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40" yWindow="460" windowWidth="237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110" i="1" l="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AI1104" i="1"/>
  <c r="AG1104" i="1"/>
  <c r="AE1104" i="1"/>
  <c r="AD1104" i="1"/>
  <c r="AC1104" i="1"/>
  <c r="AB1104" i="1"/>
  <c r="AA1104" i="1"/>
  <c r="Y1104" i="1"/>
  <c r="W1104" i="1"/>
  <c r="W3995" i="1"/>
  <c r="W3994" i="1"/>
  <c r="W3993" i="1"/>
  <c r="W3992" i="1"/>
  <c r="W3991"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79" i="1"/>
  <c r="AG1379" i="1"/>
  <c r="AE1379" i="1"/>
  <c r="AD1379" i="1"/>
  <c r="AC1379" i="1"/>
  <c r="AB1379" i="1"/>
  <c r="AA1379" i="1"/>
  <c r="Y1379" i="1"/>
  <c r="W1379" i="1"/>
  <c r="AI1335" i="1"/>
  <c r="AG1335" i="1"/>
  <c r="AE1335" i="1"/>
  <c r="AD1335" i="1"/>
  <c r="AC1335" i="1"/>
  <c r="AB1335" i="1"/>
  <c r="AA1335" i="1"/>
  <c r="Y1335" i="1"/>
  <c r="W1335" i="1"/>
  <c r="AI1328" i="1"/>
  <c r="AG1328" i="1"/>
  <c r="AE1328" i="1"/>
  <c r="AD1328" i="1"/>
  <c r="AC1328" i="1"/>
  <c r="AB1328" i="1"/>
  <c r="AA1328" i="1"/>
  <c r="Y1328" i="1"/>
  <c r="W1328" i="1"/>
  <c r="AI1310" i="1"/>
  <c r="AG1310" i="1"/>
  <c r="AE1310" i="1"/>
  <c r="AD1310" i="1"/>
  <c r="AC1310" i="1"/>
  <c r="AB1310" i="1"/>
  <c r="AA1310" i="1"/>
  <c r="Y1310" i="1"/>
  <c r="W1310" i="1"/>
  <c r="AI1094" i="1"/>
  <c r="AA1094" i="1"/>
  <c r="Y1094" i="1"/>
  <c r="AB1094" i="1"/>
  <c r="AC1094" i="1"/>
  <c r="AD1094" i="1"/>
  <c r="AE1094" i="1"/>
  <c r="AG1094" i="1"/>
  <c r="W1094" i="1"/>
  <c r="AI1101" i="1"/>
  <c r="AG1101" i="1"/>
  <c r="AE1101" i="1"/>
  <c r="AD1101" i="1"/>
  <c r="AC1101" i="1"/>
  <c r="AB1101" i="1"/>
  <c r="AA1101" i="1"/>
  <c r="Y1101" i="1"/>
  <c r="W1101" i="1"/>
  <c r="AI1100" i="1"/>
  <c r="AG1100" i="1"/>
  <c r="AE1100" i="1"/>
  <c r="AD1100" i="1"/>
  <c r="AC1100" i="1"/>
  <c r="AB1100" i="1"/>
  <c r="AA1100" i="1"/>
  <c r="Y1100" i="1"/>
  <c r="W1100" i="1"/>
  <c r="AI1099" i="1"/>
  <c r="AG1099" i="1"/>
  <c r="AE1099" i="1"/>
  <c r="AD1099" i="1"/>
  <c r="AC1099" i="1"/>
  <c r="AB1099" i="1"/>
  <c r="AA1099" i="1"/>
  <c r="Y1099" i="1"/>
  <c r="W1099" i="1"/>
  <c r="AI1093" i="1"/>
  <c r="AG1093" i="1"/>
  <c r="AE1093" i="1"/>
  <c r="AD1093" i="1"/>
  <c r="AC1093" i="1"/>
  <c r="AB1093" i="1"/>
  <c r="AA1093" i="1"/>
  <c r="Y1093" i="1"/>
  <c r="W1093" i="1"/>
  <c r="AG1081" i="1"/>
  <c r="AG1082" i="1"/>
  <c r="AG1083" i="1"/>
  <c r="AG1084" i="1"/>
  <c r="AG1085" i="1"/>
  <c r="AG1086" i="1"/>
  <c r="AG1087" i="1"/>
  <c r="AG1088" i="1"/>
  <c r="AG1080" i="1"/>
  <c r="X1079"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W1079"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<sst xmlns="http://schemas.openxmlformats.org/spreadsheetml/2006/main" count="14357" uniqueCount="2999">
  <si>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</si>
  <si>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</si>
  <si>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</si>
  <si>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</si>
  <si>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</si>
  <si>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</si>
  <si>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</si>
  <si>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</si>
  <si>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</si>
  <si>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</si>
  <si>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</si>
  <si>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</si>
  <si>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</si>
  <si>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</si>
  <si>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</si>
  <si>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</si>
  <si>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</si>
  <si>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</si>
  <si>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</si>
  <si>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</si>
  <si>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</si>
  <si>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</si>
  <si>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</si>
  <si>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</si>
  <si>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</si>
  <si>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</si>
  <si>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</si>
  <si>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</si>
  <si>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</si>
  <si>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</si>
  <si>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</si>
  <si>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</si>
  <si>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</si>
  <si>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</si>
  <si>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</si>
  <si>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</si>
  <si>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</si>
  <si>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</si>
  <si>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</si>
  <si>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</si>
  <si>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</si>
  <si>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</si>
  <si>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</si>
  <si>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</si>
  <si>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</si>
  <si>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</si>
  <si>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</si>
  <si>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</si>
  <si>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</si>
  <si>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</si>
  <si>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</si>
  <si>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</si>
  <si>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</si>
  <si>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</si>
  <si>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</si>
  <si>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</si>
  <si>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</si>
  <si>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</si>
  <si>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</si>
  <si>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</si>
  <si>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</si>
  <si>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</si>
  <si>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</si>
  <si>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</si>
  <si>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</si>
  <si>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</si>
  <si>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</si>
  <si>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</si>
  <si>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</si>
  <si>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</si>
  <si>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</si>
  <si>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</si>
  <si>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</si>
  <si>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</si>
  <si>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</si>
  <si>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</si>
  <si>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</si>
  <si>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</si>
  <si>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</si>
  <si>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</si>
  <si>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</si>
  <si>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</si>
  <si>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</si>
  <si>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</si>
  <si>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</si>
  <si>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</si>
  <si>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</si>
  <si>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</si>
  <si>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</si>
  <si>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</si>
  <si>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</si>
  <si>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</si>
  <si>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</si>
  <si>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</si>
  <si>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</si>
  <si>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</si>
  <si>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</si>
  <si>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</si>
  <si>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</si>
  <si>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</si>
  <si>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</si>
  <si>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</si>
  <si>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</si>
  <si>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</si>
  <si>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</si>
  <si>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</si>
  <si>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</si>
  <si>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</si>
  <si>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</si>
  <si>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</si>
  <si>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</si>
  <si>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</si>
  <si>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</si>
  <si>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</si>
  <si>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</si>
  <si>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</si>
  <si>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</si>
  <si>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</si>
  <si>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</si>
  <si>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</si>
  <si>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</si>
  <si>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</si>
  <si>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</si>
  <si>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</si>
  <si>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</si>
  <si>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</si>
  <si>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</si>
  <si>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</si>
  <si>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</si>
  <si>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</si>
  <si>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</si>
  <si>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</si>
  <si>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</si>
  <si>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</si>
  <si>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</si>
  <si>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</si>
  <si>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</si>
  <si>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</si>
  <si>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</si>
  <si>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</si>
  <si>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</si>
  <si>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</si>
  <si>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</si>
  <si>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</si>
  <si>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</si>
  <si>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</si>
  <si>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</si>
  <si>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</si>
  <si>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</si>
  <si>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</si>
  <si>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</si>
  <si>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</si>
  <si>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</si>
  <si>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</si>
  <si>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</si>
  <si>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</si>
  <si>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</si>
  <si>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</si>
  <si>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</si>
  <si>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</si>
  <si>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</si>
  <si>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</si>
  <si>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</si>
  <si>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</si>
  <si>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</si>
  <si>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</si>
  <si>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</si>
  <si>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</si>
  <si>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</si>
  <si>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</si>
  <si>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</si>
  <si>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</si>
  <si>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</si>
  <si>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</si>
  <si>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</si>
  <si>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</si>
  <si>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</si>
  <si>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</si>
  <si>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</si>
  <si>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</si>
  <si>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</si>
  <si>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</si>
  <si>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</si>
  <si>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</si>
  <si>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</si>
  <si>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</si>
  <si>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</si>
  <si>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</si>
  <si>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</si>
  <si>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</si>
  <si>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</si>
  <si>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</si>
  <si>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</si>
  <si>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</si>
  <si>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</si>
  <si>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</si>
  <si>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</si>
  <si>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</si>
  <si>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</si>
  <si>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</si>
  <si>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</si>
  <si>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</si>
  <si>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</si>
  <si>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</si>
  <si>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</si>
  <si>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</si>
  <si>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</si>
  <si>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</si>
  <si>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</si>
  <si>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</si>
  <si>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</si>
  <si>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</si>
  <si>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</si>
  <si>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</si>
  <si>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</si>
  <si>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</si>
  <si>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</si>
  <si>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</si>
  <si>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</si>
  <si>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</si>
  <si>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</si>
  <si>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</si>
  <si>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</si>
  <si>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</si>
  <si>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</si>
  <si>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</si>
  <si>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</si>
  <si>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</si>
  <si>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</si>
  <si>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</si>
  <si>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</si>
  <si>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</si>
  <si>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</si>
  <si>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</si>
  <si>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</si>
  <si>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</si>
  <si>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</si>
  <si>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</si>
  <si>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</si>
  <si>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</si>
  <si>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</si>
  <si>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</si>
  <si>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</si>
  <si>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</si>
  <si>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</si>
  <si>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</si>
  <si>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</si>
  <si>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</si>
  <si>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</si>
  <si>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</si>
  <si>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</si>
  <si>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</si>
  <si>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</si>
  <si>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</si>
  <si>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</si>
  <si>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</si>
  <si>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</si>
  <si>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</si>
  <si>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</si>
  <si>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</si>
  <si>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</si>
  <si>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</si>
  <si>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</si>
  <si>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</si>
  <si>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</si>
  <si>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</si>
  <si>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</si>
  <si>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</si>
  <si>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</si>
  <si>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</si>
  <si>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</si>
  <si>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</si>
  <si>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</si>
  <si>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</si>
  <si>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</si>
  <si>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</si>
  <si>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</si>
  <si>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</si>
  <si>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</si>
  <si>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</si>
  <si>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</si>
  <si>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</si>
  <si>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</si>
  <si>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</si>
  <si>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</si>
  <si>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</si>
  <si>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</si>
  <si>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</si>
  <si>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</si>
  <si>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</si>
  <si>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</si>
  <si>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</si>
  <si>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</si>
  <si>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</si>
  <si>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</si>
  <si>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</si>
  <si>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</si>
  <si>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</si>
  <si>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</si>
  <si>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</si>
  <si>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</si>
  <si>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</si>
  <si>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</si>
  <si>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</si>
  <si>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</si>
  <si>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</si>
  <si>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</si>
  <si>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</si>
  <si>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</si>
  <si>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</si>
  <si>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</si>
  <si>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</si>
  <si>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</si>
  <si>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</si>
  <si>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</si>
  <si>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</si>
  <si>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</si>
  <si>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</si>
  <si>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</si>
  <si>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</si>
  <si>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</si>
  <si>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</si>
  <si>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</si>
  <si>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</si>
  <si>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</si>
  <si>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</si>
  <si>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</si>
  <si>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</si>
  <si>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</si>
  <si>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</si>
  <si>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</si>
  <si>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</si>
  <si>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</si>
  <si>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</si>
  <si>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</si>
  <si>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</si>
  <si>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</si>
  <si>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</si>
  <si>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</si>
  <si>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</si>
  <si>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</si>
  <si>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</si>
  <si>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</si>
  <si>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</si>
  <si>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</si>
  <si>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</si>
  <si>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</si>
  <si>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</si>
  <si>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</si>
  <si>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</si>
  <si>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</si>
  <si>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</si>
  <si>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</si>
  <si>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</si>
  <si>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</si>
  <si>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</si>
  <si>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</si>
  <si>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</si>
  <si>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</si>
  <si>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</si>
  <si>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</si>
  <si>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</si>
  <si>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</si>
  <si>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</si>
  <si>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</si>
  <si>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</si>
  <si>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</si>
  <si>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</si>
  <si>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</si>
  <si>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</si>
  <si>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</si>
  <si>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</si>
  <si>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</si>
  <si>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</si>
  <si>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</si>
  <si>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</si>
  <si>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</si>
  <si>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</si>
  <si>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</si>
  <si>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</si>
  <si>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</si>
  <si>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</si>
  <si>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</si>
  <si>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</si>
  <si>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</si>
  <si>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</si>
  <si>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</si>
  <si>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</si>
  <si>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</si>
  <si>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</si>
  <si>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</si>
  <si>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</si>
  <si>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</si>
  <si>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</si>
  <si>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</si>
  <si>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</si>
  <si>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</si>
  <si>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</si>
  <si>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</si>
  <si>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</si>
  <si>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</si>
  <si>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</si>
  <si>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</si>
  <si>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</si>
  <si>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</si>
  <si>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</si>
  <si>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</si>
  <si>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</si>
  <si>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</si>
  <si>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</si>
  <si>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</si>
  <si>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</si>
  <si>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</si>
  <si>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</si>
  <si>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</si>
  <si>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</si>
  <si>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</si>
  <si>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</si>
  <si>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</si>
  <si>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</si>
  <si>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</si>
  <si>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</si>
  <si>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</si>
  <si>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</si>
  <si>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</si>
  <si>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</si>
  <si>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</si>
  <si>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</si>
  <si>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</si>
  <si>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</si>
  <si>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</si>
  <si>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</si>
  <si>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</si>
  <si>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</si>
  <si>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</si>
  <si>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</si>
  <si>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</si>
  <si>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</si>
  <si>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</si>
  <si>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</si>
  <si>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</si>
  <si>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</si>
  <si>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</si>
  <si>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</si>
  <si>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</si>
  <si>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</si>
  <si>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</si>
  <si>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</si>
  <si>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</si>
  <si>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</si>
  <si>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</si>
  <si>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</si>
  <si>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</si>
  <si>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</si>
  <si>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</si>
  <si>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</si>
  <si>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</si>
  <si>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</si>
  <si>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</si>
  <si>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</si>
  <si>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</si>
  <si>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</si>
  <si>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</si>
  <si>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</si>
  <si>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</si>
  <si>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</si>
  <si>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</si>
  <si>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</si>
  <si>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</si>
  <si>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</si>
  <si>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</si>
  <si>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</si>
  <si>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</si>
  <si>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</si>
  <si>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</si>
  <si>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</si>
  <si>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</si>
  <si>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</si>
  <si>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</si>
  <si>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</si>
  <si>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</si>
  <si>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</si>
  <si>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</si>
  <si>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</si>
  <si>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</si>
  <si>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</si>
  <si>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</si>
  <si>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</si>
  <si>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</si>
  <si>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</si>
  <si>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</si>
  <si>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</si>
  <si>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</si>
  <si>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</si>
  <si>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</si>
  <si>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</si>
  <si>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</si>
  <si>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</si>
  <si>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</si>
  <si>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</si>
  <si>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</si>
  <si>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</si>
  <si>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</si>
  <si>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</si>
  <si>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</si>
  <si>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</si>
  <si>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</si>
  <si>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</si>
  <si>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</si>
  <si>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</si>
  <si>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</si>
  <si>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</si>
  <si>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</si>
  <si>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</si>
  <si>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</si>
  <si>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</si>
  <si>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</si>
  <si>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</si>
  <si>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</si>
  <si>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</si>
  <si>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</si>
  <si>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</si>
  <si>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</si>
  <si>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</si>
  <si>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</si>
  <si>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</si>
  <si>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</si>
  <si>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</si>
  <si>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</si>
  <si>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</si>
  <si>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</si>
  <si>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</si>
  <si>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</si>
  <si>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</si>
  <si>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</si>
  <si>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</si>
  <si>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</si>
  <si>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</si>
  <si>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</si>
  <si>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</si>
  <si>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</si>
  <si>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</si>
  <si>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</si>
  <si>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</si>
  <si>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</si>
  <si>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</si>
  <si>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</si>
  <si>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</si>
  <si>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</si>
  <si>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</si>
  <si>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</si>
  <si>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</si>
  <si>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</si>
  <si>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</si>
  <si>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</si>
  <si>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</si>
  <si>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</si>
  <si>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</si>
  <si>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</si>
  <si>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</si>
  <si>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</si>
  <si>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</si>
  <si>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</si>
  <si>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</si>
  <si>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</si>
  <si>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</si>
  <si>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</si>
  <si>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</si>
  <si>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</si>
  <si>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</si>
  <si>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</si>
  <si>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</si>
  <si>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</si>
  <si>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</si>
  <si>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</si>
  <si>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</si>
  <si>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</si>
  <si>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</si>
  <si>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</si>
  <si>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</si>
  <si>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</si>
  <si>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</si>
  <si>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</si>
  <si>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</si>
  <si>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</si>
  <si>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</si>
  <si>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</si>
  <si>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</si>
  <si>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</si>
  <si>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</si>
  <si>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</si>
  <si>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</si>
  <si>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</si>
  <si>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</si>
  <si>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</si>
  <si>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</si>
  <si>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</si>
  <si>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</si>
  <si>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</si>
  <si>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</si>
  <si>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</si>
  <si>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</si>
  <si>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</si>
  <si>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</si>
  <si>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</si>
  <si>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</si>
  <si>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</si>
  <si>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</si>
  <si>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</si>
  <si>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</si>
  <si>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</si>
  <si>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</si>
  <si>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</si>
  <si>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</si>
  <si>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</si>
  <si>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</si>
  <si>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</si>
  <si>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</si>
  <si>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</si>
  <si>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</si>
  <si>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</si>
  <si>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</si>
  <si>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</si>
  <si>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</si>
  <si>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</si>
  <si>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</si>
  <si>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</si>
  <si>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</si>
  <si>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</si>
  <si>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</si>
  <si>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</si>
  <si>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</si>
  <si>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</si>
  <si>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</si>
  <si>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</si>
  <si>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</si>
  <si>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</si>
  <si>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</si>
  <si>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</si>
  <si>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</si>
  <si>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</si>
  <si>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</si>
  <si>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</si>
  <si>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</si>
  <si>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</si>
  <si>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</si>
  <si>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</si>
  <si>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</si>
  <si>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</si>
  <si>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</si>
  <si>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</si>
  <si>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</si>
  <si>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</si>
  <si>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</si>
  <si>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</si>
  <si>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</si>
  <si>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</si>
  <si>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</si>
  <si>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</si>
  <si>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</si>
  <si>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</si>
  <si>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</si>
  <si>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</si>
  <si>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</si>
  <si>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</si>
  <si>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</si>
  <si>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</si>
  <si>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</si>
  <si>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</si>
  <si>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</si>
  <si>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</si>
  <si>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</si>
  <si>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</si>
  <si>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</si>
  <si>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</si>
  <si>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</si>
  <si>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</si>
  <si>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</si>
  <si>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</si>
  <si>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</si>
  <si>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</si>
  <si>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</si>
  <si>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</si>
  <si>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</si>
  <si>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</si>
  <si>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</si>
  <si>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</si>
  <si>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</si>
  <si>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</si>
  <si>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</si>
  <si>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</si>
  <si>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</si>
  <si>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</si>
  <si>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</si>
  <si>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</si>
  <si>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</si>
  <si>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</si>
  <si>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</si>
  <si>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</si>
  <si>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</si>
  <si>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</si>
  <si>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</si>
  <si>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</si>
  <si>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</si>
  <si>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</si>
  <si>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</si>
  <si>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</si>
  <si>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</si>
  <si>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</si>
  <si>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</si>
  <si>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</si>
  <si>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</si>
  <si>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</si>
  <si>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</si>
  <si>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</si>
  <si>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</si>
  <si>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</si>
  <si>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</si>
  <si>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</si>
  <si>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</si>
  <si>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</si>
  <si>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</si>
  <si>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</si>
  <si>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</si>
  <si>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</si>
  <si>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</si>
  <si>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</si>
  <si>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</si>
  <si>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</si>
  <si>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</si>
  <si>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</si>
  <si>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</si>
  <si>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</si>
  <si>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</si>
  <si>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</si>
  <si>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</si>
  <si>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</si>
  <si>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</si>
  <si>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</si>
  <si>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</si>
  <si>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</si>
  <si>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</si>
  <si>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</si>
  <si>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</si>
  <si>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</si>
  <si>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</si>
  <si>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</si>
  <si>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</si>
  <si>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</si>
  <si>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</si>
  <si>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</si>
  <si>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</si>
  <si>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</si>
  <si>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</si>
  <si>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</si>
  <si>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</si>
  <si>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</si>
  <si>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</si>
  <si>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</si>
  <si>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</si>
  <si>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</si>
  <si>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</si>
  <si>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</si>
  <si>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</si>
  <si>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</si>
  <si>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</si>
  <si>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</si>
  <si>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</si>
  <si>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</si>
  <si>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</si>
  <si>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</si>
  <si>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</si>
  <si>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</si>
  <si>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</si>
  <si>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</si>
  <si>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</si>
  <si>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</si>
  <si>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</si>
  <si>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</si>
  <si>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</si>
  <si>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</si>
  <si>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</si>
  <si>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</si>
  <si>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</si>
  <si>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</si>
  <si>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</si>
  <si>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</si>
  <si>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</si>
  <si>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</si>
  <si>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</si>
  <si>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</si>
  <si>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</si>
  <si>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</si>
  <si>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</si>
  <si>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</si>
  <si>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</si>
  <si>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</si>
  <si>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</si>
  <si>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</si>
  <si>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</si>
  <si>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</si>
  <si>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</si>
  <si>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</si>
  <si>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</si>
  <si>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</si>
  <si>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</si>
  <si>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</si>
  <si>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</si>
  <si>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</si>
  <si>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</si>
  <si>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</si>
  <si>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</si>
  <si>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</si>
  <si>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</si>
  <si>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</si>
  <si>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</si>
  <si>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</si>
  <si>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</si>
  <si>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</si>
  <si>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</si>
  <si>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</si>
  <si>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</si>
  <si>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</si>
  <si>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</si>
  <si>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</si>
  <si>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</si>
  <si>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</si>
  <si>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</si>
  <si>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</si>
  <si>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</si>
  <si>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</si>
  <si>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</si>
  <si>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</si>
  <si>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</si>
  <si>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</si>
  <si>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</si>
  <si>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</si>
  <si>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</si>
  <si>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</si>
  <si>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</si>
  <si>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</si>
  <si>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</si>
  <si>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</si>
  <si>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</si>
  <si>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</si>
  <si>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</si>
  <si>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</si>
  <si>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</si>
  <si>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</si>
  <si>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</si>
  <si>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</si>
  <si>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</si>
  <si>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</si>
  <si>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</si>
  <si>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</si>
  <si>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</si>
  <si>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</si>
  <si>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</si>
  <si>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</si>
  <si>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</si>
  <si>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</si>
  <si>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</si>
  <si>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</si>
  <si>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</si>
  <si>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</si>
  <si>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</si>
  <si>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</si>
  <si>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</si>
  <si>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</si>
  <si>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</si>
  <si>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</si>
  <si>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</si>
  <si>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</si>
  <si>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</si>
  <si>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</si>
  <si>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</si>
  <si>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</si>
  <si>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</si>
  <si>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</si>
  <si>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</si>
  <si>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</si>
  <si>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</si>
  <si>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</si>
  <si>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</si>
  <si>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</si>
  <si>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</si>
  <si>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</si>
  <si>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</si>
  <si>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</si>
  <si>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</si>
  <si>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</si>
  <si>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</si>
  <si>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</si>
  <si>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</si>
  <si>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</si>
  <si>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</si>
  <si>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</si>
  <si>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</si>
  <si>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</si>
  <si>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</si>
  <si>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</si>
  <si>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</si>
  <si>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</si>
  <si>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</si>
  <si>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</si>
  <si>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</si>
  <si>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</si>
  <si>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</si>
  <si>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</si>
  <si>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</si>
  <si>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</si>
  <si>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</si>
  <si>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</si>
  <si>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</si>
  <si>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</si>
  <si>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</si>
  <si>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</si>
  <si>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</si>
  <si>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</si>
  <si>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</si>
  <si>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</si>
  <si>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</si>
  <si>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</si>
  <si>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</si>
  <si>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</si>
  <si>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</si>
  <si>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</si>
  <si>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</si>
  <si>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</si>
  <si>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</si>
  <si>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</si>
  <si>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</si>
  <si>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</si>
  <si>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</si>
  <si>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</si>
  <si>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</si>
  <si>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</si>
  <si>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</si>
  <si>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</si>
  <si>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</si>
  <si>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</si>
  <si>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</si>
  <si>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</si>
  <si>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</si>
  <si>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</si>
  <si>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</si>
  <si>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</si>
  <si>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</si>
  <si>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</si>
  <si>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</si>
  <si>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</si>
  <si>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</si>
  <si>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</si>
  <si>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</si>
  <si>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</si>
  <si>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</si>
  <si>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</si>
  <si>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</si>
  <si>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</si>
  <si>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</si>
  <si>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</si>
  <si>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</si>
  <si>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</si>
  <si>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</si>
  <si>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</si>
  <si>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</si>
  <si>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</si>
  <si>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</si>
  <si>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</si>
  <si>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</si>
  <si>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</si>
  <si>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</si>
  <si>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</si>
  <si>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</si>
  <si>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</si>
  <si>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</si>
  <si>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</si>
  <si>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</si>
  <si>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</si>
  <si>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</si>
  <si>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</si>
  <si>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</si>
  <si>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</si>
  <si>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</si>
  <si>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</si>
  <si>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</si>
  <si>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</si>
  <si>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</si>
  <si>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</si>
  <si>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</si>
  <si>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</si>
  <si>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</si>
  <si>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</si>
  <si>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</si>
  <si>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</si>
  <si>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</si>
  <si>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</si>
  <si>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</si>
  <si>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</si>
  <si>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</si>
  <si>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</si>
  <si>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</si>
  <si>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</si>
  <si>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</si>
  <si>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</si>
  <si>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</si>
  <si>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</si>
  <si>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</si>
  <si>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</si>
  <si>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</si>
  <si>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</si>
  <si>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</si>
  <si>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</si>
  <si>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</si>
  <si>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</si>
  <si>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</si>
  <si>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</si>
  <si>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</si>
  <si>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</si>
  <si>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</si>
  <si>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</si>
  <si>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</si>
  <si>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</si>
  <si>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</si>
  <si>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</si>
  <si>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</si>
  <si>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</si>
  <si>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</si>
  <si>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</si>
  <si>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</si>
  <si>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</si>
  <si>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</si>
  <si>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</si>
  <si>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</si>
  <si>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</si>
  <si>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</si>
  <si>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</si>
  <si>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</si>
  <si>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</si>
  <si>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</si>
  <si>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</si>
  <si>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</si>
  <si>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</si>
  <si>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</si>
  <si>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</si>
  <si>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</si>
  <si>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</si>
  <si>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</si>
  <si>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</si>
  <si>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</si>
  <si>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</si>
  <si>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</si>
  <si>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</si>
  <si>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</si>
  <si>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</si>
  <si>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</si>
  <si>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</si>
  <si>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</si>
  <si>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</si>
  <si>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</si>
  <si>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</si>
  <si>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</si>
  <si>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</si>
  <si>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</si>
  <si>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</si>
  <si>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</si>
  <si>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</si>
  <si>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</si>
  <si>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</si>
  <si>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</si>
  <si>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</si>
  <si>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</si>
  <si>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</si>
  <si>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</si>
  <si>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</si>
  <si>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</si>
  <si>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</si>
  <si>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</si>
  <si>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</si>
  <si>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</si>
  <si>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</si>
  <si>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</si>
  <si>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</si>
  <si>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</si>
  <si>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</si>
  <si>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</si>
  <si>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</si>
  <si>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</si>
  <si>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</si>
  <si>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</si>
  <si>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</si>
  <si>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</si>
  <si>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</si>
  <si>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</si>
  <si>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</si>
  <si>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</si>
  <si>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</si>
  <si>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</si>
  <si>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</si>
  <si>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</si>
  <si>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</si>
  <si>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</si>
  <si>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</si>
  <si>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</si>
  <si>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</si>
  <si>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</si>
  <si>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</si>
  <si>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</si>
  <si>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</si>
  <si>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</si>
  <si>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</si>
  <si>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</si>
  <si>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</si>
  <si>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</si>
  <si>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</si>
  <si>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</si>
  <si>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</si>
  <si>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</si>
  <si>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</si>
  <si>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</si>
  <si>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</si>
  <si>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</si>
  <si>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</si>
  <si>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</si>
  <si>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</si>
  <si>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</si>
  <si>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</si>
  <si>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</si>
  <si>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</si>
  <si>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</si>
  <si>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</si>
  <si>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</si>
  <si>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</si>
  <si>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</si>
  <si>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</si>
  <si>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</si>
  <si>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</si>
  <si>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</si>
  <si>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</si>
  <si>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</si>
  <si>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</si>
  <si>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</si>
  <si>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</si>
  <si>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</si>
  <si>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</si>
  <si>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</si>
  <si>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</si>
  <si>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</si>
  <si>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</si>
  <si>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</si>
  <si>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</si>
  <si>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</si>
  <si>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</si>
  <si>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</si>
  <si>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</si>
  <si>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</si>
  <si>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</si>
  <si>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</si>
  <si>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</si>
  <si>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</si>
  <si>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</si>
  <si>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</si>
  <si>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</si>
  <si>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</si>
  <si>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</si>
  <si>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</si>
  <si>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</si>
  <si>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</si>
  <si>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</si>
  <si>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</si>
  <si>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</si>
  <si>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</si>
  <si>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</si>
  <si>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</si>
  <si>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</si>
  <si>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</si>
  <si>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</si>
  <si>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</si>
  <si>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</si>
  <si>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</si>
  <si>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</si>
  <si>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</si>
  <si>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</si>
  <si>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</si>
  <si>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</si>
  <si>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</si>
  <si>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</si>
  <si>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</si>
  <si>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</si>
  <si>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</si>
  <si>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</si>
  <si>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</si>
  <si>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</si>
  <si>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</si>
  <si>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</si>
  <si>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</si>
  <si>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</si>
  <si>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</si>
  <si>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</si>
  <si>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</si>
  <si>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</si>
  <si>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</si>
  <si>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</si>
  <si>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</si>
  <si>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</si>
  <si>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</si>
  <si>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</si>
  <si>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</si>
  <si>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</si>
  <si>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</si>
  <si>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</si>
  <si>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</si>
  <si>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</si>
  <si>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</si>
  <si>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</si>
  <si>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</si>
  <si>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</si>
  <si>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</si>
  <si>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</si>
  <si>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</si>
  <si>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</si>
  <si>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</si>
  <si>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</si>
  <si>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</si>
  <si>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</si>
  <si>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</si>
  <si>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</si>
  <si>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</si>
  <si>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</si>
  <si>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</si>
  <si>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</si>
  <si>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</si>
  <si>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</si>
  <si>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</si>
  <si>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</si>
  <si>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</si>
  <si>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</si>
  <si>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</si>
  <si>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</si>
  <si>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</si>
  <si>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</si>
  <si>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</si>
  <si>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</si>
  <si>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</si>
  <si>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</si>
  <si>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</si>
  <si>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</si>
  <si>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</si>
  <si>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</si>
  <si>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</si>
  <si>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</si>
  <si>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</si>
  <si>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</si>
  <si>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</si>
  <si>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</si>
  <si>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</si>
  <si>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</si>
  <si>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</si>
  <si>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</si>
  <si>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</si>
  <si>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</si>
  <si>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</si>
  <si>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</si>
  <si>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</si>
  <si>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</si>
  <si>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</si>
  <si>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</si>
  <si>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</si>
  <si>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</si>
  <si>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</si>
  <si>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</si>
  <si>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</si>
  <si>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</si>
  <si>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</si>
  <si>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</si>
  <si>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</si>
  <si>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</si>
  <si>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</si>
  <si>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</si>
  <si>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</si>
  <si>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</si>
  <si>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</si>
  <si>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</si>
  <si>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</si>
  <si>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</si>
  <si>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</si>
  <si>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</si>
  <si>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</si>
  <si>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</si>
  <si>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</si>
  <si>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</si>
  <si>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</si>
  <si>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</si>
  <si>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</si>
  <si>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</si>
  <si>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</si>
  <si>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</si>
  <si>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</si>
  <si>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</si>
  <si>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</si>
  <si>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</si>
  <si>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</si>
  <si>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</si>
  <si>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</si>
  <si>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</si>
  <si>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</si>
  <si>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</si>
  <si>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</si>
  <si>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</si>
  <si>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</si>
  <si>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</si>
  <si>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</si>
  <si>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</si>
  <si>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</si>
  <si>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</si>
  <si>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</si>
  <si>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</si>
  <si>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</si>
  <si>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</si>
  <si>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</si>
  <si>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</si>
  <si>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</si>
  <si>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</si>
  <si>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</si>
  <si>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</si>
  <si>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</si>
  <si>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</si>
  <si>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</si>
  <si>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</si>
  <si>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</si>
  <si>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</si>
  <si>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</si>
  <si>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</si>
  <si>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</si>
  <si>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</si>
  <si>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</si>
  <si>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</si>
  <si>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</si>
  <si>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</si>
  <si>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</si>
  <si>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</si>
  <si>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</si>
  <si>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</si>
  <si>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</si>
  <si>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</si>
  <si>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</si>
  <si>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</si>
  <si>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</si>
  <si>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</si>
  <si>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</si>
  <si>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</si>
  <si>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</si>
  <si>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</si>
  <si>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</si>
  <si>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</si>
  <si>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</si>
  <si>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</si>
  <si>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</si>
  <si>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</si>
  <si>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</si>
  <si>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</si>
  <si>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</si>
  <si>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</si>
  <si>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</si>
  <si>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</si>
  <si>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</si>
  <si>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</si>
  <si>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</si>
  <si>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</si>
  <si>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</si>
  <si>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</si>
  <si>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</si>
  <si>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</si>
  <si>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</si>
  <si>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</si>
  <si>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</si>
  <si>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</si>
  <si>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</si>
  <si>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</si>
  <si>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</si>
  <si>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</si>
  <si>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</si>
  <si>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</si>
  <si>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</si>
  <si>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</si>
  <si>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</si>
  <si>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</si>
  <si>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</si>
  <si>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</si>
  <si>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</si>
  <si>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</si>
  <si>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</si>
  <si>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</si>
  <si>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</si>
  <si>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</si>
  <si>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</si>
  <si>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</si>
  <si>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</si>
  <si>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</si>
  <si>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</si>
  <si>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</si>
  <si>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</si>
  <si>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</si>
  <si>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</si>
  <si>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</si>
  <si>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</si>
  <si>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</si>
  <si>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</si>
  <si>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</si>
  <si>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</si>
  <si>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</si>
  <si>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</si>
  <si>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</si>
  <si>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</si>
  <si>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</si>
  <si>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</si>
  <si>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</si>
  <si>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</si>
  <si>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</si>
  <si>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</si>
  <si>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</si>
  <si>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</si>
  <si>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</si>
  <si>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</si>
  <si>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</si>
  <si>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</si>
  <si>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</si>
  <si>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</si>
  <si>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</si>
  <si>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</si>
  <si>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</si>
  <si>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</si>
  <si>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</si>
  <si>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</si>
  <si>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</si>
  <si>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</si>
  <si>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</si>
  <si>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</si>
  <si>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</si>
  <si>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</si>
  <si>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</si>
  <si>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</si>
  <si>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</si>
  <si>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</si>
  <si>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</si>
  <si>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</si>
  <si>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</si>
  <si>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</si>
  <si>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</si>
  <si>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</si>
  <si>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</si>
  <si>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</si>
  <si>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</si>
  <si>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</si>
  <si>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</si>
  <si>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</si>
  <si>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</si>
  <si>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</si>
  <si>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</si>
  <si>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</si>
  <si>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</si>
  <si>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</si>
  <si>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</si>
  <si>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</si>
  <si>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</si>
  <si>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</si>
  <si>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</si>
  <si>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</si>
  <si>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</si>
  <si>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</si>
  <si>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</si>
  <si>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</si>
  <si>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</si>
  <si>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</si>
  <si>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</si>
  <si>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</si>
  <si>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</si>
  <si>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</si>
  <si>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</si>
  <si>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</si>
  <si>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</si>
  <si>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</si>
  <si>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</si>
  <si>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</si>
  <si>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</si>
  <si>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</si>
  <si>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</si>
  <si>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</si>
  <si>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</si>
  <si>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</si>
  <si>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</si>
  <si>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</si>
  <si>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</si>
  <si>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</si>
  <si>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</si>
  <si>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</si>
  <si>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</si>
  <si>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</si>
  <si>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</si>
  <si>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</si>
  <si>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</si>
  <si>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</si>
  <si>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</si>
  <si>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</si>
  <si>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</si>
  <si>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</si>
  <si>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</si>
  <si>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</si>
  <si>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</si>
  <si>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</si>
  <si>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</si>
  <si>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</si>
  <si>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</si>
  <si>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</si>
  <si>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</si>
  <si>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</si>
  <si>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</si>
  <si>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</si>
  <si>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</si>
  <si>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</si>
  <si>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</si>
  <si>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</si>
  <si>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</si>
  <si>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</si>
  <si>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</si>
  <si>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</si>
  <si>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</si>
  <si>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</si>
  <si>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</si>
  <si>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</si>
  <si>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</si>
  <si>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</si>
  <si>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</si>
  <si>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</si>
  <si>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</si>
  <si>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</si>
  <si>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</si>
  <si>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</si>
  <si>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</si>
  <si>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</si>
  <si>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</si>
  <si>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</si>
  <si>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</si>
  <si>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</si>
  <si>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</si>
  <si>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</si>
  <si>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</si>
  <si>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</si>
  <si>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</si>
  <si>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</si>
  <si>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</si>
  <si>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</si>
  <si>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</si>
  <si>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</si>
  <si>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</si>
  <si>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</si>
  <si>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</si>
  <si>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</si>
  <si>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</si>
  <si>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</si>
  <si>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</si>
  <si>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</si>
  <si>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</si>
  <si>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</si>
  <si>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</si>
  <si>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</si>
  <si>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</si>
  <si>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</si>
  <si>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</si>
  <si>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</si>
  <si>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</si>
  <si>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</si>
  <si>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</si>
  <si>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</si>
  <si>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</si>
  <si>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</si>
  <si>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</si>
  <si>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</si>
  <si>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</si>
  <si>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</si>
  <si>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</si>
  <si>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</si>
  <si>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</si>
  <si>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</si>
  <si>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</si>
  <si>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</si>
  <si>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</si>
  <si>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</si>
  <si>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</si>
  <si>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</si>
  <si>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</si>
  <si>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</si>
  <si>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</si>
  <si>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</si>
  <si>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</si>
  <si>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</si>
  <si>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</si>
  <si>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</si>
  <si>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</si>
  <si>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</si>
  <si>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</si>
  <si>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</si>
  <si>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</si>
  <si>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</si>
  <si>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</si>
  <si>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</si>
  <si>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</si>
  <si>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</si>
  <si>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</si>
  <si>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</si>
  <si>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</si>
  <si>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</si>
  <si>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</si>
  <si>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</si>
  <si>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</si>
  <si>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</si>
  <si>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</si>
  <si>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</si>
  <si>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</si>
  <si>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</si>
  <si>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</si>
  <si>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</si>
  <si>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</si>
  <si>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</si>
  <si>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</si>
  <si>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</si>
  <si>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</si>
  <si>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</si>
  <si>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</si>
  <si>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</si>
  <si>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</si>
  <si>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</si>
  <si>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</si>
  <si>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</si>
  <si>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</si>
  <si>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</si>
  <si>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</si>
  <si>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</si>
  <si>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</si>
  <si>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</si>
  <si>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</si>
  <si>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</si>
  <si>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</si>
  <si>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</si>
  <si>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</si>
  <si>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</si>
  <si>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</si>
  <si>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</si>
  <si>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</si>
  <si>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</si>
  <si>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</si>
  <si>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</si>
  <si>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</si>
  <si>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</si>
  <si>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</si>
  <si>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</si>
  <si>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</si>
  <si>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</si>
  <si>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</si>
  <si>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</si>
  <si>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</si>
  <si>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</si>
  <si>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</si>
  <si>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</si>
  <si>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</si>
  <si>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</si>
  <si>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</si>
  <si>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</si>
  <si>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</si>
  <si>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</si>
  <si>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</si>
  <si>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</si>
  <si>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</si>
  <si>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</si>
  <si>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</si>
  <si>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</si>
  <si>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</si>
  <si>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</si>
  <si>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</si>
  <si>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</si>
  <si>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</si>
  <si>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</si>
  <si>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</si>
  <si>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</si>
  <si>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</si>
  <si>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</si>
  <si>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</si>
  <si>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</si>
  <si>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</si>
  <si>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</si>
  <si>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</si>
  <si>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</si>
  <si>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</si>
  <si>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</si>
  <si>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</si>
  <si>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</si>
  <si>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</si>
  <si>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</si>
  <si>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</si>
  <si>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</si>
  <si>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</si>
  <si>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</si>
  <si>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</si>
  <si>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</si>
  <si>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</si>
  <si>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</si>
  <si>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</si>
  <si>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</si>
  <si>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</si>
  <si>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</si>
  <si>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</si>
  <si>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</si>
  <si>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</si>
  <si>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</si>
  <si>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</si>
  <si>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</si>
  <si>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</si>
  <si>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</si>
  <si>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</si>
  <si>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</si>
  <si>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</si>
  <si>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</si>
  <si>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</si>
  <si>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</si>
  <si>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</si>
  <si>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</si>
  <si>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</si>
  <si>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</si>
  <si>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</si>
  <si>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</si>
  <si>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</si>
  <si>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</si>
  <si>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</si>
  <si>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</si>
  <si>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</si>
  <si>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</si>
  <si>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</si>
  <si>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</si>
  <si>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</si>
  <si>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</si>
  <si>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</si>
  <si>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</si>
  <si>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</si>
  <si>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</si>
  <si>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</si>
  <si>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</si>
  <si>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</si>
  <si>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</si>
  <si>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</si>
  <si>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</si>
  <si>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</si>
  <si>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</si>
  <si>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</si>
  <si>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</si>
  <si>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</si>
  <si>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</si>
  <si>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</si>
  <si>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</si>
  <si>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</si>
  <si>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</si>
  <si>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</si>
  <si>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</si>
  <si>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</si>
  <si>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</si>
  <si>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</si>
  <si>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</si>
  <si>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</si>
  <si>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</si>
  <si>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</si>
  <si>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</si>
  <si>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</si>
  <si>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</si>
  <si>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</si>
  <si>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</si>
  <si>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</si>
  <si>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</si>
  <si>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</si>
  <si>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</si>
  <si>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</si>
  <si>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</si>
  <si>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</si>
  <si>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</si>
  <si>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</si>
  <si>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</si>
  <si>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</si>
  <si>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</si>
  <si>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</si>
  <si>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</si>
  <si>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</si>
  <si>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</si>
  <si>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</si>
  <si>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</si>
  <si>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</si>
  <si>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</si>
  <si>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</si>
  <si>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</si>
  <si>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</si>
  <si>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</si>
  <si>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</si>
  <si>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</si>
  <si>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</si>
  <si>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</si>
  <si>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</si>
  <si>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</si>
  <si>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</si>
  <si>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</si>
  <si>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</si>
  <si>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</si>
  <si>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</si>
  <si>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</si>
  <si>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</si>
  <si>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</si>
  <si>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</si>
  <si>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</si>
  <si>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</si>
  <si>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</si>
  <si>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</si>
  <si>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</si>
  <si>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</si>
  <si>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</si>
  <si>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</si>
  <si>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</si>
  <si>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</si>
  <si>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</si>
  <si>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</si>
  <si>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</si>
  <si>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</si>
  <si>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</si>
  <si>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</si>
  <si>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</si>
  <si>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</si>
  <si>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</si>
  <si>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</si>
  <si>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</si>
  <si>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</si>
  <si>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</si>
  <si>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</si>
  <si>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</si>
  <si>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</si>
  <si>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</si>
  <si>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</si>
  <si>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</si>
  <si>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</si>
  <si>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</si>
  <si>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</si>
  <si>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</si>
  <si>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</si>
  <si>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</si>
  <si>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</si>
  <si>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</si>
  <si>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</si>
  <si>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</si>
  <si>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</si>
  <si>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</si>
  <si>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</si>
  <si>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</si>
  <si>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</si>
  <si>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</si>
  <si>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</si>
  <si>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</si>
  <si>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</si>
  <si>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</si>
  <si>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</si>
  <si>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</si>
  <si>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</si>
  <si>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</si>
  <si>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</si>
  <si>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</si>
  <si>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</si>
  <si>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</si>
  <si>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</si>
  <si>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</si>
  <si>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</si>
  <si>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</si>
  <si>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</si>
  <si>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</si>
  <si>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</si>
  <si>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</si>
  <si>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</si>
  <si>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</si>
  <si>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</si>
  <si>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</si>
  <si>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</si>
  <si>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</si>
  <si>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</si>
  <si>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</si>
  <si>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</si>
  <si>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</si>
  <si>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</si>
  <si>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</si>
  <si>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</si>
  <si>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</si>
  <si>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</si>
  <si>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</si>
  <si>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</si>
  <si>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</si>
  <si>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</si>
  <si>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</si>
  <si>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</si>
  <si>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</si>
  <si>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</si>
  <si>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</si>
  <si>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</si>
  <si>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</si>
  <si>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</si>
  <si>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</si>
  <si>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</si>
  <si>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</si>
  <si>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</si>
  <si>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</si>
  <si>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</si>
  <si>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</si>
  <si>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</si>
  <si>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</si>
  <si>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</si>
  <si>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</si>
  <si>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</si>
  <si>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</si>
  <si>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</si>
  <si>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</si>
  <si>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</si>
  <si>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</si>
  <si>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</si>
  <si>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</si>
  <si>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</si>
  <si>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</si>
  <si>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</si>
  <si>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</si>
  <si>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</si>
  <si>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</si>
  <si>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</si>
  <si>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</si>
  <si>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</si>
  <si>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</si>
  <si>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</si>
  <si>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</si>
  <si>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</si>
  <si>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</si>
  <si>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</si>
  <si>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</si>
  <si>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</si>
  <si>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</si>
  <si>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</si>
  <si>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</si>
  <si>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</si>
  <si>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</si>
  <si>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</si>
  <si>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</si>
  <si>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</si>
  <si>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</si>
  <si>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</si>
  <si>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</si>
  <si>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</si>
  <si>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</si>
  <si>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</si>
  <si>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</si>
  <si>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</si>
  <si>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</si>
  <si>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</si>
  <si>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</si>
  <si>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</si>
  <si>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</si>
  <si>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</si>
  <si>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</si>
  <si>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</si>
  <si>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</si>
  <si>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</si>
  <si>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</si>
  <si>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</si>
  <si>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</si>
  <si>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</si>
  <si>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</si>
  <si>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</si>
  <si>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</si>
  <si>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</si>
  <si>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</si>
  <si>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</si>
  <si>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</si>
  <si>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</si>
  <si>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</si>
  <si>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</si>
  <si>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</si>
  <si>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</si>
  <si>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</si>
  <si>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</si>
  <si>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</si>
  <si>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</si>
  <si>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</si>
  <si>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</si>
  <si>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</si>
  <si>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</si>
  <si>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</si>
  <si>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</si>
  <si>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</si>
  <si>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</si>
  <si>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</si>
  <si>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</si>
  <si>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</si>
  <si>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</si>
  <si>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</si>
  <si>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</si>
  <si>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</si>
  <si>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</si>
  <si>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</si>
  <si>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</si>
  <si>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</si>
  <si>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</si>
  <si>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</si>
  <si>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</si>
  <si>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</si>
  <si>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</si>
  <si>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</si>
  <si>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</si>
  <si>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</si>
  <si>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</si>
  <si>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</si>
  <si>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</si>
  <si>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</si>
  <si>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</si>
  <si>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</si>
  <si>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</si>
  <si>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</si>
  <si>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</si>
  <si>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</si>
  <si>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</si>
  <si>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</si>
  <si>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</si>
  <si>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</si>
  <si>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</si>
  <si>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</si>
  <si>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</si>
  <si>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</si>
  <si>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</si>
  <si>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</si>
  <si>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</si>
  <si>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</si>
  <si>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</si>
  <si>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</si>
  <si>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</si>
  <si>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</si>
  <si>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</si>
  <si>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</si>
  <si>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</si>
  <si>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</si>
  <si>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</si>
  <si>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</si>
  <si>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</si>
  <si>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</si>
  <si>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</si>
  <si>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</si>
  <si>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</si>
  <si>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</si>
  <si>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</si>
  <si>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</si>
  <si>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</si>
  <si>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</si>
  <si>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</si>
  <si>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</si>
  <si>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</si>
  <si>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</si>
  <si>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</si>
  <si>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</si>
  <si>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</si>
  <si>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</si>
  <si>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</si>
  <si>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</si>
  <si>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</si>
  <si>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</si>
  <si>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</si>
  <si>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</si>
  <si>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</si>
  <si>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</si>
  <si>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</si>
  <si>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</si>
  <si>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</si>
  <si>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</si>
  <si>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</si>
  <si>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</si>
  <si>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</si>
  <si>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</si>
  <si>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</si>
  <si>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</si>
  <si>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</si>
  <si>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</si>
  <si>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</si>
  <si>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</si>
  <si>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</si>
  <si>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</si>
  <si>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</si>
  <si>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</si>
  <si>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</si>
  <si>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</si>
  <si>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</si>
  <si>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</si>
  <si>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</si>
  <si>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</si>
  <si>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</si>
  <si>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</si>
  <si>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</si>
  <si>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</si>
  <si>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</si>
  <si>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</si>
  <si>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</si>
  <si>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</si>
  <si>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</si>
  <si>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</si>
  <si>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</si>
  <si>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</si>
  <si>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</si>
  <si>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</si>
  <si>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</si>
  <si>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</si>
  <si>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</si>
  <si>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</si>
  <si>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</si>
  <si>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</si>
  <si>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</si>
  <si>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</si>
  <si>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</si>
  <si>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</si>
  <si>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</si>
  <si>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</si>
  <si>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</si>
  <si>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</si>
  <si>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</si>
  <si>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</si>
  <si>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</si>
  <si>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</si>
  <si>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</si>
  <si>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</si>
  <si>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</si>
  <si>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</si>
  <si>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</si>
  <si>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</si>
  <si>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</si>
  <si>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</si>
  <si>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</si>
  <si>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</si>
  <si>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</si>
  <si>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</si>
  <si>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</si>
  <si>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</si>
  <si>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</si>
  <si>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</si>
  <si>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</si>
  <si>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</si>
  <si>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</si>
  <si>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</si>
  <si>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</si>
  <si>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</si>
  <si>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</si>
  <si>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</si>
  <si>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</si>
  <si>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</si>
  <si>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</si>
  <si>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</si>
  <si>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</si>
  <si>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</si>
  <si>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</si>
  <si>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</si>
  <si>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</si>
  <si>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</si>
  <si>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</si>
  <si>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</si>
  <si>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</si>
  <si>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</si>
  <si>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</si>
  <si>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</si>
  <si>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</si>
  <si>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</si>
  <si>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</si>
  <si>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</si>
  <si>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</si>
  <si>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</si>
  <si>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</si>
  <si>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</si>
  <si>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</si>
  <si>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</si>
  <si>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</si>
  <si>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</si>
  <si>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</si>
  <si>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</si>
  <si>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</si>
  <si>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</si>
  <si>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</si>
  <si>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</si>
  <si>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</si>
  <si>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</si>
  <si>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</si>
  <si>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</si>
  <si>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</si>
  <si>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</si>
  <si>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</si>
  <si>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</si>
  <si>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</si>
  <si>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</si>
  <si>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</si>
  <si>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</si>
  <si>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</si>
  <si>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</si>
  <si>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</si>
  <si>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</si>
  <si>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</si>
  <si>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</si>
  <si>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</si>
  <si>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</si>
  <si>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</si>
  <si>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</si>
  <si>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</si>
  <si>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</si>
  <si>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</si>
  <si>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</si>
  <si>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</si>
  <si>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</si>
  <si>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</si>
  <si>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</si>
  <si>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</si>
  <si>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</si>
  <si>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</si>
  <si>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</si>
  <si>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</si>
  <si>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</si>
  <si>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</si>
  <si>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</si>
  <si>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</si>
  <si>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</si>
  <si>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</si>
  <si>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</si>
  <si>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</si>
  <si>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</si>
  <si>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</si>
  <si>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</si>
  <si>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</si>
  <si>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</si>
  <si>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</si>
  <si>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</si>
  <si>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</si>
  <si>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</si>
  <si>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</si>
  <si>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</si>
  <si>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</si>
  <si>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</si>
  <si>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</si>
  <si>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</si>
  <si>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</si>
  <si>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</si>
  <si>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</si>
  <si>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</si>
  <si>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</si>
  <si>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</si>
  <si>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</si>
  <si>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</si>
  <si>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</si>
  <si>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</si>
  <si>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</si>
  <si>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</si>
  <si>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</si>
  <si>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</si>
  <si>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</si>
  <si>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</si>
  <si>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</si>
  <si>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</si>
  <si>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</si>
  <si>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</si>
  <si>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</si>
  <si>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</si>
  <si>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</si>
  <si>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</si>
  <si>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</si>
  <si>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</si>
  <si>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</si>
  <si>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</si>
  <si>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</si>
  <si>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</si>
  <si>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</si>
  <si>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</si>
  <si>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</si>
  <si>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</si>
  <si>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</si>
  <si>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</si>
  <si>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</si>
  <si>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</si>
  <si>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</si>
  <si>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</si>
  <si>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</si>
  <si>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</si>
  <si>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</si>
  <si>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</si>
  <si>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</si>
  <si>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</si>
  <si>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</si>
  <si>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</si>
  <si>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</si>
  <si>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</si>
  <si>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</si>
  <si>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</si>
  <si>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</si>
  <si>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</si>
  <si>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</si>
  <si>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</si>
  <si>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</si>
  <si>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</si>
  <si>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</si>
  <si>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</si>
  <si>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</si>
  <si>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</si>
  <si>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</si>
  <si>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</si>
  <si>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</si>
  <si>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</si>
  <si>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</si>
  <si>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</si>
  <si>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</si>
  <si>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</si>
  <si>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</si>
  <si>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</si>
  <si>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</si>
  <si>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</si>
  <si>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</si>
  <si>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</si>
  <si>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</si>
  <si>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</si>
  <si>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</si>
  <si>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</si>
  <si>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</si>
  <si>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</si>
  <si>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</si>
  <si>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</si>
  <si>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</si>
  <si>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</si>
  <si>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</si>
  <si>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</si>
  <si>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</si>
  <si>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</si>
  <si>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</si>
  <si>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</si>
  <si>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</si>
  <si>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</si>
  <si>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</si>
  <si>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</si>
  <si>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</si>
  <si>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</si>
  <si>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</si>
  <si>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</si>
  <si>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</si>
  <si>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</si>
  <si>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</si>
  <si>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</si>
  <si>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</si>
  <si>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</si>
  <si>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</si>
  <si>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</si>
  <si>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</si>
  <si>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</si>
  <si>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</si>
  <si>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</si>
  <si>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</si>
  <si>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</si>
  <si>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</si>
  <si>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</si>
  <si>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</si>
  <si>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</si>
  <si>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</si>
  <si>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</si>
  <si>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</si>
  <si>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</si>
  <si>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</si>
  <si>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</si>
  <si>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</si>
  <si>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</si>
  <si>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</si>
  <si>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</si>
  <si>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</si>
  <si>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</si>
  <si>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</si>
  <si>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</si>
  <si>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</si>
  <si>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</si>
  <si>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</si>
  <si>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</si>
  <si>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</si>
  <si>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</si>
  <si>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</si>
  <si>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</si>
  <si>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</si>
  <si>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</si>
  <si>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</si>
  <si>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</si>
  <si>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</si>
  <si>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</si>
  <si>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</si>
  <si>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</si>
  <si>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</si>
  <si>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</si>
  <si>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</si>
  <si>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</si>
  <si>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</si>
  <si>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</si>
  <si>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</si>
  <si>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</si>
  <si>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</si>
  <si>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</si>
  <si>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</si>
  <si>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</si>
  <si>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</si>
  <si>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</si>
  <si>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</si>
  <si>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</si>
  <si>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</si>
  <si>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</si>
  <si>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</si>
  <si>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</si>
  <si>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</si>
  <si>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</si>
  <si>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</si>
  <si>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</si>
  <si>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</si>
  <si>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</si>
  <si>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</si>
  <si>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</si>
  <si>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</si>
  <si>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</si>
  <si>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</si>
  <si>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</si>
  <si>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</si>
  <si>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</si>
  <si>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</si>
  <si>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</si>
  <si>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</si>
  <si>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</si>
  <si>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</si>
  <si>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</si>
  <si>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</si>
  <si>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</si>
  <si>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</si>
  <si>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</si>
  <si>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</si>
  <si>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</si>
  <si>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</si>
  <si>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</si>
  <si>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</si>
  <si>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</si>
  <si>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</si>
  <si>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</si>
  <si>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</si>
  <si>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</si>
  <si>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</si>
  <si>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</si>
  <si>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</si>
  <si>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</si>
  <si>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</si>
  <si>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</si>
  <si>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</si>
  <si>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</si>
  <si>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</si>
  <si>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</si>
  <si>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</si>
  <si>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</si>
  <si>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</si>
  <si>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</si>
  <si>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</si>
  <si>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</si>
  <si>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</si>
  <si>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</si>
  <si>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</si>
  <si>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</si>
  <si>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</si>
  <si>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</si>
  <si>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</si>
  <si>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</si>
  <si>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</si>
  <si>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</si>
  <si>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</si>
  <si>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</si>
  <si>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</si>
  <si>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</si>
  <si>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</si>
  <si>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</si>
  <si>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</si>
  <si>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</si>
  <si>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</si>
  <si>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</si>
  <si>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</si>
  <si>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</si>
  <si>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</si>
  <si>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</si>
  <si>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</si>
  <si>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</si>
  <si>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</si>
  <si>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</si>
  <si>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</si>
  <si>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</si>
  <si>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</si>
  <si>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</si>
  <si>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</si>
  <si>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</si>
  <si>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</si>
  <si>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</si>
  <si>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</si>
  <si>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</si>
  <si>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</si>
  <si>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</si>
  <si>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</si>
  <si>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</si>
  <si>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</si>
  <si>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</si>
  <si>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</si>
  <si>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</si>
  <si>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</si>
  <si>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</si>
  <si>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</si>
  <si>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</si>
  <si>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</si>
  <si>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</si>
  <si>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</si>
  <si>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</si>
  <si>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</si>
  <si>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</si>
  <si>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</si>
  <si>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</si>
  <si>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</si>
  <si>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</si>
  <si>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</si>
  <si>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</si>
  <si>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</si>
  <si>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</si>
  <si>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</si>
  <si>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</si>
  <si>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</si>
  <si>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</si>
  <si>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</si>
  <si>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</si>
  <si>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</si>
  <si>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</si>
  <si>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</si>
  <si>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</si>
  <si>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</si>
  <si>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</si>
  <si>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</si>
  <si>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</si>
  <si>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</si>
  <si>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</si>
  <si>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</si>
  <si>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</si>
  <si>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</si>
  <si>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</si>
  <si>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</si>
  <si>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</si>
  <si>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</si>
  <si>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</si>
  <si>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</si>
  <si>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</si>
  <si>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</si>
  <si>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</si>
  <si>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</si>
  <si>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</si>
  <si>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</si>
  <si>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</si>
  <si>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</si>
  <si>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</si>
  <si>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</si>
  <si>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</si>
  <si>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</si>
  <si>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</si>
  <si>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</si>
  <si>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</si>
  <si>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</si>
  <si>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</si>
  <si>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</si>
  <si>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</si>
  <si>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</si>
  <si>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</si>
  <si>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</si>
  <si>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</si>
  <si>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</si>
  <si>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</si>
  <si>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</si>
  <si>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</si>
  <si>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</si>
  <si>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</si>
  <si>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</si>
  <si>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</si>
  <si>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</si>
  <si>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</si>
  <si>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</si>
  <si>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</si>
  <si>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</si>
  <si>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</si>
  <si>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</si>
  <si>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</si>
  <si>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</si>
  <si>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</si>
  <si>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</si>
  <si>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</si>
  <si>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</si>
  <si>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</si>
  <si>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</si>
  <si>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</si>
  <si>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</si>
  <si>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</si>
  <si>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</si>
  <si>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</si>
  <si>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</si>
  <si>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</si>
  <si>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</si>
  <si>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</si>
  <si>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</si>
  <si>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</si>
  <si>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</si>
  <si>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</si>
  <si>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</si>
  <si>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</si>
  <si>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</si>
  <si>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</si>
  <si>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</si>
  <si>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</si>
  <si>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</si>
  <si>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</si>
  <si>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</si>
  <si>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</si>
  <si>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</si>
  <si>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</si>
  <si>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</si>
  <si>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</si>
  <si>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</si>
  <si>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</si>
  <si>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</si>
  <si>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</si>
  <si>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</si>
  <si>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</si>
  <si>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</si>
  <si>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</si>
  <si>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</si>
  <si>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</si>
  <si>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</si>
  <si>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</si>
  <si>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</si>
  <si>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</si>
  <si>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</si>
  <si>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</si>
  <si>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</si>
  <si>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</si>
  <si>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</si>
  <si>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</si>
  <si>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</si>
  <si>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</si>
  <si>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</si>
  <si>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</si>
  <si>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</si>
  <si>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</si>
  <si>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</si>
  <si>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</si>
  <si>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</si>
  <si>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</si>
  <si>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</si>
  <si>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</si>
  <si>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</si>
  <si>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</si>
  <si>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</si>
  <si>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</si>
  <si>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</si>
  <si>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</si>
  <si>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</si>
  <si>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</si>
  <si>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</si>
  <si>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</si>
  <si>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</si>
  <si>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</si>
  <si>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</si>
  <si>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</si>
  <si>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</si>
  <si>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</si>
  <si>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</si>
  <si>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</si>
  <si>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</si>
  <si>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</si>
  <si>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</si>
  <si>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</si>
  <si>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</si>
  <si>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</si>
  <si>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</si>
  <si>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</si>
  <si>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</si>
  <si>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</si>
  <si>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</si>
  <si>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</si>
  <si>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</si>
  <si>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</si>
  <si>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</si>
  <si>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</si>
  <si>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</si>
  <si>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</si>
  <si>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</si>
  <si>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</si>
  <si>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</si>
  <si>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</si>
  <si>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</si>
  <si>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</si>
  <si>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</si>
  <si>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</si>
  <si>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</si>
  <si>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</si>
  <si>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</si>
  <si>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</si>
  <si>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</si>
  <si>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</si>
  <si>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</si>
  <si>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</si>
  <si>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</si>
  <si>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</si>
  <si>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</si>
  <si>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</si>
  <si>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</si>
  <si>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</si>
  <si>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</si>
  <si>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</si>
  <si>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</si>
  <si>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</si>
  <si>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</si>
  <si>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</si>
  <si>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</si>
  <si>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</si>
  <si>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</si>
  <si>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</si>
  <si>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</si>
  <si>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</si>
  <si>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</si>
  <si>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</si>
  <si>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</si>
  <si>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</si>
  <si>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</si>
  <si>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</si>
  <si>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</si>
  <si>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</si>
  <si>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</si>
  <si>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</si>
  <si>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</si>
  <si>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</si>
  <si>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</si>
  <si>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</si>
  <si>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</si>
  <si>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</si>
  <si>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</si>
  <si>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</si>
  <si>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</si>
  <si>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</si>
  <si>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</si>
  <si>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</si>
  <si>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</si>
  <si>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</si>
  <si>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</si>
  <si>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</si>
  <si>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</si>
  <si>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</si>
  <si>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</si>
  <si>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</si>
  <si>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</si>
  <si>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</si>
  <si>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</si>
  <si>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</si>
  <si>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</si>
  <si>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</si>
  <si>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</si>
  <si>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</si>
  <si>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</si>
  <si>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</si>
  <si>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</si>
  <si>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</si>
  <si>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</si>
  <si>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</si>
  <si>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</si>
  <si>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</si>
  <si>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</si>
  <si>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</si>
  <si>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</si>
  <si>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</si>
  <si>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</si>
  <si>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</si>
  <si>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</si>
  <si>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</si>
  <si>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</si>
  <si>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</si>
  <si>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</si>
  <si>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</si>
  <si>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</si>
  <si>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</si>
  <si>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</si>
  <si>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</si>
  <si>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</si>
  <si>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</si>
  <si>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</si>
  <si>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</si>
  <si>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</si>
  <si>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</si>
  <si>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</si>
  <si>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</si>
  <si>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</si>
  <si>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</si>
  <si>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</si>
  <si>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</si>
  <si>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</si>
  <si>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</si>
  <si>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</si>
  <si>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</si>
  <si>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</si>
  <si>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</si>
  <si>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</si>
  <si>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</si>
  <si>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</si>
  <si>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</si>
  <si>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</si>
  <si>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</si>
  <si>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</si>
  <si>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</si>
  <si>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</si>
  <si>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</si>
  <si>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</si>
  <si>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</si>
  <si>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</si>
  <si>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</si>
  <si>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</si>
  <si>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</si>
  <si>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</si>
  <si>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</si>
  <si>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</si>
  <si>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</si>
  <si>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</si>
  <si>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</si>
  <si>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</si>
  <si>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</si>
  <si>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</si>
  <si>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</si>
  <si>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</si>
  <si>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</si>
  <si>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</si>
  <si>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</si>
  <si>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</si>
  <si>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</si>
  <si>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</si>
  <si>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</si>
  <si>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</si>
  <si>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</si>
  <si>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</si>
  <si>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</si>
  <si>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</si>
  <si>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</si>
  <si>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</si>
  <si>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</si>
  <si>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</si>
  <si>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</si>
  <si>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</si>
  <si>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</si>
  <si>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</si>
  <si>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</si>
  <si>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</si>
  <si>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</si>
  <si>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</si>
  <si>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</si>
  <si>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</si>
  <si>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</si>
  <si>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</si>
  <si>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</si>
  <si>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Proofread with mss; needs more rhythmic work</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</si>
  <si>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</si>
  <si>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</si>
  <si>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</si>
  <si>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</si>
  <si>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</si>
  <si>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</si>
  <si>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</si>
  <si>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</si>
  <si>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</si>
  <si>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</si>
  <si>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</si>
  <si>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</si>
  <si>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</si>
  <si>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</si>
  <si>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</si>
  <si>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</si>
  <si>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</si>
  <si>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</si>
  <si>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</si>
  <si>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</si>
  <si>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</si>
  <si>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</si>
  <si>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</si>
  <si>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</si>
  <si>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</si>
  <si>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</si>
  <si>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</si>
  <si>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</si>
  <si>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</si>
  <si>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</si>
  <si>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</si>
  <si>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</si>
  <si>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</si>
  <si>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</si>
  <si>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</si>
  <si>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</si>
  <si>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</si>
  <si>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</si>
  <si>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</si>
  <si>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</si>
  <si>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</si>
  <si>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</si>
  <si>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</si>
  <si>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</si>
  <si>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</si>
  <si>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</si>
  <si>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</si>
  <si>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</si>
  <si>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</si>
  <si>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</si>
  <si>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</si>
  <si>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</si>
  <si>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</si>
  <si>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</si>
  <si>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</si>
  <si>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</si>
  <si>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</si>
  <si>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</si>
  <si>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</si>
  <si>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</si>
  <si>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</si>
  <si>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</si>
  <si>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</si>
  <si>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</si>
  <si>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</si>
  <si>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</si>
  <si>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</si>
  <si>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</si>
  <si>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</si>
  <si>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</si>
  <si>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</si>
  <si>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</si>
  <si>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</si>
  <si>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</si>
  <si>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</si>
  <si>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</si>
  <si>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</si>
  <si>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</si>
  <si>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</si>
  <si>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</si>
  <si>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</si>
  <si>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</si>
  <si>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</si>
  <si>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</si>
  <si>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</si>
  <si>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</si>
  <si>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</si>
  <si>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</si>
  <si>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</si>
  <si>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</si>
  <si>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</si>
  <si>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</si>
  <si>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</si>
  <si>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</si>
  <si>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</si>
  <si>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</si>
  <si>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</si>
  <si>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</si>
  <si>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</si>
  <si>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</si>
  <si>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</si>
  <si>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</si>
  <si>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</si>
  <si>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</si>
  <si>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</si>
  <si>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</si>
  <si>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</si>
  <si>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</si>
  <si>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</si>
  <si>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</si>
  <si>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</si>
  <si>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</si>
  <si>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</si>
  <si>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</si>
  <si>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</si>
  <si>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</si>
  <si>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</si>
  <si>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</si>
  <si>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</si>
  <si>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</si>
  <si>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</si>
  <si>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</si>
  <si>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</si>
  <si>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</si>
  <si>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</si>
  <si>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</si>
  <si>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</si>
  <si>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</si>
  <si>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</si>
  <si>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</si>
  <si>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</si>
  <si>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</si>
  <si>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</si>
  <si>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</si>
  <si>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</si>
  <si>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O Lord, our Lord, how wonderful is Your name in all the earth!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</si>
</sst>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8">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1"/>
  <sheetViews>
    <sheetView tabSelected="1" showRuler="0" topLeftCell="G1" zoomScale="125" workbookViewId="0">
      <pane ySplit="880" topLeftCell="A1090" activePane="bottomLeft"/>
      <selection activeCell="B1" sqref="B1"/>
      <selection pane="bottomLeft" activeCell="I1098" sqref="I1098"/>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14.5" style="17" customWidth="1"/>
    <col min="24" max="27" width="14.5" customWidth="1"/>
    <col min="28" max="29" width="17.33203125" style="1"/>
  </cols>
  <sheetData>
    <row r="1" spans="1:36" ht="15.75" customHeight="1" x14ac:dyDescent="0.15">
      <c r="A1" s="1" t="s">
        <v>0</v>
      </c>
      <c r="B1" s="2" t="s">
        <v>1</v>
      </c>
      <c r="C1" s="2" t="s">
        <v>2</v>
      </c>
      <c r="D1" s="2" t="s">
        <v>3</v>
      </c>
      <c r="E1" s="2" t="s">
        <v>2727</v>
      </c>
      <c r="F1" s="2" t="s">
        <v>4</v>
      </c>
      <c r="G1" s="2" t="s">
        <v>5</v>
      </c>
      <c r="H1" s="2" t="s">
        <v>6</v>
      </c>
      <c r="I1" s="1" t="s">
        <v>2876</v>
      </c>
      <c r="J1" s="2" t="s">
        <v>2714</v>
      </c>
      <c r="K1" s="2" t="s">
        <v>2905</v>
      </c>
      <c r="L1" s="2" t="s">
        <v>2742</v>
      </c>
      <c r="M1" s="2" t="s">
        <v>2732</v>
      </c>
      <c r="N1" s="2" t="s">
        <v>2733</v>
      </c>
      <c r="O1" s="2" t="s">
        <v>7</v>
      </c>
      <c r="P1" s="2" t="s">
        <v>8</v>
      </c>
      <c r="Q1" s="3" t="s">
        <v>9</v>
      </c>
      <c r="R1" s="1" t="s">
        <v>2859</v>
      </c>
      <c r="S1" s="3" t="s">
        <v>10</v>
      </c>
      <c r="T1" s="3" t="s">
        <v>11</v>
      </c>
      <c r="U1" s="3" t="s">
        <v>12</v>
      </c>
      <c r="V1" s="3" t="s">
        <v>13</v>
      </c>
      <c r="W1" s="16" t="s">
        <v>2726</v>
      </c>
      <c r="X1" s="6" t="s">
        <v>2716</v>
      </c>
      <c r="Y1" s="6" t="s">
        <v>2715</v>
      </c>
      <c r="Z1" s="6" t="s">
        <v>2717</v>
      </c>
      <c r="AA1" s="6" t="s">
        <v>2718</v>
      </c>
      <c r="AB1" s="2" t="s">
        <v>2719</v>
      </c>
      <c r="AC1" s="2" t="s">
        <v>2720</v>
      </c>
      <c r="AD1" s="6" t="s">
        <v>2721</v>
      </c>
      <c r="AE1" s="6" t="s">
        <v>2722</v>
      </c>
      <c r="AF1" s="6" t="s">
        <v>2723</v>
      </c>
      <c r="AG1" s="6" t="s">
        <v>2724</v>
      </c>
      <c r="AH1" s="6" t="s">
        <v>2725</v>
      </c>
      <c r="AI1" s="7" t="s">
        <v>13</v>
      </c>
      <c r="AJ1" s="7" t="s">
        <v>2738</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2728</v>
      </c>
      <c r="F5" s="2"/>
      <c r="G5" s="2" t="s">
        <v>22</v>
      </c>
      <c r="H5" s="2">
        <v>8</v>
      </c>
      <c r="J5" s="7" t="s">
        <v>1507</v>
      </c>
      <c r="K5" s="7" t="s">
        <v>2907</v>
      </c>
      <c r="M5" s="7" t="s">
        <v>2734</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2734</v>
      </c>
      <c r="N7" s="7">
        <v>1</v>
      </c>
      <c r="O7" s="2" t="s">
        <v>2751</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1507</v>
      </c>
      <c r="M9" s="7" t="s">
        <v>2734</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2729</v>
      </c>
      <c r="F10" s="2"/>
      <c r="G10" s="1" t="s">
        <v>36</v>
      </c>
      <c r="H10" s="2">
        <v>2</v>
      </c>
      <c r="J10" s="7" t="s">
        <v>632</v>
      </c>
      <c r="M10" s="7" t="s">
        <v>2734</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2734</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2728</v>
      </c>
      <c r="F14" s="2"/>
      <c r="G14" s="2" t="s">
        <v>44</v>
      </c>
      <c r="H14" s="2">
        <v>7</v>
      </c>
      <c r="J14" s="7" t="s">
        <v>596</v>
      </c>
      <c r="K14" s="7" t="s">
        <v>2906</v>
      </c>
      <c r="M14" s="7" t="s">
        <v>2734</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2734</v>
      </c>
      <c r="N15" s="7">
        <v>1</v>
      </c>
      <c r="O15" s="2" t="s">
        <v>2752</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2734</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2729</v>
      </c>
      <c r="F19" s="6"/>
      <c r="G19" s="2" t="s">
        <v>52</v>
      </c>
      <c r="H19" s="2">
        <v>3</v>
      </c>
      <c r="J19" s="7" t="s">
        <v>584</v>
      </c>
      <c r="M19" s="7" t="s">
        <v>2734</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2734</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2728</v>
      </c>
      <c r="F25" s="6"/>
      <c r="G25" s="2" t="s">
        <v>62</v>
      </c>
      <c r="H25" s="2">
        <v>1</v>
      </c>
      <c r="J25" s="7" t="s">
        <v>578</v>
      </c>
      <c r="M25" s="7" t="s">
        <v>2734</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2734</v>
      </c>
      <c r="N27" s="7">
        <v>1</v>
      </c>
      <c r="O27" s="2" t="s">
        <v>2753</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2734</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2729</v>
      </c>
      <c r="F30" s="6"/>
      <c r="G30" s="1" t="s">
        <v>72</v>
      </c>
      <c r="H30" s="2">
        <v>4</v>
      </c>
      <c r="J30" s="7" t="s">
        <v>587</v>
      </c>
      <c r="L30" s="6"/>
      <c r="M30" s="7" t="s">
        <v>2734</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2734</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2728</v>
      </c>
      <c r="F37" s="6"/>
      <c r="G37" s="2" t="s">
        <v>83</v>
      </c>
      <c r="H37" s="2">
        <v>4</v>
      </c>
      <c r="J37" s="7" t="s">
        <v>587</v>
      </c>
      <c r="K37" s="7" t="s">
        <v>2907</v>
      </c>
      <c r="L37" s="6"/>
      <c r="M37" s="7" t="s">
        <v>2734</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2734</v>
      </c>
      <c r="N38" s="7">
        <v>1</v>
      </c>
      <c r="O38" s="2" t="s">
        <v>2754</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2729</v>
      </c>
      <c r="F39" s="6"/>
      <c r="G39" s="2" t="s">
        <v>55</v>
      </c>
      <c r="H39" s="2">
        <v>4</v>
      </c>
      <c r="J39" s="7" t="s">
        <v>587</v>
      </c>
      <c r="L39" s="6"/>
      <c r="M39" s="7" t="s">
        <v>2734</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2734</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2728</v>
      </c>
      <c r="F42" s="6"/>
      <c r="G42" s="2" t="s">
        <v>90</v>
      </c>
      <c r="H42" s="2">
        <v>2</v>
      </c>
      <c r="J42" s="7" t="s">
        <v>632</v>
      </c>
      <c r="M42" s="7" t="s">
        <v>2734</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2734</v>
      </c>
      <c r="N43" s="7">
        <v>1</v>
      </c>
      <c r="O43" s="2" t="s">
        <v>2755</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2729</v>
      </c>
      <c r="F44" s="6"/>
      <c r="G44" s="2" t="s">
        <v>93</v>
      </c>
      <c r="H44" s="2">
        <v>3</v>
      </c>
      <c r="J44" s="7" t="s">
        <v>584</v>
      </c>
      <c r="M44" s="7" t="s">
        <v>2734</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2734</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2728</v>
      </c>
      <c r="F47" s="6"/>
      <c r="G47" s="2" t="s">
        <v>99</v>
      </c>
      <c r="H47" s="2">
        <v>1</v>
      </c>
      <c r="J47" s="7" t="s">
        <v>578</v>
      </c>
      <c r="M47" s="7" t="s">
        <v>2734</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2734</v>
      </c>
      <c r="N48" s="7">
        <v>1</v>
      </c>
      <c r="O48" s="2" t="s">
        <v>2756</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2729</v>
      </c>
      <c r="F49" s="6"/>
      <c r="G49" s="1" t="s">
        <v>102</v>
      </c>
      <c r="H49" s="2">
        <v>8</v>
      </c>
      <c r="J49" s="7" t="s">
        <v>1507</v>
      </c>
      <c r="M49" s="7" t="s">
        <v>2734</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2734</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2734</v>
      </c>
      <c r="N53" s="7">
        <v>1</v>
      </c>
      <c r="O53" s="2" t="s">
        <v>2757</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2734</v>
      </c>
      <c r="N56" s="7">
        <v>1</v>
      </c>
      <c r="O56" s="2" t="s">
        <v>2758</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2734</v>
      </c>
      <c r="N59" s="7">
        <v>1</v>
      </c>
      <c r="O59" s="2" t="s">
        <v>2759</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2728</v>
      </c>
      <c r="F66" s="6"/>
      <c r="G66" s="1" t="s">
        <v>2890</v>
      </c>
      <c r="H66" s="2">
        <v>1</v>
      </c>
      <c r="J66" s="7" t="s">
        <v>578</v>
      </c>
      <c r="M66" s="7" t="s">
        <v>2734</v>
      </c>
      <c r="N66" s="7">
        <v>1</v>
      </c>
      <c r="O66" s="2" t="s">
        <v>2888</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2734</v>
      </c>
      <c r="N67" s="7">
        <v>1</v>
      </c>
      <c r="O67" s="2" t="s">
        <v>2760</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2734</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2729</v>
      </c>
      <c r="F69" s="6"/>
      <c r="G69" s="7" t="s">
        <v>123</v>
      </c>
      <c r="H69" s="2">
        <v>8</v>
      </c>
      <c r="J69" s="7" t="s">
        <v>1507</v>
      </c>
      <c r="M69" s="7" t="s">
        <v>2734</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2728</v>
      </c>
      <c r="F77" s="6"/>
      <c r="G77" s="2" t="s">
        <v>132</v>
      </c>
      <c r="H77" s="2">
        <v>6</v>
      </c>
      <c r="J77" s="7" t="s">
        <v>593</v>
      </c>
      <c r="L77" s="7" t="s">
        <v>2915</v>
      </c>
      <c r="M77" s="7" t="s">
        <v>2734</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2734</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1507</v>
      </c>
      <c r="M79" s="7" t="s">
        <v>2734</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2729</v>
      </c>
      <c r="F80" s="6"/>
      <c r="G80" s="2" t="s">
        <v>85</v>
      </c>
      <c r="H80" s="2">
        <v>2</v>
      </c>
      <c r="J80" s="7" t="s">
        <v>632</v>
      </c>
      <c r="M80" s="7" t="s">
        <v>2734</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2734</v>
      </c>
      <c r="N81" s="7">
        <v>1</v>
      </c>
      <c r="O81" s="2" t="s">
        <v>138</v>
      </c>
      <c r="P81" s="4"/>
      <c r="Q81" s="4"/>
      <c r="R81" s="6"/>
      <c r="S81" s="4" t="s">
        <v>2966</v>
      </c>
      <c r="T81" s="4"/>
      <c r="U81" s="4"/>
      <c r="V81" s="13" t="s">
        <v>2975</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2860</v>
      </c>
      <c r="AG81" s="4" t="str">
        <f>CONCATENATE("\gregorioscore{graduale-chants/",SUBSTITUTE(S81,".gabc",""),"}")</f>
        <v>\gregorioscore{graduale-chants/co--revelabitur--dominican--id_7068}</v>
      </c>
      <c r="AH81" s="18" t="s">
        <v>2861</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2728</v>
      </c>
      <c r="F83" s="6"/>
      <c r="G83" s="2" t="s">
        <v>140</v>
      </c>
      <c r="H83" s="2">
        <v>2</v>
      </c>
      <c r="J83" s="7" t="s">
        <v>632</v>
      </c>
      <c r="M83" s="7" t="s">
        <v>2734</v>
      </c>
      <c r="N83" s="7">
        <v>1</v>
      </c>
      <c r="O83" s="2" t="s">
        <v>2761</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2734</v>
      </c>
      <c r="N84" s="7">
        <v>1</v>
      </c>
      <c r="O84" s="2" t="s">
        <v>2762</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1507</v>
      </c>
      <c r="M85" s="7" t="s">
        <v>2734</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2729</v>
      </c>
      <c r="F86" s="6"/>
      <c r="G86" s="1" t="s">
        <v>144</v>
      </c>
      <c r="H86" s="2">
        <v>4</v>
      </c>
      <c r="J86" s="7" t="s">
        <v>587</v>
      </c>
      <c r="L86" s="6"/>
      <c r="M86" s="7" t="s">
        <v>2734</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2734</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2728</v>
      </c>
      <c r="F89" s="6"/>
      <c r="G89" s="2" t="s">
        <v>149</v>
      </c>
      <c r="H89" s="2">
        <v>8</v>
      </c>
      <c r="J89" s="7" t="s">
        <v>1507</v>
      </c>
      <c r="M89" s="7" t="s">
        <v>2734</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2734</v>
      </c>
      <c r="N90" s="7">
        <v>1</v>
      </c>
      <c r="O90" s="2" t="s">
        <v>2763</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2734</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2729</v>
      </c>
      <c r="F92" s="6"/>
      <c r="G92" s="2" t="s">
        <v>155</v>
      </c>
      <c r="H92" s="2">
        <v>8</v>
      </c>
      <c r="J92" s="7" t="s">
        <v>1507</v>
      </c>
      <c r="M92" s="7" t="s">
        <v>2734</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2734</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2728</v>
      </c>
      <c r="F95" s="6"/>
      <c r="G95" s="2" t="s">
        <v>159</v>
      </c>
      <c r="H95" s="2">
        <v>7</v>
      </c>
      <c r="J95" s="7" t="s">
        <v>596</v>
      </c>
      <c r="K95" s="7" t="s">
        <v>2906</v>
      </c>
      <c r="M95" s="7" t="s">
        <v>2734</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2734</v>
      </c>
      <c r="N96" s="7">
        <v>1</v>
      </c>
      <c r="O96" s="2" t="s">
        <v>2764</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2734</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2729</v>
      </c>
      <c r="F98" s="6"/>
      <c r="G98" s="1" t="s">
        <v>164</v>
      </c>
      <c r="H98" s="2">
        <v>4</v>
      </c>
      <c r="J98" s="7" t="s">
        <v>587</v>
      </c>
      <c r="L98" s="6"/>
      <c r="M98" s="7" t="s">
        <v>2734</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2734</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2734</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2734</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2734</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2728</v>
      </c>
      <c r="F123" s="6"/>
      <c r="G123" s="2" t="s">
        <v>194</v>
      </c>
      <c r="H123" s="2">
        <v>8</v>
      </c>
      <c r="J123" s="7" t="s">
        <v>1507</v>
      </c>
      <c r="M123" s="7" t="s">
        <v>2734</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2734</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2728</v>
      </c>
      <c r="F133" s="6"/>
      <c r="G133" s="2" t="s">
        <v>205</v>
      </c>
      <c r="H133" s="2">
        <v>2</v>
      </c>
      <c r="J133" s="7" t="s">
        <v>632</v>
      </c>
      <c r="M133" s="7" t="s">
        <v>2734</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2734</v>
      </c>
      <c r="N134" s="7">
        <v>1</v>
      </c>
      <c r="O134" s="2" t="s">
        <v>2765</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2734</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2729</v>
      </c>
      <c r="F136" s="6"/>
      <c r="G136" s="2" t="s">
        <v>211</v>
      </c>
      <c r="H136" s="2">
        <v>5</v>
      </c>
      <c r="J136" s="7" t="s">
        <v>590</v>
      </c>
      <c r="L136" s="6"/>
      <c r="M136" s="7" t="s">
        <v>2734</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2734</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2734</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2729</v>
      </c>
      <c r="F152" s="6"/>
      <c r="G152" s="2" t="s">
        <v>151</v>
      </c>
      <c r="H152" s="2">
        <v>8</v>
      </c>
      <c r="J152" s="7" t="s">
        <v>1507</v>
      </c>
      <c r="M152" s="7" t="s">
        <v>2734</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2734</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2728</v>
      </c>
      <c r="F159" s="6"/>
      <c r="G159" s="2" t="s">
        <v>236</v>
      </c>
      <c r="H159" s="2">
        <v>1</v>
      </c>
      <c r="J159" s="7" t="s">
        <v>578</v>
      </c>
      <c r="M159" s="7" t="s">
        <v>2734</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2734</v>
      </c>
      <c r="N160" s="7">
        <v>1</v>
      </c>
      <c r="O160" s="2" t="s">
        <v>2766</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1373</v>
      </c>
      <c r="F161" s="6"/>
      <c r="G161" s="2" t="s">
        <v>2895</v>
      </c>
      <c r="H161" s="2">
        <v>2</v>
      </c>
      <c r="J161" s="7" t="s">
        <v>632</v>
      </c>
      <c r="M161" s="7" t="s">
        <v>2734</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2885</v>
      </c>
      <c r="F164" s="6"/>
      <c r="G164" s="2" t="s">
        <v>244</v>
      </c>
      <c r="H164" s="2">
        <v>1</v>
      </c>
      <c r="J164" s="7" t="s">
        <v>578</v>
      </c>
      <c r="M164" s="7" t="s">
        <v>2734</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2885</v>
      </c>
      <c r="F165" s="6"/>
      <c r="G165" s="2" t="s">
        <v>246</v>
      </c>
      <c r="H165" s="2">
        <v>4</v>
      </c>
      <c r="J165" s="7" t="s">
        <v>587</v>
      </c>
      <c r="L165" s="6"/>
      <c r="M165" s="7" t="s">
        <v>2734</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2734</v>
      </c>
      <c r="N166" s="7">
        <v>1</v>
      </c>
      <c r="O166" s="2" t="s">
        <v>2767</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2734</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2728</v>
      </c>
      <c r="F176" s="6"/>
      <c r="G176" s="2" t="s">
        <v>259</v>
      </c>
      <c r="H176" s="2">
        <v>7</v>
      </c>
      <c r="J176" s="7" t="s">
        <v>596</v>
      </c>
      <c r="K176" s="7" t="s">
        <v>2906</v>
      </c>
      <c r="M176" s="7" t="s">
        <v>2734</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2734</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2728</v>
      </c>
      <c r="F181" s="6"/>
      <c r="G181" s="2" t="s">
        <v>264</v>
      </c>
      <c r="H181" s="2">
        <v>7</v>
      </c>
      <c r="J181" s="7" t="s">
        <v>596</v>
      </c>
      <c r="M181" s="7" t="s">
        <v>2734</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2734</v>
      </c>
      <c r="N182" s="7">
        <v>1</v>
      </c>
      <c r="O182" s="2" t="s">
        <v>2768</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2734</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2728</v>
      </c>
      <c r="F187" s="6"/>
      <c r="G187" s="2" t="s">
        <v>272</v>
      </c>
      <c r="H187" s="2">
        <v>8</v>
      </c>
      <c r="J187" s="7" t="s">
        <v>1507</v>
      </c>
      <c r="M187" s="7" t="s">
        <v>2734</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2734</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1373</v>
      </c>
      <c r="F189" s="6"/>
      <c r="G189" s="2" t="s">
        <v>276</v>
      </c>
      <c r="H189" s="2">
        <v>2</v>
      </c>
      <c r="J189" s="7" t="s">
        <v>632</v>
      </c>
      <c r="M189" s="7" t="s">
        <v>2734</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2729</v>
      </c>
      <c r="F190" s="6"/>
      <c r="G190" s="2" t="s">
        <v>278</v>
      </c>
      <c r="H190" s="2">
        <v>8</v>
      </c>
      <c r="J190" s="7" t="s">
        <v>1507</v>
      </c>
      <c r="M190" s="7" t="s">
        <v>2734</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2734</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2728</v>
      </c>
      <c r="F193" s="6"/>
      <c r="G193" s="2" t="s">
        <v>281</v>
      </c>
      <c r="H193" s="2">
        <v>4</v>
      </c>
      <c r="J193" s="7" t="s">
        <v>587</v>
      </c>
      <c r="K193" s="7" t="s">
        <v>2907</v>
      </c>
      <c r="L193" s="6"/>
      <c r="M193" s="7" t="s">
        <v>2734</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2729</v>
      </c>
      <c r="F195" s="6"/>
      <c r="G195" s="2" t="s">
        <v>284</v>
      </c>
      <c r="H195" s="2">
        <v>8</v>
      </c>
      <c r="J195" s="7" t="s">
        <v>1507</v>
      </c>
      <c r="M195" s="7" t="s">
        <v>2734</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2734</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2728</v>
      </c>
      <c r="F198" s="6"/>
      <c r="G198" s="2" t="s">
        <v>290</v>
      </c>
      <c r="H198" s="2">
        <v>5</v>
      </c>
      <c r="J198" s="7" t="s">
        <v>590</v>
      </c>
      <c r="K198" s="7" t="s">
        <v>2906</v>
      </c>
      <c r="L198" s="6"/>
      <c r="M198" s="7" t="s">
        <v>2734</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2734</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2728</v>
      </c>
      <c r="F203" s="6"/>
      <c r="G203" s="6" t="s">
        <v>297</v>
      </c>
      <c r="H203" s="6">
        <v>4</v>
      </c>
      <c r="J203" s="7" t="s">
        <v>587</v>
      </c>
      <c r="K203" s="7" t="s">
        <v>2913</v>
      </c>
      <c r="L203" s="6"/>
      <c r="M203" s="7" t="s">
        <v>2734</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2734</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2734</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2728</v>
      </c>
      <c r="F208" s="6"/>
      <c r="G208" s="6" t="s">
        <v>305</v>
      </c>
      <c r="H208" s="6">
        <v>5</v>
      </c>
      <c r="J208" s="7" t="s">
        <v>590</v>
      </c>
      <c r="K208" s="7" t="s">
        <v>2906</v>
      </c>
      <c r="L208" s="6"/>
      <c r="M208" s="7" t="s">
        <v>2734</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2734</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2728</v>
      </c>
      <c r="F213" s="6"/>
      <c r="G213" s="6" t="s">
        <v>311</v>
      </c>
      <c r="H213" s="6">
        <v>4</v>
      </c>
      <c r="J213" s="7" t="s">
        <v>587</v>
      </c>
      <c r="K213" s="7" t="s">
        <v>2907</v>
      </c>
      <c r="L213" s="6"/>
      <c r="M213" s="7" t="s">
        <v>2734</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2734</v>
      </c>
      <c r="N214" s="7">
        <v>1</v>
      </c>
      <c r="O214" s="2" t="s">
        <v>2769</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2734</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2728</v>
      </c>
      <c r="F218" s="6"/>
      <c r="G218" s="6" t="s">
        <v>316</v>
      </c>
      <c r="H218" s="6">
        <v>1</v>
      </c>
      <c r="J218" s="7" t="s">
        <v>578</v>
      </c>
      <c r="M218" s="7" t="s">
        <v>2734</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2734</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2729</v>
      </c>
      <c r="F220" s="6"/>
      <c r="G220" s="6" t="s">
        <v>320</v>
      </c>
      <c r="H220" s="6">
        <v>8</v>
      </c>
      <c r="J220" s="7" t="s">
        <v>1507</v>
      </c>
      <c r="M220" s="7" t="s">
        <v>2734</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2734</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2728</v>
      </c>
      <c r="F224" s="6"/>
      <c r="G224" s="6" t="s">
        <v>325</v>
      </c>
      <c r="H224" s="6">
        <v>3</v>
      </c>
      <c r="J224" s="7" t="s">
        <v>584</v>
      </c>
      <c r="M224" s="7" t="s">
        <v>2984</v>
      </c>
      <c r="N224" s="7">
        <v>1</v>
      </c>
      <c r="O224" s="2" t="s">
        <v>2983</v>
      </c>
      <c r="P224" s="4"/>
      <c r="Q224" s="4"/>
      <c r="R224" s="6"/>
      <c r="S224" s="4" t="s">
        <v>2967</v>
      </c>
      <c r="T224" s="4"/>
      <c r="U224" s="4"/>
      <c r="V224" s="4" t="s">
        <v>2976</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2860</v>
      </c>
      <c r="AG224" s="4" t="str">
        <f>CONCATENATE("\gregorioscore{graduale-chants/",SUBSTITUTE(S224,".gabc",""),"}")</f>
        <v>\gregorioscore{graduale-chants/in--tibi_dixit--dominican--id_5182}</v>
      </c>
      <c r="AH224" s="18" t="s">
        <v>2861</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2734</v>
      </c>
      <c r="N226" s="7">
        <v>1</v>
      </c>
      <c r="O226" s="2" t="s">
        <v>2770</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1373</v>
      </c>
      <c r="F227" s="6"/>
      <c r="G227" s="6" t="s">
        <v>328</v>
      </c>
      <c r="H227" s="6">
        <v>8</v>
      </c>
      <c r="J227" s="7" t="s">
        <v>1507</v>
      </c>
      <c r="M227" s="7" t="s">
        <v>2734</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2734</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2728</v>
      </c>
      <c r="F231" s="6"/>
      <c r="G231" s="6" t="s">
        <v>332</v>
      </c>
      <c r="H231" s="6">
        <v>2</v>
      </c>
      <c r="J231" s="7" t="s">
        <v>632</v>
      </c>
      <c r="M231" s="7" t="s">
        <v>2734</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2728</v>
      </c>
      <c r="F236" s="6"/>
      <c r="G236" s="6" t="s">
        <v>337</v>
      </c>
      <c r="H236" s="6">
        <v>1</v>
      </c>
      <c r="J236" s="7" t="s">
        <v>578</v>
      </c>
      <c r="M236" s="7" t="s">
        <v>2734</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2729</v>
      </c>
      <c r="F238" s="6"/>
      <c r="G238" s="6" t="s">
        <v>340</v>
      </c>
      <c r="H238" s="6">
        <v>8</v>
      </c>
      <c r="J238" s="7" t="s">
        <v>1507</v>
      </c>
      <c r="M238" s="7" t="s">
        <v>2734</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2734</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2729</v>
      </c>
      <c r="F248" s="6"/>
      <c r="G248" s="6" t="s">
        <v>349</v>
      </c>
      <c r="H248" s="6">
        <v>6</v>
      </c>
      <c r="J248" s="7" t="s">
        <v>593</v>
      </c>
      <c r="M248" s="7" t="s">
        <v>2734</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2728</v>
      </c>
      <c r="F251" s="6"/>
      <c r="G251" s="6" t="s">
        <v>2155</v>
      </c>
      <c r="H251" s="6">
        <v>1</v>
      </c>
      <c r="J251" s="7" t="s">
        <v>578</v>
      </c>
      <c r="M251" s="7" t="s">
        <v>2734</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2734</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1507</v>
      </c>
      <c r="M259" s="7" t="s">
        <v>2734</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2728</v>
      </c>
      <c r="F262" s="6"/>
      <c r="G262" s="6" t="s">
        <v>364</v>
      </c>
      <c r="H262" s="6">
        <v>7</v>
      </c>
      <c r="J262" s="7" t="s">
        <v>596</v>
      </c>
      <c r="K262" s="7" t="s">
        <v>2906</v>
      </c>
      <c r="M262" s="7" t="s">
        <v>2734</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2734</v>
      </c>
      <c r="N264" s="7">
        <v>1</v>
      </c>
      <c r="O264" s="2" t="s">
        <v>2771</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1373</v>
      </c>
      <c r="F265" s="6"/>
      <c r="G265" s="6" t="s">
        <v>22</v>
      </c>
      <c r="H265" s="6">
        <v>8</v>
      </c>
      <c r="J265" s="7" t="s">
        <v>1507</v>
      </c>
      <c r="M265" s="7" t="s">
        <v>2734</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2734</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2728</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2729</v>
      </c>
      <c r="F275" s="6"/>
      <c r="G275" s="6" t="s">
        <v>380</v>
      </c>
      <c r="H275" s="6">
        <v>8</v>
      </c>
      <c r="J275" s="7" t="s">
        <v>1507</v>
      </c>
      <c r="M275" s="7" t="s">
        <v>2734</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2734</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2734</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2734</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2728</v>
      </c>
      <c r="F283" s="6"/>
      <c r="G283" s="6" t="s">
        <v>390</v>
      </c>
      <c r="H283" s="6">
        <v>1</v>
      </c>
      <c r="J283" s="7" t="s">
        <v>578</v>
      </c>
      <c r="M283" s="7" t="s">
        <v>2734</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2734</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2729</v>
      </c>
      <c r="F285" s="6"/>
      <c r="G285" s="6" t="s">
        <v>393</v>
      </c>
      <c r="H285" s="6">
        <v>4</v>
      </c>
      <c r="J285" s="7" t="s">
        <v>587</v>
      </c>
      <c r="L285" s="6"/>
      <c r="M285" s="7" t="s">
        <v>2734</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2728</v>
      </c>
      <c r="F293" s="6"/>
      <c r="G293" s="6" t="s">
        <v>400</v>
      </c>
      <c r="H293" s="6">
        <v>2</v>
      </c>
      <c r="J293" s="7" t="s">
        <v>632</v>
      </c>
      <c r="M293" s="7" t="s">
        <v>2734</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2728</v>
      </c>
      <c r="F298" s="6"/>
      <c r="G298" s="6" t="s">
        <v>368</v>
      </c>
      <c r="H298" s="6">
        <v>2</v>
      </c>
      <c r="J298" s="7" t="s">
        <v>632</v>
      </c>
      <c r="M298" s="7" t="s">
        <v>2734</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1507</v>
      </c>
      <c r="M299" s="7" t="s">
        <v>2734</v>
      </c>
      <c r="N299" s="7">
        <v>1</v>
      </c>
      <c r="O299" s="2" t="s">
        <v>2772</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2734</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2728</v>
      </c>
      <c r="F304" s="6"/>
      <c r="G304" s="7" t="s">
        <v>410</v>
      </c>
      <c r="H304" s="6">
        <v>5</v>
      </c>
      <c r="J304" s="7" t="s">
        <v>590</v>
      </c>
      <c r="K304" s="7" t="s">
        <v>2906</v>
      </c>
      <c r="L304" s="6"/>
      <c r="M304" s="7" t="s">
        <v>2734</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1373</v>
      </c>
      <c r="F306" s="6"/>
      <c r="G306" s="6" t="s">
        <v>412</v>
      </c>
      <c r="H306" s="6">
        <v>8</v>
      </c>
      <c r="J306" s="7" t="s">
        <v>1507</v>
      </c>
      <c r="M306" s="7" t="s">
        <v>2734</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2729</v>
      </c>
      <c r="F307" s="6"/>
      <c r="G307" s="6" t="s">
        <v>414</v>
      </c>
      <c r="H307" s="6">
        <v>2</v>
      </c>
      <c r="J307" s="7" t="s">
        <v>632</v>
      </c>
      <c r="M307" s="7" t="s">
        <v>2734</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2734</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2728</v>
      </c>
      <c r="F315" s="6"/>
      <c r="G315" s="6" t="s">
        <v>421</v>
      </c>
      <c r="H315" s="6">
        <v>1</v>
      </c>
      <c r="J315" s="7" t="s">
        <v>578</v>
      </c>
      <c r="M315" s="7" t="s">
        <v>2734</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2734</v>
      </c>
      <c r="N316" s="7">
        <v>1</v>
      </c>
      <c r="O316" s="2" t="s">
        <v>2773</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2734</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2728</v>
      </c>
      <c r="F320" s="6"/>
      <c r="G320" s="6" t="s">
        <v>424</v>
      </c>
      <c r="H320" s="6">
        <v>2</v>
      </c>
      <c r="J320" s="7" t="s">
        <v>632</v>
      </c>
      <c r="M320" s="7" t="s">
        <v>2734</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2734</v>
      </c>
      <c r="N321" s="7">
        <v>1</v>
      </c>
      <c r="O321" s="2" t="s">
        <v>2774</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2728</v>
      </c>
      <c r="F325" s="6"/>
      <c r="G325" s="6" t="s">
        <v>380</v>
      </c>
      <c r="H325" s="6">
        <v>5</v>
      </c>
      <c r="J325" s="7" t="s">
        <v>590</v>
      </c>
      <c r="K325" s="7" t="s">
        <v>2906</v>
      </c>
      <c r="L325" s="6"/>
      <c r="M325" s="7" t="s">
        <v>2734</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2728</v>
      </c>
      <c r="F335" s="6"/>
      <c r="G335" s="6" t="s">
        <v>437</v>
      </c>
      <c r="H335" s="6">
        <v>4</v>
      </c>
      <c r="J335" s="7" t="s">
        <v>587</v>
      </c>
      <c r="K335" s="7" t="s">
        <v>2907</v>
      </c>
      <c r="L335" s="6"/>
      <c r="M335" s="7" t="s">
        <v>2734</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2728</v>
      </c>
      <c r="F340" s="6"/>
      <c r="G340" s="6" t="s">
        <v>442</v>
      </c>
      <c r="H340" s="6">
        <v>5</v>
      </c>
      <c r="J340" s="7" t="s">
        <v>590</v>
      </c>
      <c r="K340" s="7" t="s">
        <v>2906</v>
      </c>
      <c r="L340" s="6"/>
      <c r="M340" s="7" t="s">
        <v>2734</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2734</v>
      </c>
      <c r="N341" s="7">
        <v>1</v>
      </c>
      <c r="O341" s="2" t="s">
        <v>2775</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2729</v>
      </c>
      <c r="F342" s="6"/>
      <c r="G342" s="6" t="s">
        <v>445</v>
      </c>
      <c r="H342" s="6">
        <v>4</v>
      </c>
      <c r="J342" s="7" t="s">
        <v>587</v>
      </c>
      <c r="L342" s="6"/>
      <c r="M342" s="7" t="s">
        <v>2734</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2728</v>
      </c>
      <c r="F346" s="6"/>
      <c r="G346" s="6" t="s">
        <v>449</v>
      </c>
      <c r="H346" s="6">
        <v>3</v>
      </c>
      <c r="J346" s="7" t="s">
        <v>584</v>
      </c>
      <c r="K346" s="7" t="s">
        <v>2907</v>
      </c>
      <c r="L346" s="6"/>
      <c r="M346" s="7" t="s">
        <v>2734</v>
      </c>
      <c r="N346" s="7">
        <v>1</v>
      </c>
      <c r="O346" s="2" t="s">
        <v>450</v>
      </c>
      <c r="P346" s="7" t="s">
        <v>2912</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2734</v>
      </c>
      <c r="N347" s="7">
        <v>1</v>
      </c>
      <c r="O347" s="2" t="s">
        <v>2776</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1373</v>
      </c>
      <c r="F348" s="6"/>
      <c r="G348" s="7" t="s">
        <v>452</v>
      </c>
      <c r="H348" s="6">
        <v>8</v>
      </c>
      <c r="J348" s="7" t="s">
        <v>1507</v>
      </c>
      <c r="M348" s="7" t="s">
        <v>2734</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2729</v>
      </c>
      <c r="F349" s="6"/>
      <c r="G349" s="6" t="s">
        <v>454</v>
      </c>
      <c r="H349" s="6">
        <v>1</v>
      </c>
      <c r="J349" s="7" t="s">
        <v>578</v>
      </c>
      <c r="M349" s="7" t="s">
        <v>2734</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2734</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1507</v>
      </c>
      <c r="M353" s="7" t="s">
        <v>2734</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2728</v>
      </c>
      <c r="F357" s="6"/>
      <c r="G357" s="6" t="s">
        <v>340</v>
      </c>
      <c r="H357" s="6">
        <v>3</v>
      </c>
      <c r="J357" s="7" t="s">
        <v>584</v>
      </c>
      <c r="M357" s="7" t="s">
        <v>2734</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v>357</v>
      </c>
      <c r="B358" s="2">
        <v>125</v>
      </c>
      <c r="C358" s="6"/>
      <c r="D358" s="6" t="s">
        <v>27</v>
      </c>
      <c r="E358" s="7" t="s">
        <v>530</v>
      </c>
      <c r="F358" s="6"/>
      <c r="G358" s="6" t="s">
        <v>464</v>
      </c>
      <c r="H358" s="6">
        <v>1</v>
      </c>
      <c r="J358" s="7" t="s">
        <v>578</v>
      </c>
      <c r="M358" s="7" t="s">
        <v>2734</v>
      </c>
      <c r="N358" s="7">
        <v>1</v>
      </c>
      <c r="O358" s="2" t="s">
        <v>465</v>
      </c>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2728</v>
      </c>
      <c r="F365" s="6"/>
      <c r="G365" s="6" t="s">
        <v>468</v>
      </c>
      <c r="H365" s="6">
        <v>7</v>
      </c>
      <c r="J365" s="7" t="s">
        <v>596</v>
      </c>
      <c r="M365" s="7" t="s">
        <v>2734</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2734</v>
      </c>
      <c r="N366" s="7">
        <v>1</v>
      </c>
      <c r="O366" s="2" t="s">
        <v>2777</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2734</v>
      </c>
      <c r="N368" s="7">
        <v>1</v>
      </c>
      <c r="O368" s="2" t="s">
        <v>473</v>
      </c>
      <c r="P368" s="4"/>
      <c r="Q368" s="4"/>
      <c r="R368" s="6"/>
      <c r="S368" s="4" t="s">
        <v>2964</v>
      </c>
      <c r="T368" s="4"/>
      <c r="U368" s="4"/>
      <c r="V368" s="13" t="s">
        <v>2973</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2860</v>
      </c>
      <c r="AG368" s="4" t="str">
        <f>CONCATENATE("\gregorioscore{graduale-chants/",SUBSTITUTE(S368,".gabc",""),"}")</f>
        <v>\gregorioscore{graduale-chants/co--redime_me--dominican--id_6994}</v>
      </c>
      <c r="AH368" s="18" t="s">
        <v>2861</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2728</v>
      </c>
      <c r="F370" s="6"/>
      <c r="G370" s="6" t="s">
        <v>474</v>
      </c>
      <c r="H370" s="6">
        <v>3</v>
      </c>
      <c r="J370" s="7" t="s">
        <v>584</v>
      </c>
      <c r="M370" s="7" t="s">
        <v>2734</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2729</v>
      </c>
      <c r="F372" s="6"/>
      <c r="G372" s="6" t="s">
        <v>451</v>
      </c>
      <c r="H372" s="6">
        <v>7</v>
      </c>
      <c r="J372" s="7" t="s">
        <v>596</v>
      </c>
      <c r="M372" s="7" t="s">
        <v>2734</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1507</v>
      </c>
      <c r="M373" s="7" t="s">
        <v>2734</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2728</v>
      </c>
      <c r="F380" s="6"/>
      <c r="G380" s="6" t="s">
        <v>340</v>
      </c>
      <c r="H380" s="6">
        <v>5</v>
      </c>
      <c r="J380" s="7" t="s">
        <v>590</v>
      </c>
      <c r="K380" s="7" t="s">
        <v>2906</v>
      </c>
      <c r="L380" s="6"/>
      <c r="M380" s="7" t="s">
        <v>2734</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2734</v>
      </c>
      <c r="N381" s="7">
        <v>1</v>
      </c>
      <c r="O381" s="2" t="s">
        <v>2778</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2729</v>
      </c>
      <c r="F382" s="6"/>
      <c r="G382" s="9" t="s">
        <v>486</v>
      </c>
      <c r="H382" s="6">
        <v>8</v>
      </c>
      <c r="J382" s="7" t="s">
        <v>1507</v>
      </c>
      <c r="M382" s="7" t="s">
        <v>2734</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2734</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2728</v>
      </c>
      <c r="F385" s="6"/>
      <c r="G385" s="6" t="s">
        <v>490</v>
      </c>
      <c r="H385" s="6">
        <v>8</v>
      </c>
      <c r="J385" s="7" t="s">
        <v>1507</v>
      </c>
      <c r="M385" s="7" t="s">
        <v>2734</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2734</v>
      </c>
      <c r="N386" s="7">
        <v>1</v>
      </c>
      <c r="O386" s="2" t="s">
        <v>2779</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2734</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2885</v>
      </c>
      <c r="F395" s="6"/>
      <c r="G395" s="6" t="s">
        <v>502</v>
      </c>
      <c r="H395" s="6">
        <v>7</v>
      </c>
      <c r="I395" t="s">
        <v>2882</v>
      </c>
      <c r="J395" s="6" t="s">
        <v>2873</v>
      </c>
      <c r="K395" s="6"/>
      <c r="L395" s="6"/>
      <c r="M395" s="7" t="s">
        <v>2734</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2885</v>
      </c>
      <c r="F405" s="6"/>
      <c r="G405" s="7" t="s">
        <v>517</v>
      </c>
      <c r="H405" s="7">
        <v>1</v>
      </c>
      <c r="I405" t="s">
        <v>2877</v>
      </c>
      <c r="J405" s="7" t="s">
        <v>2867</v>
      </c>
      <c r="M405" s="7" t="s">
        <v>2734</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2885</v>
      </c>
      <c r="F409" s="6"/>
      <c r="G409" s="7" t="s">
        <v>521</v>
      </c>
      <c r="H409" s="7">
        <v>1</v>
      </c>
      <c r="I409" t="s">
        <v>2877</v>
      </c>
      <c r="J409" s="7" t="s">
        <v>2867</v>
      </c>
      <c r="M409" s="7" t="s">
        <v>2734</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2734</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1373</v>
      </c>
      <c r="F420" s="6"/>
      <c r="G420" s="6" t="s">
        <v>535</v>
      </c>
      <c r="H420" s="6">
        <v>2</v>
      </c>
      <c r="J420" s="7" t="s">
        <v>632</v>
      </c>
      <c r="M420" s="7" t="s">
        <v>2734</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2734</v>
      </c>
      <c r="N422" s="7">
        <v>1</v>
      </c>
      <c r="O422" s="2" t="s">
        <v>2780</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2729</v>
      </c>
      <c r="F423" s="6"/>
      <c r="G423" s="6" t="s">
        <v>539</v>
      </c>
      <c r="H423" s="6">
        <v>8</v>
      </c>
      <c r="J423" s="7" t="s">
        <v>1507</v>
      </c>
      <c r="M423" s="7" t="s">
        <v>2734</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1507</v>
      </c>
      <c r="M424" s="7" t="s">
        <v>2734</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2728</v>
      </c>
      <c r="F426" s="6"/>
      <c r="G426" s="6" t="s">
        <v>543</v>
      </c>
      <c r="H426" s="6">
        <v>4</v>
      </c>
      <c r="J426" s="7" t="s">
        <v>587</v>
      </c>
      <c r="K426" s="7" t="s">
        <v>2907</v>
      </c>
      <c r="L426" s="6"/>
      <c r="M426" s="7" t="s">
        <v>2734</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2734</v>
      </c>
      <c r="N427" s="7">
        <v>1</v>
      </c>
      <c r="O427" s="2" t="s">
        <v>2781</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2729</v>
      </c>
      <c r="F428" s="6"/>
      <c r="G428" s="6" t="s">
        <v>451</v>
      </c>
      <c r="H428" s="6">
        <v>3</v>
      </c>
      <c r="J428" s="7" t="s">
        <v>584</v>
      </c>
      <c r="M428" s="7" t="s">
        <v>2734</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2734</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2734</v>
      </c>
      <c r="N432" s="7">
        <v>1</v>
      </c>
      <c r="O432" s="2" t="s">
        <v>2782</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2729</v>
      </c>
      <c r="F433" s="6"/>
      <c r="G433" s="6" t="s">
        <v>550</v>
      </c>
      <c r="H433" s="6">
        <v>1</v>
      </c>
      <c r="J433" s="7" t="s">
        <v>578</v>
      </c>
      <c r="M433" s="7" t="s">
        <v>2734</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2734</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2728</v>
      </c>
      <c r="F436" s="6"/>
      <c r="G436" s="6" t="s">
        <v>554</v>
      </c>
      <c r="H436" s="6">
        <v>3</v>
      </c>
      <c r="J436" s="7" t="s">
        <v>584</v>
      </c>
      <c r="M436" s="7" t="s">
        <v>2734</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2734</v>
      </c>
      <c r="N437" s="7">
        <v>1</v>
      </c>
      <c r="O437" s="2" t="s">
        <v>2783</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2729</v>
      </c>
      <c r="F438" s="6"/>
      <c r="G438" s="6" t="s">
        <v>557</v>
      </c>
      <c r="H438" s="6">
        <v>3</v>
      </c>
      <c r="J438" s="7" t="s">
        <v>584</v>
      </c>
      <c r="M438" s="7" t="s">
        <v>2734</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2734</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1373</v>
      </c>
      <c r="F444" s="6"/>
      <c r="G444" s="6" t="s">
        <v>509</v>
      </c>
      <c r="H444" s="6">
        <v>2</v>
      </c>
      <c r="J444" s="7" t="s">
        <v>632</v>
      </c>
      <c r="M444" s="7" t="s">
        <v>2734</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2728</v>
      </c>
      <c r="F452" s="6"/>
      <c r="G452" s="6" t="s">
        <v>548</v>
      </c>
      <c r="H452" s="6">
        <v>4</v>
      </c>
      <c r="J452" s="7" t="s">
        <v>587</v>
      </c>
      <c r="K452" s="7" t="s">
        <v>2907</v>
      </c>
      <c r="L452" s="6"/>
      <c r="M452" s="7" t="s">
        <v>2734</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1373</v>
      </c>
      <c r="F455" s="6"/>
      <c r="G455" s="6" t="s">
        <v>575</v>
      </c>
      <c r="H455" s="6">
        <v>8</v>
      </c>
      <c r="J455" s="7" t="s">
        <v>1507</v>
      </c>
      <c r="M455" s="7" t="s">
        <v>2734</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2885</v>
      </c>
      <c r="F458" s="6"/>
      <c r="G458" s="6" t="s">
        <v>579</v>
      </c>
      <c r="H458" s="6">
        <v>4</v>
      </c>
      <c r="J458" s="7" t="s">
        <v>587</v>
      </c>
      <c r="L458" s="6"/>
      <c r="M458" s="7" t="s">
        <v>2734</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2885</v>
      </c>
      <c r="F460" s="6"/>
      <c r="G460" s="6" t="s">
        <v>582</v>
      </c>
      <c r="H460" s="6">
        <v>2</v>
      </c>
      <c r="J460" s="7" t="s">
        <v>632</v>
      </c>
      <c r="M460" s="7" t="s">
        <v>2734</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2885</v>
      </c>
      <c r="F462" s="6"/>
      <c r="G462" s="6" t="s">
        <v>585</v>
      </c>
      <c r="H462" s="6">
        <v>5</v>
      </c>
      <c r="J462" s="7" t="s">
        <v>590</v>
      </c>
      <c r="L462" s="6"/>
      <c r="M462" s="7" t="s">
        <v>2734</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2885</v>
      </c>
      <c r="F464" s="6"/>
      <c r="G464" s="6" t="s">
        <v>588</v>
      </c>
      <c r="H464" s="6">
        <v>4</v>
      </c>
      <c r="J464" s="7" t="s">
        <v>587</v>
      </c>
      <c r="L464" s="6"/>
      <c r="M464" s="7" t="s">
        <v>2734</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2885</v>
      </c>
      <c r="F466" s="6"/>
      <c r="G466" s="6" t="s">
        <v>591</v>
      </c>
      <c r="H466" s="6">
        <v>7</v>
      </c>
      <c r="J466" s="7" t="s">
        <v>596</v>
      </c>
      <c r="M466" s="7" t="s">
        <v>2734</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2885</v>
      </c>
      <c r="F468" s="6"/>
      <c r="G468" s="6" t="s">
        <v>594</v>
      </c>
      <c r="H468" s="6">
        <v>3</v>
      </c>
      <c r="J468" s="7" t="s">
        <v>584</v>
      </c>
      <c r="M468" s="7" t="s">
        <v>2734</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2885</v>
      </c>
      <c r="F470" s="6"/>
      <c r="G470" s="6" t="s">
        <v>597</v>
      </c>
      <c r="H470" s="6">
        <v>7</v>
      </c>
      <c r="J470" s="7" t="s">
        <v>596</v>
      </c>
      <c r="M470" s="7" t="s">
        <v>2734</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2734</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1507</v>
      </c>
      <c r="M476" s="7" t="s">
        <v>2734</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2734</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1373</v>
      </c>
      <c r="F483" s="6"/>
      <c r="G483" s="6" t="s">
        <v>557</v>
      </c>
      <c r="H483" s="6">
        <v>2</v>
      </c>
      <c r="J483" s="7" t="s">
        <v>632</v>
      </c>
      <c r="M483" s="7" t="s">
        <v>2734</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2734</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2885</v>
      </c>
      <c r="F495" s="6"/>
      <c r="G495" s="6" t="s">
        <v>622</v>
      </c>
      <c r="H495" s="6">
        <v>4</v>
      </c>
      <c r="J495" s="7" t="s">
        <v>587</v>
      </c>
      <c r="L495" s="6"/>
      <c r="M495" s="7" t="s">
        <v>2734</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2734</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2734</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1507</v>
      </c>
      <c r="M516" s="7" t="s">
        <v>2734</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1507</v>
      </c>
      <c r="M520" s="7" t="s">
        <v>2734</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1507</v>
      </c>
      <c r="M522" s="7" t="s">
        <v>2734</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1507</v>
      </c>
      <c r="M524" s="7" t="s">
        <v>2734</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1507</v>
      </c>
      <c r="M526" s="7" t="s">
        <v>2734</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1507</v>
      </c>
      <c r="M528" s="7" t="s">
        <v>2734</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1507</v>
      </c>
      <c r="M531" s="7" t="s">
        <v>2734</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1507</v>
      </c>
      <c r="M533" s="7" t="s">
        <v>2734</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2886</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2729</v>
      </c>
      <c r="F544" s="6"/>
      <c r="G544" s="6" t="s">
        <v>678</v>
      </c>
      <c r="H544" s="6">
        <v>2</v>
      </c>
      <c r="J544" s="7" t="s">
        <v>632</v>
      </c>
      <c r="M544" s="7" t="s">
        <v>2734</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2885</v>
      </c>
      <c r="F547" s="6"/>
      <c r="G547" s="6" t="s">
        <v>31</v>
      </c>
      <c r="H547" s="6">
        <v>6</v>
      </c>
      <c r="J547" s="7" t="s">
        <v>593</v>
      </c>
      <c r="M547" s="7" t="s">
        <v>2734</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2728</v>
      </c>
      <c r="F555" s="6"/>
      <c r="G555" s="6" t="s">
        <v>688</v>
      </c>
      <c r="H555" s="6">
        <v>4</v>
      </c>
      <c r="J555" s="7" t="s">
        <v>587</v>
      </c>
      <c r="K555" s="7" t="s">
        <v>2913</v>
      </c>
      <c r="L555" s="6"/>
      <c r="M555" s="7" t="s">
        <v>2734</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2734</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2734</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2887</v>
      </c>
      <c r="F558" s="6"/>
      <c r="G558" s="7" t="s">
        <v>695</v>
      </c>
      <c r="H558" s="6">
        <v>1</v>
      </c>
      <c r="J558" s="7" t="s">
        <v>578</v>
      </c>
      <c r="M558" s="7" t="s">
        <v>2734</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2729</v>
      </c>
      <c r="F559" s="6"/>
      <c r="G559" s="6" t="s">
        <v>696</v>
      </c>
      <c r="H559" s="6">
        <v>4</v>
      </c>
      <c r="J559" s="7" t="s">
        <v>587</v>
      </c>
      <c r="L559" s="6"/>
      <c r="M559" s="7" t="s">
        <v>2734</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2734</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2728</v>
      </c>
      <c r="F563" s="6"/>
      <c r="G563" s="6" t="s">
        <v>699</v>
      </c>
      <c r="H563" s="6">
        <v>8</v>
      </c>
      <c r="J563" s="7" t="s">
        <v>1507</v>
      </c>
      <c r="K563" s="7" t="s">
        <v>2907</v>
      </c>
      <c r="M563" s="7" t="s">
        <v>2734</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2734</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1507</v>
      </c>
      <c r="M565" s="7" t="s">
        <v>2734</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2734</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2728</v>
      </c>
      <c r="F570" s="6"/>
      <c r="G570" s="7" t="s">
        <v>709</v>
      </c>
      <c r="H570" s="6">
        <v>7</v>
      </c>
      <c r="J570" s="7" t="s">
        <v>596</v>
      </c>
      <c r="M570" s="7" t="s">
        <v>2734</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2734</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2734</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2729</v>
      </c>
      <c r="F573" s="6"/>
      <c r="G573" s="7" t="s">
        <v>715</v>
      </c>
      <c r="H573" s="6">
        <v>4</v>
      </c>
      <c r="J573" s="7" t="s">
        <v>587</v>
      </c>
      <c r="L573" s="6"/>
      <c r="M573" s="7" t="s">
        <v>2734</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2734</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2728</v>
      </c>
      <c r="F576" s="6"/>
      <c r="G576" s="6" t="s">
        <v>719</v>
      </c>
      <c r="H576" s="6">
        <v>7</v>
      </c>
      <c r="J576" s="7" t="s">
        <v>596</v>
      </c>
      <c r="K576" s="7" t="s">
        <v>2906</v>
      </c>
      <c r="M576" s="7" t="s">
        <v>2734</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2734</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1507</v>
      </c>
      <c r="M578" s="7" t="s">
        <v>2734</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2729</v>
      </c>
      <c r="F579" s="6"/>
      <c r="G579" s="7" t="s">
        <v>724</v>
      </c>
      <c r="H579" s="6">
        <v>8</v>
      </c>
      <c r="J579" s="7" t="s">
        <v>1507</v>
      </c>
      <c r="M579" s="7" t="s">
        <v>2734</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1507</v>
      </c>
      <c r="M580" s="7" t="s">
        <v>2734</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2728</v>
      </c>
      <c r="F582" s="6"/>
      <c r="G582" s="6" t="s">
        <v>728</v>
      </c>
      <c r="H582" s="6">
        <v>8</v>
      </c>
      <c r="J582" s="7" t="s">
        <v>1507</v>
      </c>
      <c r="M582" s="7" t="s">
        <v>2734</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2734</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2734</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2729</v>
      </c>
      <c r="F585" s="6"/>
      <c r="G585" s="6" t="s">
        <v>733</v>
      </c>
      <c r="H585" s="6">
        <v>1</v>
      </c>
      <c r="J585" s="7" t="s">
        <v>578</v>
      </c>
      <c r="M585" s="7" t="s">
        <v>2734</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2734</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2728</v>
      </c>
      <c r="F588" s="6"/>
      <c r="G588" s="6" t="s">
        <v>737</v>
      </c>
      <c r="H588" s="6">
        <v>4</v>
      </c>
      <c r="J588" s="7" t="s">
        <v>587</v>
      </c>
      <c r="K588" s="7" t="s">
        <v>2907</v>
      </c>
      <c r="L588" s="6"/>
      <c r="M588" s="7" t="s">
        <v>2734</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2734</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1507</v>
      </c>
      <c r="M590" s="7" t="s">
        <v>2734</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2729</v>
      </c>
      <c r="F591" s="6"/>
      <c r="G591" s="6" t="s">
        <v>743</v>
      </c>
      <c r="H591" s="6">
        <v>6</v>
      </c>
      <c r="J591" s="7" t="s">
        <v>593</v>
      </c>
      <c r="M591" s="7" t="s">
        <v>2734</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2734</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2728</v>
      </c>
      <c r="F594" s="6"/>
      <c r="G594" s="6" t="s">
        <v>747</v>
      </c>
      <c r="H594" s="6">
        <v>7</v>
      </c>
      <c r="J594" s="7" t="s">
        <v>596</v>
      </c>
      <c r="K594" s="7" t="s">
        <v>2906</v>
      </c>
      <c r="M594" s="7" t="s">
        <v>2734</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1507</v>
      </c>
      <c r="M595" s="7" t="s">
        <v>2734</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2734</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2728</v>
      </c>
      <c r="F601" s="6"/>
      <c r="G601" s="6" t="s">
        <v>757</v>
      </c>
      <c r="H601" s="6">
        <v>6</v>
      </c>
      <c r="J601" s="7" t="s">
        <v>593</v>
      </c>
      <c r="K601" s="7" t="s">
        <v>2907</v>
      </c>
      <c r="L601" s="7" t="s">
        <v>2915</v>
      </c>
      <c r="M601" s="7" t="s">
        <v>2734</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2734</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2734</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2729</v>
      </c>
      <c r="F610" s="6"/>
      <c r="G610" s="6" t="s">
        <v>703</v>
      </c>
      <c r="H610" s="6">
        <v>8</v>
      </c>
      <c r="J610" s="7" t="s">
        <v>1507</v>
      </c>
      <c r="M610" s="7" t="s">
        <v>2734</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2734</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1507</v>
      </c>
      <c r="M613" s="7" t="s">
        <v>2734</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2728</v>
      </c>
      <c r="F616" s="6"/>
      <c r="G616" s="6" t="s">
        <v>778</v>
      </c>
      <c r="H616" s="6">
        <v>8</v>
      </c>
      <c r="J616" s="7" t="s">
        <v>1507</v>
      </c>
      <c r="K616" s="7" t="s">
        <v>2907</v>
      </c>
      <c r="M616" s="7" t="s">
        <v>2734</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2734</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2734</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2729</v>
      </c>
      <c r="F624" s="6"/>
      <c r="G624" s="6" t="s">
        <v>790</v>
      </c>
      <c r="H624" s="6">
        <v>4</v>
      </c>
      <c r="J624" s="7" t="s">
        <v>587</v>
      </c>
      <c r="L624" s="6"/>
      <c r="M624" s="7" t="s">
        <v>2734</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2734</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2728</v>
      </c>
      <c r="F632" s="6"/>
      <c r="G632" s="6" t="s">
        <v>802</v>
      </c>
      <c r="H632" s="6">
        <v>4</v>
      </c>
      <c r="J632" s="7" t="s">
        <v>587</v>
      </c>
      <c r="K632" s="7" t="s">
        <v>2907</v>
      </c>
      <c r="L632" s="6"/>
      <c r="M632" s="7" t="s">
        <v>2734</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2734</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2734</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2729</v>
      </c>
      <c r="F640" s="6"/>
      <c r="G640" s="6" t="s">
        <v>535</v>
      </c>
      <c r="H640" s="6">
        <v>2</v>
      </c>
      <c r="J640" s="7" t="s">
        <v>632</v>
      </c>
      <c r="M640" s="7" t="s">
        <v>2734</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2734</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2728</v>
      </c>
      <c r="F645" s="6"/>
      <c r="G645" s="7" t="s">
        <v>792</v>
      </c>
      <c r="H645" s="6">
        <v>6</v>
      </c>
      <c r="J645" s="7" t="s">
        <v>593</v>
      </c>
      <c r="K645" s="7" t="s">
        <v>2907</v>
      </c>
      <c r="L645" s="7" t="s">
        <v>2915</v>
      </c>
      <c r="M645" s="7" t="s">
        <v>2734</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2734</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2734</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2729</v>
      </c>
      <c r="F655" s="6"/>
      <c r="G655" s="6" t="s">
        <v>423</v>
      </c>
      <c r="H655" s="6">
        <v>1</v>
      </c>
      <c r="J655" s="7" t="s">
        <v>578</v>
      </c>
      <c r="M655" s="7" t="s">
        <v>2734</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1507</v>
      </c>
      <c r="M656" s="7" t="s">
        <v>2734</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2734</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2728</v>
      </c>
      <c r="F663" s="6"/>
      <c r="G663" s="6" t="s">
        <v>833</v>
      </c>
      <c r="H663" s="6">
        <v>3</v>
      </c>
      <c r="J663" s="7" t="s">
        <v>584</v>
      </c>
      <c r="M663" s="7" t="s">
        <v>2734</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2734</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2734</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2729</v>
      </c>
      <c r="F673" s="6"/>
      <c r="G673" s="6" t="s">
        <v>852</v>
      </c>
      <c r="H673" s="6">
        <v>2</v>
      </c>
      <c r="J673" s="7" t="s">
        <v>632</v>
      </c>
      <c r="M673" s="7" t="s">
        <v>2734</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1507</v>
      </c>
      <c r="M679" s="7" t="s">
        <v>2734</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1507</v>
      </c>
      <c r="M681" s="7" t="s">
        <v>2734</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1507</v>
      </c>
      <c r="M683" s="7" t="s">
        <v>2734</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1507</v>
      </c>
      <c r="M688" s="7" t="s">
        <v>2734</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2728</v>
      </c>
      <c r="F694" s="6"/>
      <c r="G694" s="7" t="s">
        <v>868</v>
      </c>
      <c r="H694" s="6">
        <v>7</v>
      </c>
      <c r="J694" s="7" t="s">
        <v>596</v>
      </c>
      <c r="K694" s="7" t="s">
        <v>2906</v>
      </c>
      <c r="M694" s="7" t="s">
        <v>2734</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2734</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1507</v>
      </c>
      <c r="M696" s="7" t="s">
        <v>2734</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2729</v>
      </c>
      <c r="F697" s="6"/>
      <c r="G697" s="6" t="s">
        <v>870</v>
      </c>
      <c r="H697" s="6">
        <v>1</v>
      </c>
      <c r="J697" s="7" t="s">
        <v>578</v>
      </c>
      <c r="M697" s="7" t="s">
        <v>2734</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2729</v>
      </c>
      <c r="F699" s="6"/>
      <c r="G699" s="7" t="s">
        <v>868</v>
      </c>
      <c r="H699" s="6">
        <v>1</v>
      </c>
      <c r="J699" s="7" t="s">
        <v>578</v>
      </c>
      <c r="M699" s="7" t="s">
        <v>2734</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2734</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2728</v>
      </c>
      <c r="F705" s="6"/>
      <c r="G705" s="6" t="s">
        <v>885</v>
      </c>
      <c r="H705" s="6">
        <v>4</v>
      </c>
      <c r="J705" s="7" t="s">
        <v>587</v>
      </c>
      <c r="K705" s="7" t="s">
        <v>2907</v>
      </c>
      <c r="L705" s="6"/>
      <c r="M705" s="7" t="s">
        <v>2734</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1507</v>
      </c>
      <c r="M707" s="7" t="s">
        <v>2734</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2729</v>
      </c>
      <c r="F709" s="6"/>
      <c r="G709" s="7" t="s">
        <v>889</v>
      </c>
      <c r="H709" s="6">
        <v>6</v>
      </c>
      <c r="J709" s="7" t="s">
        <v>593</v>
      </c>
      <c r="M709" s="7" t="s">
        <v>2734</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2728</v>
      </c>
      <c r="F713" s="6"/>
      <c r="G713" s="6" t="s">
        <v>893</v>
      </c>
      <c r="H713" s="6">
        <v>1</v>
      </c>
      <c r="J713" s="7" t="s">
        <v>578</v>
      </c>
      <c r="M713" s="7" t="s">
        <v>2734</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2734</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2734</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2734</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2728</v>
      </c>
      <c r="F720" s="6"/>
      <c r="G720" s="6" t="s">
        <v>762</v>
      </c>
      <c r="H720" s="6">
        <v>8</v>
      </c>
      <c r="J720" s="7" t="s">
        <v>1507</v>
      </c>
      <c r="K720" s="7" t="s">
        <v>2907</v>
      </c>
      <c r="L720" s="6"/>
      <c r="M720" s="7" t="s">
        <v>2734</v>
      </c>
      <c r="N720" s="7">
        <v>1</v>
      </c>
      <c r="O720" s="4" t="s">
        <v>905</v>
      </c>
      <c r="P720" s="4" t="s">
        <v>2911</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2728</v>
      </c>
      <c r="F725" s="6"/>
      <c r="G725" s="6" t="s">
        <v>759</v>
      </c>
      <c r="H725" s="6">
        <v>3</v>
      </c>
      <c r="J725" s="7" t="s">
        <v>584</v>
      </c>
      <c r="M725" s="7" t="s">
        <v>2734</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1507</v>
      </c>
      <c r="M726" s="7" t="s">
        <v>2734</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2729</v>
      </c>
      <c r="F727" s="6"/>
      <c r="G727" s="6" t="s">
        <v>910</v>
      </c>
      <c r="H727" s="6">
        <v>2</v>
      </c>
      <c r="J727" s="7" t="s">
        <v>632</v>
      </c>
      <c r="M727" s="7" t="s">
        <v>2734</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2728</v>
      </c>
      <c r="F731" s="6"/>
      <c r="G731" s="6" t="s">
        <v>780</v>
      </c>
      <c r="H731" s="6">
        <v>3</v>
      </c>
      <c r="J731" s="7" t="s">
        <v>584</v>
      </c>
      <c r="M731" s="7" t="s">
        <v>2734</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2728</v>
      </c>
      <c r="F748" s="6"/>
      <c r="G748" s="3" t="s">
        <v>925</v>
      </c>
      <c r="H748" s="7">
        <v>3</v>
      </c>
      <c r="J748" s="7" t="s">
        <v>584</v>
      </c>
      <c r="K748" s="7" t="s">
        <v>2907</v>
      </c>
      <c r="M748" s="7" t="s">
        <v>2734</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2728</v>
      </c>
      <c r="F750" s="4"/>
      <c r="G750" s="3" t="s">
        <v>928</v>
      </c>
      <c r="H750" s="7">
        <v>3</v>
      </c>
      <c r="J750" s="7" t="s">
        <v>584</v>
      </c>
      <c r="M750" s="7" t="s">
        <v>2734</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2734</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2729</v>
      </c>
      <c r="F753" s="4"/>
      <c r="G753" s="7" t="s">
        <v>934</v>
      </c>
      <c r="H753" s="7">
        <v>8</v>
      </c>
      <c r="J753" s="7" t="s">
        <v>1507</v>
      </c>
      <c r="M753" s="7" t="s">
        <v>2734</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2734</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2728</v>
      </c>
      <c r="F757" s="4"/>
      <c r="G757" s="7" t="s">
        <v>938</v>
      </c>
      <c r="H757" s="7">
        <v>8</v>
      </c>
      <c r="J757" s="7" t="s">
        <v>1507</v>
      </c>
      <c r="K757" s="7" t="s">
        <v>2907</v>
      </c>
      <c r="M757" s="7" t="s">
        <v>2734</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2734</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2734</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2887</v>
      </c>
      <c r="F760" s="4"/>
      <c r="G760" s="3" t="s">
        <v>942</v>
      </c>
      <c r="H760" s="7">
        <v>1</v>
      </c>
      <c r="J760" s="7" t="s">
        <v>578</v>
      </c>
      <c r="M760" s="7" t="s">
        <v>2734</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2729</v>
      </c>
      <c r="F761" s="6"/>
      <c r="G761" s="3" t="s">
        <v>944</v>
      </c>
      <c r="H761" s="7">
        <v>4</v>
      </c>
      <c r="J761" s="7" t="s">
        <v>587</v>
      </c>
      <c r="L761" s="6"/>
      <c r="M761" s="7" t="s">
        <v>2734</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2734</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2728</v>
      </c>
      <c r="F768" s="6"/>
      <c r="G768" s="3" t="s">
        <v>953</v>
      </c>
      <c r="H768" s="7">
        <v>8</v>
      </c>
      <c r="J768" s="7" t="s">
        <v>1507</v>
      </c>
      <c r="M768" s="7" t="s">
        <v>2734</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2734</v>
      </c>
      <c r="N769" s="7">
        <v>1</v>
      </c>
      <c r="O769" s="7" t="s">
        <v>2784</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2734</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2729</v>
      </c>
      <c r="F775" s="4"/>
      <c r="G775" s="7" t="s">
        <v>824</v>
      </c>
      <c r="H775" s="7">
        <v>5</v>
      </c>
      <c r="J775" s="7" t="s">
        <v>590</v>
      </c>
      <c r="L775" s="6"/>
      <c r="M775" s="7" t="s">
        <v>2734</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2734</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2728</v>
      </c>
      <c r="F779" s="4"/>
      <c r="G779" s="3" t="s">
        <v>967</v>
      </c>
      <c r="H779" s="7">
        <v>4</v>
      </c>
      <c r="J779" s="7" t="s">
        <v>587</v>
      </c>
      <c r="K779" s="7" t="s">
        <v>2907</v>
      </c>
      <c r="L779" s="6"/>
      <c r="M779" s="7" t="s">
        <v>2734</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2734</v>
      </c>
      <c r="N780" s="7">
        <v>1</v>
      </c>
      <c r="O780" s="7" t="s">
        <v>2785</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2734</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1507</v>
      </c>
      <c r="M795" s="7" t="s">
        <v>2734</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2734</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2728</v>
      </c>
      <c r="F800" s="4"/>
      <c r="G800" s="3" t="s">
        <v>988</v>
      </c>
      <c r="H800" s="7">
        <v>7</v>
      </c>
      <c r="J800" s="7" t="s">
        <v>596</v>
      </c>
      <c r="K800" s="7" t="s">
        <v>2909</v>
      </c>
      <c r="M800" s="7" t="s">
        <v>2734</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2728</v>
      </c>
      <c r="F801" s="7" t="s">
        <v>990</v>
      </c>
      <c r="G801" s="7" t="s">
        <v>2213</v>
      </c>
      <c r="H801" s="7">
        <v>1</v>
      </c>
      <c r="J801" s="7" t="s">
        <v>578</v>
      </c>
      <c r="M801" s="7" t="s">
        <v>2734</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2728</v>
      </c>
      <c r="F802" s="7" t="s">
        <v>990</v>
      </c>
      <c r="G802" s="3" t="s">
        <v>2213</v>
      </c>
      <c r="H802" s="7">
        <v>1</v>
      </c>
      <c r="J802" s="7" t="s">
        <v>578</v>
      </c>
      <c r="L802" s="7" t="s">
        <v>2743</v>
      </c>
      <c r="M802" s="7" t="s">
        <v>2984</v>
      </c>
      <c r="N802" s="7">
        <v>1</v>
      </c>
      <c r="O802" s="7" t="s">
        <v>2980</v>
      </c>
      <c r="P802" s="4" t="s">
        <v>2979</v>
      </c>
      <c r="Q802" s="4"/>
      <c r="R802" s="6"/>
      <c r="S802" s="6" t="s">
        <v>2969</v>
      </c>
      <c r="T802" s="4"/>
      <c r="U802" s="4"/>
      <c r="V802" s="4" t="s">
        <v>2978</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2860</v>
      </c>
      <c r="AG802" s="4" t="str">
        <f>CONCATENATE("\gregorioscore{graduale-chants/",SUBSTITUTE(S802,".gabc",""),"}")</f>
        <v>\gregorioscore{graduale-chants/in--dominus_secus_mare--dominican--id_4298}</v>
      </c>
      <c r="AH802" s="18" t="s">
        <v>2861</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2734</v>
      </c>
      <c r="N803" s="7">
        <v>1</v>
      </c>
      <c r="O803" s="7" t="s">
        <v>2786</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1507</v>
      </c>
      <c r="M808" s="7" t="s">
        <v>2734</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2729</v>
      </c>
      <c r="F812" s="4"/>
      <c r="G812" s="3" t="s">
        <v>678</v>
      </c>
      <c r="H812" s="7">
        <v>2</v>
      </c>
      <c r="J812" s="7" t="s">
        <v>632</v>
      </c>
      <c r="M812" s="7" t="s">
        <v>2734</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2734</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1507</v>
      </c>
      <c r="M814" s="7" t="s">
        <v>2734</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1507</v>
      </c>
      <c r="M815" s="7" t="s">
        <v>2734</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2728</v>
      </c>
      <c r="F818" s="4"/>
      <c r="G818" s="3" t="s">
        <v>433</v>
      </c>
      <c r="H818" s="7">
        <v>2</v>
      </c>
      <c r="J818" s="7" t="s">
        <v>632</v>
      </c>
      <c r="M818" s="7" t="s">
        <v>2734</v>
      </c>
      <c r="N818" s="7">
        <v>1</v>
      </c>
      <c r="O818" s="7" t="s">
        <v>2892</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2734</v>
      </c>
      <c r="N819" s="7">
        <v>1</v>
      </c>
      <c r="O819" s="7" t="s">
        <v>2787</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2734</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2729</v>
      </c>
      <c r="F822" s="4"/>
      <c r="G822" s="6" t="s">
        <v>359</v>
      </c>
      <c r="H822" s="7">
        <v>8</v>
      </c>
      <c r="J822" s="7" t="s">
        <v>1507</v>
      </c>
      <c r="M822" s="7" t="s">
        <v>2734</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2734</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2728</v>
      </c>
      <c r="F826" s="4"/>
      <c r="G826" s="3" t="s">
        <v>1021</v>
      </c>
      <c r="H826" s="7">
        <v>2</v>
      </c>
      <c r="J826" s="7" t="s">
        <v>632</v>
      </c>
      <c r="M826" s="7" t="s">
        <v>2734</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2734</v>
      </c>
      <c r="N827" s="7">
        <v>1</v>
      </c>
      <c r="O827" s="7" t="s">
        <v>2788</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2734</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2729</v>
      </c>
      <c r="F834" s="4"/>
      <c r="G834" s="7" t="s">
        <v>1030</v>
      </c>
      <c r="H834" s="7">
        <v>4</v>
      </c>
      <c r="J834" s="7" t="s">
        <v>587</v>
      </c>
      <c r="L834" s="6"/>
      <c r="M834" s="7" t="s">
        <v>2734</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1507</v>
      </c>
      <c r="M835" s="7" t="s">
        <v>2734</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1507</v>
      </c>
      <c r="M838" s="7" t="s">
        <v>2734</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2728</v>
      </c>
      <c r="F840" s="4"/>
      <c r="G840" s="3" t="s">
        <v>481</v>
      </c>
      <c r="H840" s="7">
        <v>6</v>
      </c>
      <c r="J840" s="7" t="s">
        <v>593</v>
      </c>
      <c r="K840" s="7" t="s">
        <v>2914</v>
      </c>
      <c r="L840" s="7" t="s">
        <v>2915</v>
      </c>
      <c r="M840" s="7" t="s">
        <v>2734</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2734</v>
      </c>
      <c r="N841" s="7">
        <v>1</v>
      </c>
      <c r="O841" s="7" t="s">
        <v>2789</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2734</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2729</v>
      </c>
      <c r="F846" s="6"/>
      <c r="G846" s="3" t="s">
        <v>1043</v>
      </c>
      <c r="H846" s="7">
        <v>3</v>
      </c>
      <c r="J846" s="7" t="s">
        <v>584</v>
      </c>
      <c r="M846" s="7" t="s">
        <v>2734</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2734</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2728</v>
      </c>
      <c r="F851" s="4"/>
      <c r="G851" s="7" t="s">
        <v>2910</v>
      </c>
      <c r="H851" s="7">
        <v>5</v>
      </c>
      <c r="J851" s="7" t="s">
        <v>590</v>
      </c>
      <c r="K851" s="7" t="s">
        <v>2906</v>
      </c>
      <c r="L851" s="6"/>
      <c r="M851" s="7" t="s">
        <v>2734</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2734</v>
      </c>
      <c r="N852" s="7">
        <v>1</v>
      </c>
      <c r="O852" s="7" t="s">
        <v>2790</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2734</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2729</v>
      </c>
      <c r="F856" s="4"/>
      <c r="G856" s="3" t="s">
        <v>1054</v>
      </c>
      <c r="H856" s="7">
        <v>5</v>
      </c>
      <c r="J856" s="7" t="s">
        <v>590</v>
      </c>
      <c r="L856" s="6"/>
      <c r="M856" s="7" t="s">
        <v>2734</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2734</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2728</v>
      </c>
      <c r="F859" s="4"/>
      <c r="G859" s="3" t="s">
        <v>445</v>
      </c>
      <c r="H859" s="7">
        <v>1</v>
      </c>
      <c r="J859" s="7" t="s">
        <v>578</v>
      </c>
      <c r="M859" s="7" t="s">
        <v>2734</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2734</v>
      </c>
      <c r="N860" s="7">
        <v>1</v>
      </c>
      <c r="O860" s="7" t="s">
        <v>2791</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2734</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2729</v>
      </c>
      <c r="F865" s="4"/>
      <c r="G865" s="3" t="s">
        <v>1048</v>
      </c>
      <c r="H865" s="7">
        <v>6</v>
      </c>
      <c r="J865" s="7" t="s">
        <v>593</v>
      </c>
      <c r="M865" s="7" t="s">
        <v>2734</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2734</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2728</v>
      </c>
      <c r="F873" s="4"/>
      <c r="G873" s="3" t="s">
        <v>1068</v>
      </c>
      <c r="H873" s="7">
        <v>6</v>
      </c>
      <c r="J873" s="7" t="s">
        <v>593</v>
      </c>
      <c r="K873" s="7" t="s">
        <v>2907</v>
      </c>
      <c r="L873" s="7" t="s">
        <v>2915</v>
      </c>
      <c r="M873" s="7" t="s">
        <v>2734</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2734</v>
      </c>
      <c r="N874" s="7">
        <v>1</v>
      </c>
      <c r="O874" s="7" t="s">
        <v>2792</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1507</v>
      </c>
      <c r="M880" s="7" t="s">
        <v>2734</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2729</v>
      </c>
      <c r="F884" s="4"/>
      <c r="G884" s="3" t="s">
        <v>471</v>
      </c>
      <c r="H884" s="7">
        <v>3</v>
      </c>
      <c r="J884" s="7" t="s">
        <v>584</v>
      </c>
      <c r="M884" s="7" t="s">
        <v>2734</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1507</v>
      </c>
      <c r="M885" s="7" t="s">
        <v>2734</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2728</v>
      </c>
      <c r="F888" s="6"/>
      <c r="G888" s="3" t="s">
        <v>2899</v>
      </c>
      <c r="H888" s="7">
        <v>2</v>
      </c>
      <c r="J888" s="7" t="s">
        <v>632</v>
      </c>
      <c r="M888" s="7" t="s">
        <v>2734</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2734</v>
      </c>
      <c r="N890" s="7">
        <v>1</v>
      </c>
      <c r="O890" s="7" t="s">
        <v>2793</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2734</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2729</v>
      </c>
      <c r="F895" s="4"/>
      <c r="G895" s="6" t="s">
        <v>360</v>
      </c>
      <c r="H895" s="7">
        <v>4</v>
      </c>
      <c r="J895" s="7" t="s">
        <v>587</v>
      </c>
      <c r="L895" s="6"/>
      <c r="M895" s="7" t="s">
        <v>2734</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2734</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2728</v>
      </c>
      <c r="F900" s="4"/>
      <c r="G900" s="3" t="s">
        <v>1089</v>
      </c>
      <c r="H900" s="7">
        <v>4</v>
      </c>
      <c r="J900" s="7" t="s">
        <v>587</v>
      </c>
      <c r="K900" s="7" t="s">
        <v>2907</v>
      </c>
      <c r="L900" s="6"/>
      <c r="M900" s="7" t="s">
        <v>2734</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2734</v>
      </c>
      <c r="N901" s="7">
        <v>1</v>
      </c>
      <c r="O901" s="7" t="s">
        <v>2794</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2734</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2729</v>
      </c>
      <c r="F906" s="4"/>
      <c r="G906" s="3" t="s">
        <v>335</v>
      </c>
      <c r="H906" s="7">
        <v>1</v>
      </c>
      <c r="J906" s="7" t="s">
        <v>578</v>
      </c>
      <c r="M906" s="7" t="s">
        <v>2734</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2734</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2728</v>
      </c>
      <c r="F910" s="4"/>
      <c r="G910" s="7" t="s">
        <v>2898</v>
      </c>
      <c r="H910" s="7">
        <v>2</v>
      </c>
      <c r="J910" s="7" t="s">
        <v>632</v>
      </c>
      <c r="M910" s="7" t="s">
        <v>2734</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2734</v>
      </c>
      <c r="N911" s="7">
        <v>1</v>
      </c>
      <c r="O911" s="7" t="s">
        <v>2795</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2734</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2734</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2728</v>
      </c>
      <c r="F920" s="4"/>
      <c r="G920" s="3" t="s">
        <v>1106</v>
      </c>
      <c r="H920" s="7">
        <v>6</v>
      </c>
      <c r="J920" s="7" t="s">
        <v>593</v>
      </c>
      <c r="K920" s="7" t="s">
        <v>2907</v>
      </c>
      <c r="L920" s="7" t="s">
        <v>2915</v>
      </c>
      <c r="M920" s="7" t="s">
        <v>2734</v>
      </c>
      <c r="N920" s="7">
        <v>1</v>
      </c>
      <c r="O920" s="7" t="s">
        <v>2986</v>
      </c>
      <c r="P920" s="7" t="s">
        <v>2979</v>
      </c>
      <c r="Q920" s="4"/>
      <c r="R920" s="6"/>
      <c r="S920" s="4" t="s">
        <v>2965</v>
      </c>
      <c r="T920" s="4"/>
      <c r="U920" s="4"/>
      <c r="V920" s="4" t="s">
        <v>2974</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2860</v>
      </c>
      <c r="AG920" s="4" t="str">
        <f>CONCATENATE("\gregorioscore{graduale-chants/",SUBSTITUTE(S920,".gabc",""),"}")</f>
        <v>\gregorioscore{graduale-chants/in--omnes_gentes--dominican--id_5326}</v>
      </c>
      <c r="AH920" s="18" t="s">
        <v>2861</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2734</v>
      </c>
      <c r="N921" s="7">
        <v>1</v>
      </c>
      <c r="O921" s="7" t="s">
        <v>2796</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2734</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2729</v>
      </c>
      <c r="F926" s="4"/>
      <c r="G926" s="3" t="s">
        <v>1109</v>
      </c>
      <c r="H926" s="7">
        <v>5</v>
      </c>
      <c r="J926" s="7" t="s">
        <v>590</v>
      </c>
      <c r="L926" s="6"/>
      <c r="M926" s="7" t="s">
        <v>2734</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2734</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2728</v>
      </c>
      <c r="F930" s="4"/>
      <c r="G930" s="3" t="s">
        <v>1367</v>
      </c>
      <c r="H930" s="7">
        <v>1</v>
      </c>
      <c r="J930" s="7" t="s">
        <v>578</v>
      </c>
      <c r="M930" s="7" t="s">
        <v>2734</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2734</v>
      </c>
      <c r="N931" s="7">
        <v>1</v>
      </c>
      <c r="O931" s="7" t="s">
        <v>2797</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2734</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2729</v>
      </c>
      <c r="F937" s="7"/>
      <c r="G937" s="3" t="s">
        <v>440</v>
      </c>
      <c r="H937" s="7">
        <v>5</v>
      </c>
      <c r="J937" s="7" t="s">
        <v>590</v>
      </c>
      <c r="L937" s="6"/>
      <c r="M937" s="7" t="s">
        <v>2734</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2734</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2728</v>
      </c>
      <c r="F941" s="6"/>
      <c r="G941" s="3" t="s">
        <v>255</v>
      </c>
      <c r="H941" s="7">
        <v>3</v>
      </c>
      <c r="J941" s="7" t="s">
        <v>584</v>
      </c>
      <c r="M941" s="7" t="s">
        <v>2734</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2734</v>
      </c>
      <c r="N943" s="7">
        <v>1</v>
      </c>
      <c r="O943" s="7" t="s">
        <v>2798</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2734</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2734</v>
      </c>
      <c r="N949" s="7">
        <v>1</v>
      </c>
      <c r="O949" s="7" t="s">
        <v>1129</v>
      </c>
      <c r="P949" s="4"/>
      <c r="Q949" s="4"/>
      <c r="R949" s="6"/>
      <c r="S949" s="4" t="s">
        <v>2968</v>
      </c>
      <c r="T949" s="4"/>
      <c r="U949" s="4"/>
      <c r="V949" s="13" t="s">
        <v>2977</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2860</v>
      </c>
      <c r="AG949" s="4" t="str">
        <f>CONCATENATE("\gregorioscore{graduale-chants/",SUBSTITUTE(S949,".gabc",""),"}")</f>
        <v>\gregorioscore{graduale-chants/co--passer_invenit--dominican--id_6674}</v>
      </c>
      <c r="AH949" s="18" t="s">
        <v>2861</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2728</v>
      </c>
      <c r="F952" s="4"/>
      <c r="G952" s="3" t="s">
        <v>1131</v>
      </c>
      <c r="H952" s="7">
        <v>5</v>
      </c>
      <c r="J952" s="7" t="s">
        <v>590</v>
      </c>
      <c r="K952" s="7" t="s">
        <v>2906</v>
      </c>
      <c r="L952" s="6"/>
      <c r="M952" s="7" t="s">
        <v>2734</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2734</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2734</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2729</v>
      </c>
      <c r="F958" s="6"/>
      <c r="G958" s="3" t="s">
        <v>370</v>
      </c>
      <c r="H958" s="7">
        <v>4</v>
      </c>
      <c r="J958" s="7" t="s">
        <v>587</v>
      </c>
      <c r="L958" s="6"/>
      <c r="M958" s="7" t="s">
        <v>2734</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2734</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2728</v>
      </c>
      <c r="F963" s="7"/>
      <c r="G963" s="3" t="s">
        <v>170</v>
      </c>
      <c r="H963" s="7">
        <v>5</v>
      </c>
      <c r="J963" s="7" t="s">
        <v>590</v>
      </c>
      <c r="K963" s="7" t="s">
        <v>2906</v>
      </c>
      <c r="L963" s="6"/>
      <c r="M963" s="7" t="s">
        <v>2734</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2728</v>
      </c>
      <c r="F965" s="7"/>
      <c r="G965" s="3" t="s">
        <v>1141</v>
      </c>
      <c r="H965" s="7">
        <v>6</v>
      </c>
      <c r="J965" s="7" t="s">
        <v>593</v>
      </c>
      <c r="K965" s="7" t="s">
        <v>2907</v>
      </c>
      <c r="L965" s="7" t="s">
        <v>2915</v>
      </c>
      <c r="M965" s="7" t="s">
        <v>2734</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2734</v>
      </c>
      <c r="N966" s="7">
        <v>1</v>
      </c>
      <c r="O966" s="7" t="s">
        <v>2799</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2734</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2729</v>
      </c>
      <c r="F969" s="6"/>
      <c r="G969" s="3" t="s">
        <v>1145</v>
      </c>
      <c r="H969" s="7">
        <v>2</v>
      </c>
      <c r="J969" s="7" t="s">
        <v>632</v>
      </c>
      <c r="M969" s="7" t="s">
        <v>2734</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2734</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2734</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2728</v>
      </c>
      <c r="F976" s="6"/>
      <c r="G976" s="3" t="s">
        <v>1153</v>
      </c>
      <c r="H976" s="7">
        <v>7</v>
      </c>
      <c r="J976" s="7" t="s">
        <v>596</v>
      </c>
      <c r="K976" s="7" t="s">
        <v>2906</v>
      </c>
      <c r="M976" s="7" t="s">
        <v>2734</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2734</v>
      </c>
      <c r="N978" s="7">
        <v>1</v>
      </c>
      <c r="O978" s="7" t="s">
        <v>2800</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2734</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2729</v>
      </c>
      <c r="F984" s="6"/>
      <c r="G984" s="3" t="s">
        <v>435</v>
      </c>
      <c r="H984" s="7">
        <v>8</v>
      </c>
      <c r="J984" s="7" t="s">
        <v>1507</v>
      </c>
      <c r="M984" s="7" t="s">
        <v>2734</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2734</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2728</v>
      </c>
      <c r="F989" s="6"/>
      <c r="G989" s="3" t="s">
        <v>434</v>
      </c>
      <c r="H989" s="7">
        <v>7</v>
      </c>
      <c r="J989" s="7" t="s">
        <v>596</v>
      </c>
      <c r="K989" s="7" t="s">
        <v>2909</v>
      </c>
      <c r="M989" s="7" t="s">
        <v>2734</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2734</v>
      </c>
      <c r="N990" s="7">
        <v>1</v>
      </c>
      <c r="O990" s="7" t="s">
        <v>2801</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2734</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2729</v>
      </c>
      <c r="F994" s="4"/>
      <c r="G994" s="3" t="s">
        <v>173</v>
      </c>
      <c r="H994" s="7">
        <v>2</v>
      </c>
      <c r="J994" s="7" t="s">
        <v>632</v>
      </c>
      <c r="M994" s="7" t="s">
        <v>2734</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2734</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2728</v>
      </c>
      <c r="F998" s="6"/>
      <c r="G998" s="7" t="s">
        <v>283</v>
      </c>
      <c r="H998" s="7">
        <v>4</v>
      </c>
      <c r="J998" s="7" t="s">
        <v>587</v>
      </c>
      <c r="K998" s="7" t="s">
        <v>2907</v>
      </c>
      <c r="L998" s="6"/>
      <c r="M998" s="7" t="s">
        <v>2734</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2734</v>
      </c>
      <c r="N1000" s="7">
        <v>1</v>
      </c>
      <c r="O1000" s="7" t="s">
        <v>2802</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2734</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2729</v>
      </c>
      <c r="F1003" s="6"/>
      <c r="G1003" s="3" t="s">
        <v>1178</v>
      </c>
      <c r="H1003" s="7">
        <v>8</v>
      </c>
      <c r="J1003" s="7" t="s">
        <v>1507</v>
      </c>
      <c r="M1003" s="7" t="s">
        <v>2734</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1507</v>
      </c>
      <c r="L1004" s="7" t="s">
        <v>2743</v>
      </c>
      <c r="M1004" s="7" t="s">
        <v>2734</v>
      </c>
      <c r="N1004" s="7">
        <v>1</v>
      </c>
      <c r="O1004" s="7" t="s">
        <v>1180</v>
      </c>
      <c r="P1004" s="4"/>
      <c r="Q1004" s="4"/>
      <c r="R1004" s="6"/>
      <c r="S1004" s="4" t="s">
        <v>2970</v>
      </c>
      <c r="T1004" s="4"/>
      <c r="U1004" s="4"/>
      <c r="V1004" s="13" t="s">
        <v>2981</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2860</v>
      </c>
      <c r="AG1004" s="4" t="str">
        <f>CONCATENATE("\gregorioscore{graduale-chants/",SUBSTITUTE(S1004,".gabc",""),"}")</f>
        <v>\gregorioscore{graduale-chants/co--primum_quaerite--dominican--id_5473}</v>
      </c>
      <c r="AH1004" s="18" t="s">
        <v>2861</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2728</v>
      </c>
      <c r="F1009" s="4"/>
      <c r="G1009" s="3" t="s">
        <v>2904</v>
      </c>
      <c r="H1009" s="7">
        <v>1</v>
      </c>
      <c r="J1009" s="7" t="s">
        <v>578</v>
      </c>
      <c r="M1009" s="7" t="s">
        <v>2734</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2734</v>
      </c>
      <c r="N1010" s="7">
        <v>1</v>
      </c>
      <c r="O1010" s="7" t="s">
        <v>2803</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2734</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2729</v>
      </c>
      <c r="F1016" s="6"/>
      <c r="G1016" s="3" t="s">
        <v>426</v>
      </c>
      <c r="H1016" s="7">
        <v>5</v>
      </c>
      <c r="J1016" s="7" t="s">
        <v>590</v>
      </c>
      <c r="L1016" s="6"/>
      <c r="M1016" s="7" t="s">
        <v>2734</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2734</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2728</v>
      </c>
      <c r="F1023" s="4"/>
      <c r="G1023" s="7" t="s">
        <v>1192</v>
      </c>
      <c r="H1023" s="7">
        <v>8</v>
      </c>
      <c r="J1023" s="7" t="s">
        <v>1507</v>
      </c>
      <c r="K1023" s="7" t="s">
        <v>2906</v>
      </c>
      <c r="M1023" s="7" t="s">
        <v>2734</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2734</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2729</v>
      </c>
      <c r="F1028" s="4"/>
      <c r="G1028" s="7" t="s">
        <v>1194</v>
      </c>
      <c r="H1028" s="7">
        <v>6</v>
      </c>
      <c r="J1028" s="7" t="s">
        <v>593</v>
      </c>
      <c r="M1028" s="7" t="s">
        <v>2734</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1507</v>
      </c>
      <c r="M1029" s="7" t="s">
        <v>2734</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2728</v>
      </c>
      <c r="F1034" s="6"/>
      <c r="G1034" s="3" t="s">
        <v>1200</v>
      </c>
      <c r="H1034" s="7">
        <v>1</v>
      </c>
      <c r="J1034" s="7" t="s">
        <v>578</v>
      </c>
      <c r="M1034" s="7" t="s">
        <v>2734</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2734</v>
      </c>
      <c r="N1035" s="7">
        <v>1</v>
      </c>
      <c r="O1035" s="7" t="s">
        <v>2804</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2734</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2729</v>
      </c>
      <c r="F1040" s="6"/>
      <c r="G1040" s="3" t="s">
        <v>1205</v>
      </c>
      <c r="H1040" s="7">
        <v>4</v>
      </c>
      <c r="J1040" s="7" t="s">
        <v>587</v>
      </c>
      <c r="L1040" s="6"/>
      <c r="M1040" s="7" t="s">
        <v>2734</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2734</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2728</v>
      </c>
      <c r="F1044" s="6"/>
      <c r="G1044" s="3" t="s">
        <v>1210</v>
      </c>
      <c r="H1044" s="7">
        <v>1</v>
      </c>
      <c r="J1044" s="7" t="s">
        <v>578</v>
      </c>
      <c r="M1044" s="7" t="s">
        <v>2734</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2734</v>
      </c>
      <c r="N1045" s="7">
        <v>1</v>
      </c>
      <c r="O1045" s="7" t="s">
        <v>2805</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2734</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2729</v>
      </c>
      <c r="F1049" s="6"/>
      <c r="G1049" s="3" t="s">
        <v>1161</v>
      </c>
      <c r="H1049" s="7">
        <v>5</v>
      </c>
      <c r="J1049" s="7" t="s">
        <v>590</v>
      </c>
      <c r="L1049" s="6"/>
      <c r="M1049" s="7" t="s">
        <v>2734</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2734</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2728</v>
      </c>
      <c r="F1056" s="4"/>
      <c r="G1056" s="3" t="s">
        <v>396</v>
      </c>
      <c r="H1056" s="7">
        <v>4</v>
      </c>
      <c r="J1056" s="7" t="s">
        <v>587</v>
      </c>
      <c r="K1056" s="7" t="s">
        <v>2907</v>
      </c>
      <c r="L1056" s="6"/>
      <c r="M1056" s="7" t="s">
        <v>2734</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2734</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2734</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2729</v>
      </c>
      <c r="F1065" s="4"/>
      <c r="G1065" s="3" t="s">
        <v>398</v>
      </c>
      <c r="H1065" s="7">
        <v>8</v>
      </c>
      <c r="J1065" s="7" t="s">
        <v>1507</v>
      </c>
      <c r="M1065" s="7" t="s">
        <v>2734</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2734</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2728</v>
      </c>
      <c r="F1068" s="6"/>
      <c r="G1068" s="3" t="s">
        <v>480</v>
      </c>
      <c r="H1068" s="7">
        <v>3</v>
      </c>
      <c r="J1068" s="7" t="s">
        <v>584</v>
      </c>
      <c r="M1068" s="7" t="s">
        <v>2734</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2734</v>
      </c>
      <c r="N1070" s="7">
        <v>1</v>
      </c>
      <c r="O1070" s="7" t="s">
        <v>2806</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2734</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2734</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2729</v>
      </c>
      <c r="F1076" s="6"/>
      <c r="G1076" s="3" t="s">
        <v>1234</v>
      </c>
      <c r="H1076" s="7">
        <v>1</v>
      </c>
      <c r="J1076" s="7" t="s">
        <v>578</v>
      </c>
      <c r="M1076" s="7" t="s">
        <v>2734</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2734</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2728</v>
      </c>
      <c r="F1080" s="4"/>
      <c r="G1080" s="3" t="s">
        <v>2730</v>
      </c>
      <c r="H1080" s="7">
        <v>4</v>
      </c>
      <c r="J1080" s="7" t="s">
        <v>587</v>
      </c>
      <c r="K1080" s="7" t="s">
        <v>2913</v>
      </c>
      <c r="L1080" s="6"/>
      <c r="M1080" s="7" t="s">
        <v>2734</v>
      </c>
      <c r="N1080" s="7">
        <v>1</v>
      </c>
      <c r="O1080" s="7" t="s">
        <v>2740</v>
      </c>
      <c r="P1080" s="4"/>
      <c r="Q1080" s="4"/>
      <c r="R1080" s="6" t="s">
        <v>2857</v>
      </c>
      <c r="S1080" s="7" t="s">
        <v>1241</v>
      </c>
      <c r="T1080" s="4"/>
      <c r="U1080" s="4"/>
      <c r="V1080" s="7" t="s">
        <v>2736</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CONCATENATE("\subsection{",E1080,"}")</f>
        <v>\subsection{Officium}</v>
      </c>
      <c r="Z1080" s="4"/>
      <c r="AA1080" s="15" t="str">
        <f>CONCATENATE("\greannotation{",J1080,"}")</f>
        <v>\greannotation{IV}</v>
      </c>
      <c r="AB1080" s="14" t="str">
        <f>CONCATENATE("\index[",E1080,"]{",G1080,"}")</f>
        <v>\index[Officium]{In voluntate tua}</v>
      </c>
      <c r="AC1080" s="14" t="str">
        <f>CONCATENATE("\label{",G1080," (",E1080,")}")</f>
        <v>\label{In voluntate tua (Officium)}</v>
      </c>
      <c r="AD1080" s="14" t="str">
        <f>CONCATENATE("\grecommentary[",M1080,"]{",O1080,"}")</f>
        <v>\grecommentary[0pt]{Esth 13:9, 10, 11; \Vbar. Ps 118:1}</v>
      </c>
      <c r="AE1080" s="14" t="str">
        <f>CONCATENATE("\gresetinitiallines{",N1080,"}")</f>
        <v>\gresetinitiallines{1}</v>
      </c>
      <c r="AF1080" s="14"/>
      <c r="AG1080" s="6" t="str">
        <f>CONCATENATE("\gregorioscore{graduale-chants/",SUBSTITUTE(S1080,".gabc",""),"}")</f>
        <v>\gregorioscore{graduale-chants/in--in_voluntate_tua--dominican--id_6357}</v>
      </c>
      <c r="AH1080" s="18"/>
      <c r="AI1080" s="6" t="str">
        <f>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x14ac:dyDescent="0.15">
      <c r="A1081" s="7">
        <v>1079</v>
      </c>
      <c r="B1081" s="7">
        <v>347</v>
      </c>
      <c r="C1081" s="7" t="s">
        <v>3</v>
      </c>
      <c r="D1081" s="6"/>
      <c r="E1081" s="6"/>
      <c r="F1081" s="6"/>
      <c r="G1081" s="3" t="s">
        <v>960</v>
      </c>
      <c r="H1081" s="4"/>
      <c r="M1081" s="14" t="s">
        <v>2734</v>
      </c>
      <c r="N1081" s="14">
        <v>1</v>
      </c>
      <c r="O1081" s="4"/>
      <c r="P1081" s="6"/>
      <c r="Q1081" s="4"/>
      <c r="R1081" s="6" t="s">
        <v>2857</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CONCATENATE("\subsection{",E1081,"}")</f>
        <v>\subsection{}</v>
      </c>
      <c r="Z1081" s="4"/>
      <c r="AA1081" s="15" t="str">
        <f>CONCATENATE("\greannotation{",J1081,"}")</f>
        <v>\greannotation{}</v>
      </c>
      <c r="AB1081" s="14" t="str">
        <f>CONCATENATE("\index[",E1081,"]{",G1081,"}")</f>
        <v>\index[]{Ad libitum:}</v>
      </c>
      <c r="AC1081" s="14" t="str">
        <f>CONCATENATE("\label{",G1081," (",E1081,")}")</f>
        <v>\label{Ad libitum: ()}</v>
      </c>
      <c r="AD1081" s="14" t="str">
        <f>CONCATENATE("\grecommentary[",M1081,"]{",O1081,"}")</f>
        <v>\grecommentary[0pt]{}</v>
      </c>
      <c r="AE1081" s="14" t="str">
        <f>CONCATENATE("\gresetinitiallines{",N1081,"}")</f>
        <v>\gresetinitiallines{1}</v>
      </c>
      <c r="AF1081" s="4"/>
      <c r="AG1081" s="6" t="str">
        <f>CONCATENATE("\gregorioscore{graduale-chants/",SUBSTITUTE(S1081,".gabc",""),"}")</f>
        <v>\gregorioscore{graduale-chants/}</v>
      </c>
      <c r="AH1081" s="4"/>
      <c r="AI1081" s="6" t="str">
        <f>CONCATENATE("\vspace{5pt} \par{",V1081,"}")</f>
        <v>\vspace{5pt} \par{}</v>
      </c>
    </row>
    <row r="1082" spans="1:36" ht="13" x14ac:dyDescent="0.15">
      <c r="A1082" s="7">
        <v>1080</v>
      </c>
      <c r="B1082" s="7">
        <v>347</v>
      </c>
      <c r="C1082" s="7" t="s">
        <v>24</v>
      </c>
      <c r="D1082" s="7" t="s">
        <v>21</v>
      </c>
      <c r="F1082" s="7" t="s">
        <v>973</v>
      </c>
      <c r="G1082" s="7" t="s">
        <v>1242</v>
      </c>
      <c r="H1082" s="6"/>
      <c r="M1082" s="14" t="s">
        <v>2734</v>
      </c>
      <c r="N1082" s="14">
        <v>1</v>
      </c>
      <c r="O1082" s="6"/>
      <c r="P1082" s="4"/>
      <c r="Q1082" s="4"/>
      <c r="R1082" s="6" t="s">
        <v>2857</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CONCATENATE("\subsection{",E1082,"}")</f>
        <v>\subsection{}</v>
      </c>
      <c r="Z1082" s="4"/>
      <c r="AA1082" s="15" t="str">
        <f>CONCATENATE("\greannotation{",J1082,"}")</f>
        <v>\greannotation{}</v>
      </c>
      <c r="AB1082" s="14" t="str">
        <f>CONCATENATE("\index[",E1082,"]{",G1082,"}")</f>
        <v>\index[]{De ventre matris meæ}</v>
      </c>
      <c r="AC1082" s="14" t="str">
        <f>CONCATENATE("\label{",G1082," (",E1082,")}")</f>
        <v>\label{De ventre matris meæ ()}</v>
      </c>
      <c r="AD1082" s="14" t="str">
        <f>CONCATENATE("\grecommentary[",M1082,"]{",O1082,"}")</f>
        <v>\grecommentary[0pt]{}</v>
      </c>
      <c r="AE1082" s="14" t="str">
        <f>CONCATENATE("\gresetinitiallines{",N1082,"}")</f>
        <v>\gresetinitiallines{1}</v>
      </c>
      <c r="AF1082" s="4"/>
      <c r="AG1082" s="6" t="str">
        <f>CONCATENATE("\gregorioscore{graduale-chants/",SUBSTITUTE(S1082,".gabc",""),"}")</f>
        <v>\gregorioscore{graduale-chants/}</v>
      </c>
      <c r="AH1082" s="4"/>
      <c r="AI1082" s="6" t="str">
        <f>CONCATENATE("\vspace{5pt} \par{",V1082,"}")</f>
        <v>\vspace{5pt} \par{}</v>
      </c>
      <c r="AJ1082" s="7"/>
    </row>
    <row r="1083" spans="1:36" ht="13" x14ac:dyDescent="0.15">
      <c r="A1083" s="1">
        <v>1081</v>
      </c>
      <c r="B1083" s="3">
        <v>347</v>
      </c>
      <c r="C1083" s="6"/>
      <c r="D1083" s="3" t="s">
        <v>27</v>
      </c>
      <c r="E1083" s="7" t="s">
        <v>530</v>
      </c>
      <c r="F1083" s="6"/>
      <c r="G1083" s="3" t="s">
        <v>290</v>
      </c>
      <c r="H1083" s="7">
        <v>2</v>
      </c>
      <c r="J1083" s="7" t="s">
        <v>632</v>
      </c>
      <c r="L1083" s="7" t="s">
        <v>2743</v>
      </c>
      <c r="M1083" s="14" t="s">
        <v>2734</v>
      </c>
      <c r="N1083" s="14">
        <v>1</v>
      </c>
      <c r="O1083" s="7" t="s">
        <v>2739</v>
      </c>
      <c r="P1083" s="4"/>
      <c r="Q1083" s="4"/>
      <c r="R1083" s="6" t="s">
        <v>2857</v>
      </c>
      <c r="S1083" s="7" t="s">
        <v>1243</v>
      </c>
      <c r="T1083" s="4"/>
      <c r="U1083" s="4"/>
      <c r="V1083" s="13" t="s">
        <v>2737</v>
      </c>
      <c r="W1083" s="16" t="str">
        <f>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CONCATENATE("\subsection{",E1083,"}")</f>
        <v>\subsection{Responsorium}</v>
      </c>
      <c r="Z1083" s="4"/>
      <c r="AA1083" s="15" t="str">
        <f>CONCATENATE("\greannotation{",J1083,"}")</f>
        <v>\greannotation{II}</v>
      </c>
      <c r="AB1083" s="14" t="str">
        <f>CONCATENATE("\index[",E1083,"]{",G1083,"}")</f>
        <v>\index[Responsorium]{Domine refugium}</v>
      </c>
      <c r="AC1083" s="14" t="str">
        <f>CONCATENATE("\label{",G1083," (",E1083,")}")</f>
        <v>\label{Domine refugium (Responsorium)}</v>
      </c>
      <c r="AD1083" s="14" t="str">
        <f>CONCATENATE("\grecommentary[",M1083,"]{",O1083,"}")</f>
        <v>\grecommentary[0pt]{Ps 89:1; \Vbar. 2}</v>
      </c>
      <c r="AE1083" s="14" t="str">
        <f>CONCATENATE("\gresetinitiallines{",N1083,"}")</f>
        <v>\gresetinitiallines{1}</v>
      </c>
      <c r="AF1083" s="4"/>
      <c r="AG1083" s="6" t="str">
        <f>CONCATENATE("\gregorioscore{graduale-chants/",SUBSTITUTE(S1083,".gabc",""),"}")</f>
        <v>\gregorioscore{graduale-chants/gr--domine_refugium--dominican--id_6881}</v>
      </c>
      <c r="AH1083" s="4"/>
      <c r="AI1083" s="6" t="str">
        <f>CONCATENATE("\vspace{5pt} \par{",V1083,"}")</f>
        <v>\vspace{5pt} \par{Lord, You have been our refuge from generation to generation. \Vbar. Before the mountains were made, or the earth and the world was formed, from eternity and to eternity You are God.}</v>
      </c>
      <c r="AJ1083" s="7"/>
    </row>
    <row r="1084" spans="1:36" ht="13" x14ac:dyDescent="0.15">
      <c r="A1084" s="7">
        <v>1082</v>
      </c>
      <c r="B1084" s="3">
        <v>348</v>
      </c>
      <c r="C1084" s="7" t="s">
        <v>24</v>
      </c>
      <c r="D1084" s="3" t="s">
        <v>27</v>
      </c>
      <c r="F1084" s="7" t="s">
        <v>1026</v>
      </c>
      <c r="G1084" s="3" t="s">
        <v>1244</v>
      </c>
      <c r="H1084" s="6"/>
      <c r="M1084" s="14" t="s">
        <v>2734</v>
      </c>
      <c r="N1084" s="14">
        <v>1</v>
      </c>
      <c r="O1084" s="6"/>
      <c r="P1084" s="4"/>
      <c r="Q1084" s="4"/>
      <c r="R1084" s="6"/>
      <c r="S1084" s="6"/>
      <c r="T1084" s="6"/>
      <c r="U1084" s="4"/>
      <c r="V1084" s="6"/>
      <c r="W1084" s="16" t="str">
        <f>CONCATENATE(X1084," ",Y1084," ",Z1084," ",AA1084," ",AB1084," ",AC1084," ",AD1084," ",AE1084," ",AF1084," ",AG1084," ",AH1084," ",AI1084," ",AJ1084)</f>
        <v xml:space="preserve"> \subsection{}  \greannotation{} \index[]{Qui operatus est Petro} \label{Qui operatus est Petro ()} \grecommentary[0pt]{} \gresetinitiallines{1}  \gregorioscore{graduale-chants/}  \vspace{5pt} \par{} </v>
      </c>
      <c r="X1084" s="4"/>
      <c r="Y1084" s="15" t="str">
        <f>CONCATENATE("\subsection{",E1084,"}")</f>
        <v>\subsection{}</v>
      </c>
      <c r="Z1084" s="4"/>
      <c r="AA1084" s="15" t="str">
        <f>CONCATENATE("\greannotation{",J1084,"}")</f>
        <v>\greannotation{}</v>
      </c>
      <c r="AB1084" s="14" t="str">
        <f>CONCATENATE("\index[",E1084,"]{",G1084,"}")</f>
        <v>\index[]{Qui operatus est Petro}</v>
      </c>
      <c r="AC1084" s="14" t="str">
        <f>CONCATENATE("\label{",G1084," (",E1084,")}")</f>
        <v>\label{Qui operatus est Petro ()}</v>
      </c>
      <c r="AD1084" s="14" t="str">
        <f>CONCATENATE("\grecommentary[",M1084,"]{",O1084,"}")</f>
        <v>\grecommentary[0pt]{}</v>
      </c>
      <c r="AE1084" s="14" t="str">
        <f>CONCATENATE("\gresetinitiallines{",N1084,"}")</f>
        <v>\gresetinitiallines{1}</v>
      </c>
      <c r="AF1084" s="4"/>
      <c r="AG1084" s="6" t="str">
        <f>CONCATENATE("\gregorioscore{graduale-chants/",SUBSTITUTE(S1084,".gabc",""),"}")</f>
        <v>\gregorioscore{graduale-chants/}</v>
      </c>
      <c r="AH1084" s="4"/>
      <c r="AI1084" s="6" t="str">
        <f>CONCATENATE("\vspace{5pt} \par{",V1084,"}")</f>
        <v>\vspace{5pt} \par{}</v>
      </c>
      <c r="AJ1084" s="7"/>
    </row>
    <row r="1085" spans="1:36" ht="13" x14ac:dyDescent="0.15">
      <c r="A1085" s="7">
        <v>1083</v>
      </c>
      <c r="B1085" s="3">
        <v>348</v>
      </c>
      <c r="C1085" s="6"/>
      <c r="D1085" s="3" t="s">
        <v>31</v>
      </c>
      <c r="E1085" s="7" t="s">
        <v>31</v>
      </c>
      <c r="F1085" s="6"/>
      <c r="G1085" s="3" t="s">
        <v>1245</v>
      </c>
      <c r="H1085" s="7">
        <v>2</v>
      </c>
      <c r="J1085" s="7" t="s">
        <v>632</v>
      </c>
      <c r="L1085" s="7" t="s">
        <v>2743</v>
      </c>
      <c r="M1085" s="14" t="s">
        <v>2734</v>
      </c>
      <c r="N1085" s="14">
        <v>1</v>
      </c>
      <c r="O1085" s="7" t="s">
        <v>2741</v>
      </c>
      <c r="P1085" s="4"/>
      <c r="Q1085" s="4"/>
      <c r="R1085" s="6" t="s">
        <v>2858</v>
      </c>
      <c r="S1085" s="7" t="s">
        <v>2735</v>
      </c>
      <c r="T1085" s="7" t="s">
        <v>1246</v>
      </c>
      <c r="U1085" s="4"/>
      <c r="V1085" s="1" t="s">
        <v>2713</v>
      </c>
      <c r="W1085" s="16" t="str">
        <f>CONCATENATE(X1085," ",Y1085," ",Z1085," ",AA1085," ",AB1085," ",AC1085," ",AD1085," ",AE1085," ",AF1085," ",AG1085," ",AH1085," ",AI1085," ",AJ1085)</f>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CONCATENATE("\subsection{",E1085,"}")</f>
        <v>\subsection{Alleluia}</v>
      </c>
      <c r="Z1085" s="4"/>
      <c r="AA1085" s="15" t="str">
        <f>CONCATENATE("\greannotation{",J1085,"}")</f>
        <v>\greannotation{II}</v>
      </c>
      <c r="AB1085" s="14" t="str">
        <f>CONCATENATE("\index[",E1085,"]{",G1085,"}")</f>
        <v>\index[Alleluia]{In exitu Isræl}</v>
      </c>
      <c r="AC1085" s="14" t="str">
        <f>CONCATENATE("\label{",G1085," (",E1085,")}")</f>
        <v>\label{In exitu Isræl (Alleluia)}</v>
      </c>
      <c r="AD1085" s="14" t="str">
        <f>CONCATENATE("\grecommentary[",M1085,"]{",O1085,"}")</f>
        <v>\grecommentary[0pt]{Ps 113:1 [GR]}</v>
      </c>
      <c r="AE1085" s="14" t="str">
        <f>CONCATENATE("\gresetinitiallines{",N1085,"}")</f>
        <v>\gresetinitiallines{1}</v>
      </c>
      <c r="AF1085" s="4"/>
      <c r="AG1085" s="6" t="str">
        <f>CONCATENATE("\gregorioscore{graduale-chants/",SUBSTITUTE(S1085,".gabc",""),"}")</f>
        <v>\gregorioscore{graduale-chants/al--in_exitu_israel--vatican--id_3493}</v>
      </c>
      <c r="AH1085" s="4"/>
      <c r="AI1085" s="6" t="str">
        <f>CONCATENATE("\vspace{5pt} \par{",V1085,"}")</f>
        <v>\vspace{5pt} \par{When Israel went out of Egypt; the house of Jacob from a barbarous nation.}</v>
      </c>
      <c r="AJ1085" s="7"/>
    </row>
    <row r="1086" spans="1:36" ht="13" x14ac:dyDescent="0.15">
      <c r="A1086" s="7">
        <v>1084</v>
      </c>
      <c r="B1086" s="3">
        <v>349</v>
      </c>
      <c r="C1086" s="7" t="s">
        <v>24</v>
      </c>
      <c r="D1086" s="7" t="s">
        <v>31</v>
      </c>
      <c r="F1086" s="7" t="s">
        <v>1026</v>
      </c>
      <c r="G1086" s="3" t="s">
        <v>414</v>
      </c>
      <c r="H1086" s="6"/>
      <c r="M1086" s="14" t="s">
        <v>2734</v>
      </c>
      <c r="N1086" s="14">
        <v>1</v>
      </c>
      <c r="O1086" s="6"/>
      <c r="P1086" s="4"/>
      <c r="Q1086" s="4"/>
      <c r="R1086" s="6"/>
      <c r="S1086" s="6"/>
      <c r="T1086" s="6"/>
      <c r="U1086" s="4"/>
      <c r="V1086" s="6"/>
      <c r="W1086" s="16" t="str">
        <f>CONCATENATE(X1086," ",Y1086," ",Z1086," ",AA1086," ",AB1086," ",AC1086," ",AD1086," ",AE1086," ",AF1086," ",AG1086," ",AH1086," ",AI1086," ",AJ1086)</f>
        <v xml:space="preserve"> \subsection{}  \greannotation{} \index[]{Laudate Dominum} \label{Laudate Dominum ()} \grecommentary[0pt]{} \gresetinitiallines{1}  \gregorioscore{graduale-chants/}  \vspace{5pt} \par{} </v>
      </c>
      <c r="X1086" s="4"/>
      <c r="Y1086" s="15" t="str">
        <f>CONCATENATE("\subsection{",E1086,"}")</f>
        <v>\subsection{}</v>
      </c>
      <c r="Z1086" s="4"/>
      <c r="AA1086" s="15" t="str">
        <f>CONCATENATE("\greannotation{",J1086,"}")</f>
        <v>\greannotation{}</v>
      </c>
      <c r="AB1086" s="14" t="str">
        <f>CONCATENATE("\index[",E1086,"]{",G1086,"}")</f>
        <v>\index[]{Laudate Dominum}</v>
      </c>
      <c r="AC1086" s="14" t="str">
        <f>CONCATENATE("\label{",G1086," (",E1086,")}")</f>
        <v>\label{Laudate Dominum ()}</v>
      </c>
      <c r="AD1086" s="14" t="str">
        <f>CONCATENATE("\grecommentary[",M1086,"]{",O1086,"}")</f>
        <v>\grecommentary[0pt]{}</v>
      </c>
      <c r="AE1086" s="14" t="str">
        <f>CONCATENATE("\gresetinitiallines{",N1086,"}")</f>
        <v>\gresetinitiallines{1}</v>
      </c>
      <c r="AF1086" s="4"/>
      <c r="AG1086" s="6" t="str">
        <f>CONCATENATE("\gregorioscore{graduale-chants/",SUBSTITUTE(S1086,".gabc",""),"}")</f>
        <v>\gregorioscore{graduale-chants/}</v>
      </c>
      <c r="AH1086" s="4"/>
      <c r="AI1086" s="6" t="str">
        <f>CONCATENATE("\vspace{5pt} \par{",V1086,"}")</f>
        <v>\vspace{5pt} \par{}</v>
      </c>
      <c r="AJ1086" s="7"/>
    </row>
    <row r="1087" spans="1:36" ht="13" x14ac:dyDescent="0.15">
      <c r="A1087" s="1">
        <v>1085</v>
      </c>
      <c r="B1087" s="3">
        <v>349</v>
      </c>
      <c r="C1087" s="6"/>
      <c r="D1087" s="3" t="s">
        <v>35</v>
      </c>
      <c r="E1087" s="7" t="s">
        <v>2729</v>
      </c>
      <c r="F1087" s="6"/>
      <c r="G1087" s="3" t="s">
        <v>1247</v>
      </c>
      <c r="H1087" s="7">
        <v>2</v>
      </c>
      <c r="J1087" s="7" t="s">
        <v>632</v>
      </c>
      <c r="M1087" s="7" t="s">
        <v>2734</v>
      </c>
      <c r="N1087" s="7">
        <v>1</v>
      </c>
      <c r="O1087" s="7" t="s">
        <v>2744</v>
      </c>
      <c r="P1087" s="4"/>
      <c r="Q1087" s="4"/>
      <c r="R1087" s="6" t="s">
        <v>2857</v>
      </c>
      <c r="S1087" s="7" t="s">
        <v>2712</v>
      </c>
      <c r="T1087" s="7"/>
      <c r="U1087" s="4"/>
      <c r="V1087" s="13" t="s">
        <v>1248</v>
      </c>
      <c r="W1087" s="16" t="str">
        <f>CONCATENATE(X1087," ",Y1087," ",Z1087," ",AA1087," ",AB1087," ",AC1087," ",AD1087," ",AE1087," ",AF1087," ",AG1087," ",AH1087," ",AI1087," ",AJ1087)</f>
        <v xml:space="preserve"> \subsection{Offertorium}  \greannotation{II} \index[Offertorium]{Vir erat} \label{Vir erat (Offertorium)} \grecommentary[0pt]{Iob 1:1, 2:7} \gresetinitiallines{1}  \gregorioscore{graduale-chants/of--vir_erat--dominican--id_7582}  \vspace{5pt} \par{There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CONCATENATE("\subsection{",E1087,"}")</f>
        <v>\subsection{Offertorium}</v>
      </c>
      <c r="Z1087" s="4"/>
      <c r="AA1087" s="15" t="str">
        <f>CONCATENATE("\greannotation{",J1087,"}")</f>
        <v>\greannotation{II}</v>
      </c>
      <c r="AB1087" s="14" t="str">
        <f>CONCATENATE("\index[",E1087,"]{",G1087,"}")</f>
        <v>\index[Offertorium]{Vir erat}</v>
      </c>
      <c r="AC1087" s="14" t="str">
        <f>CONCATENATE("\label{",G1087," (",E1087,")}")</f>
        <v>\label{Vir erat (Offertorium)}</v>
      </c>
      <c r="AD1087" s="14" t="str">
        <f>CONCATENATE("\grecommentary[",M1087,"]{",O1087,"}")</f>
        <v>\grecommentary[0pt]{Iob 1:1, 2:7}</v>
      </c>
      <c r="AE1087" s="14" t="str">
        <f>CONCATENATE("\gresetinitiallines{",N1087,"}")</f>
        <v>\gresetinitiallines{1}</v>
      </c>
      <c r="AF1087" s="4"/>
      <c r="AG1087" s="6" t="str">
        <f>CONCATENATE("\gregorioscore{graduale-chants/",SUBSTITUTE(S1087,".gabc",""),"}")</f>
        <v>\gregorioscore{graduale-chants/of--vir_erat--dominican--id_7582}</v>
      </c>
      <c r="AH1087" s="4"/>
      <c r="AI1087" s="6" t="str">
        <f>CONCATENATE("\vspace{5pt} \par{",V1087,"}")</f>
        <v>\vspace{5pt} \par{There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2731</v>
      </c>
      <c r="H1088" s="7">
        <v>1</v>
      </c>
      <c r="J1088" s="7" t="s">
        <v>578</v>
      </c>
      <c r="M1088" s="7" t="s">
        <v>2734</v>
      </c>
      <c r="N1088" s="7">
        <v>1</v>
      </c>
      <c r="O1088" s="7" t="s">
        <v>1249</v>
      </c>
      <c r="P1088" s="4"/>
      <c r="Q1088" s="4"/>
      <c r="R1088" s="6" t="s">
        <v>2857</v>
      </c>
      <c r="S1088" s="7" t="s">
        <v>1250</v>
      </c>
      <c r="T1088" s="4"/>
      <c r="U1088" s="4"/>
      <c r="V1088" s="13" t="s">
        <v>1251</v>
      </c>
      <c r="W1088" s="16" t="str">
        <f>CONCATENATE(X1088," ",Y1088," ",Z1088," ",AA1088," ",AB1088," ",AC1088," ",AD1088," ",AE1088," ",AF1088," ",AG1088," ",AH1088," ",AI1088," ",AJ1088)</f>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CONCATENATE("\subsection{",E1088,"}")</f>
        <v>\subsection{Communio}</v>
      </c>
      <c r="Z1088" s="4"/>
      <c r="AA1088" s="15" t="str">
        <f>CONCATENATE("\greannotation{",J1088,"}")</f>
        <v>\greannotation{I}</v>
      </c>
      <c r="AB1088" s="14" t="str">
        <f>CONCATENATE("\index[",E1088,"]{",G1088,"}")</f>
        <v>\index[Communio]{In salutari tuo}</v>
      </c>
      <c r="AC1088" s="14" t="str">
        <f>CONCATENATE("\label{",G1088," (",E1088,")}")</f>
        <v>\label{In salutari tuo (Communio)}</v>
      </c>
      <c r="AD1088" s="14" t="str">
        <f>CONCATENATE("\grecommentary[",M1088,"]{",O1088,"}")</f>
        <v>\grecommentary[0pt]{Ps 118:81, 84, 86}</v>
      </c>
      <c r="AE1088" s="14" t="str">
        <f>CONCATENATE("\gresetinitiallines{",N1088,"}")</f>
        <v>\gresetinitiallines{1}</v>
      </c>
      <c r="AF1088" s="4"/>
      <c r="AG1088" s="4" t="str">
        <f>CONCATENATE("\gregorioscore{graduale-chants/",SUBSTITUTE(S1088,".gabc",""),"}")</f>
        <v>\gregorioscore{graduale-chants/co--in_salutari_tuo--dominican--id_6778}</v>
      </c>
      <c r="AH1088" s="4"/>
      <c r="AI1088" s="6" t="str">
        <f>CONCATENATE("\vspace{5pt} \par{",V1088,"}")</f>
        <v>\vspace{5pt} \par{My soul is in Your salvation, and in Your word have I hoped. When will You execute judgment on those who persecute me? The wicked have persecuted me; help me, O Lord my God.}</v>
      </c>
    </row>
    <row r="1089" spans="1:36" ht="13"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x14ac:dyDescent="0.15">
      <c r="A1091" s="1">
        <v>1089</v>
      </c>
      <c r="B1091" s="7">
        <v>350</v>
      </c>
      <c r="C1091" s="7" t="s">
        <v>24</v>
      </c>
      <c r="D1091" s="7" t="s">
        <v>38</v>
      </c>
      <c r="F1091" s="7" t="s">
        <v>813</v>
      </c>
      <c r="G1091" s="7" t="s">
        <v>1252</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1253</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2728</v>
      </c>
      <c r="F1093" s="6"/>
      <c r="G1093" s="3" t="s">
        <v>1083</v>
      </c>
      <c r="H1093" s="7">
        <v>3</v>
      </c>
      <c r="J1093" s="7" t="s">
        <v>584</v>
      </c>
      <c r="L1093" s="7" t="s">
        <v>2743</v>
      </c>
      <c r="M1093" s="7" t="s">
        <v>2748</v>
      </c>
      <c r="N1093" s="7">
        <v>1</v>
      </c>
      <c r="O1093" s="7" t="s">
        <v>2747</v>
      </c>
      <c r="P1093" s="4"/>
      <c r="Q1093" s="4"/>
      <c r="R1093" s="6" t="s">
        <v>2857</v>
      </c>
      <c r="S1093" s="4" t="s">
        <v>2745</v>
      </c>
      <c r="T1093" s="4"/>
      <c r="U1093" s="4"/>
      <c r="V1093" s="4" t="s">
        <v>2746</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row>
    <row r="1094" spans="1:36" ht="13" x14ac:dyDescent="0.15">
      <c r="A1094" s="7">
        <v>1092</v>
      </c>
      <c r="B1094" s="3">
        <v>351</v>
      </c>
      <c r="C1094" s="6"/>
      <c r="D1094" s="7" t="s">
        <v>27</v>
      </c>
      <c r="E1094" s="7" t="s">
        <v>530</v>
      </c>
      <c r="F1094" s="6"/>
      <c r="G1094" s="3" t="s">
        <v>1254</v>
      </c>
      <c r="H1094" s="7">
        <v>1</v>
      </c>
      <c r="J1094" s="7" t="s">
        <v>578</v>
      </c>
      <c r="L1094" s="7" t="s">
        <v>2743</v>
      </c>
      <c r="M1094" s="7" t="s">
        <v>2734</v>
      </c>
      <c r="N1094" s="7">
        <v>1</v>
      </c>
      <c r="O1094" s="7" t="s">
        <v>2750</v>
      </c>
      <c r="P1094" s="4"/>
      <c r="Q1094" s="4"/>
      <c r="R1094" s="6" t="s">
        <v>2862</v>
      </c>
      <c r="S1094" s="6" t="s">
        <v>2749</v>
      </c>
      <c r="T1094" s="4"/>
      <c r="U1094" s="4"/>
      <c r="V1094" s="4" t="s">
        <v>2852</v>
      </c>
      <c r="W1094" s="16" t="str">
        <f>CONCATENATE(X1094," ",Y1094," ",Z1094," ",AA1094," ",AB1094," ",AC1094," ",AD1094," ",AE1094," ",AF1094," ",AG1094," ",AH1094," ",AI1094," ",AJ1094)</f>
        <v xml:space="preserve"> \subsection{Responsorium}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v>
      </c>
      <c r="X1094" s="4"/>
      <c r="Y1094" s="15" t="str">
        <f>CONCATENATE("\subsection{",E1094,"}")</f>
        <v>\subsection{Responsorium}</v>
      </c>
      <c r="Z1094" s="4"/>
      <c r="AA1094" s="15" t="str">
        <f>CONCATENATE("\greannotation{",J1094,"}")</f>
        <v>\greannotation{I}</v>
      </c>
      <c r="AB1094" s="14" t="str">
        <f>CONCATENATE("\index[",E1094,"]{",G1094,"}")</f>
        <v>\index[Responsorium]{Ecce quam bonum}</v>
      </c>
      <c r="AC1094" s="14" t="str">
        <f>CONCATENATE("\label{",G1094," (",E1094,")}")</f>
        <v>\label{Ecce quam bonum (Responsorium)}</v>
      </c>
      <c r="AD1094" s="14" t="str">
        <f>CONCATENATE("\grecommentary[",M1094,"]{",O1094,"}")</f>
        <v>\grecommentary[0pt]{Ps 132:1; \Vbar. 2}</v>
      </c>
      <c r="AE1094" s="14" t="str">
        <f>CONCATENATE("\gresetinitiallines{",N1094,"}")</f>
        <v>\gresetinitiallines{1}</v>
      </c>
      <c r="AF1094" s="4"/>
      <c r="AG1094" s="4" t="str">
        <f>CONCATENATE("\gregorioscore{graduale-chants/",SUBSTITUTE(S1094,".gabc",""),"}")</f>
        <v>\gregorioscore{graduale-chants/gr--ecce_quam_bonum_v_sicut--dominican--id_6309}</v>
      </c>
      <c r="AH1094" s="4"/>
      <c r="AI1094" s="6" t="str">
        <f>CONCATENATE("\vspace{5pt} \par{",V1094,"}")</f>
        <v>\vspace{5pt} \par{Behold how good and how pleasant it is for brethren to dwell together in unity. \Vbar. It is like the precious ointment on the head, that ran down over the beard, the beard of Aaron.}</v>
      </c>
    </row>
    <row r="1095" spans="1:36" ht="13" x14ac:dyDescent="0.15">
      <c r="A1095" s="1">
        <v>1093</v>
      </c>
      <c r="B1095" s="7">
        <v>352</v>
      </c>
      <c r="C1095" s="7" t="s">
        <v>24</v>
      </c>
      <c r="D1095" s="7" t="s">
        <v>27</v>
      </c>
      <c r="F1095" s="7" t="s">
        <v>794</v>
      </c>
      <c r="G1095" s="7" t="s">
        <v>464</v>
      </c>
      <c r="H1095" s="4"/>
      <c r="O1095" s="4"/>
      <c r="P1095" s="4"/>
      <c r="Q1095" s="4"/>
      <c r="R1095" s="6"/>
      <c r="S1095" s="4"/>
      <c r="T1095" s="4"/>
      <c r="U1095" s="4"/>
      <c r="V1095" s="4"/>
      <c r="W1095" s="16"/>
      <c r="X1095" s="4"/>
      <c r="Y1095" s="4"/>
      <c r="Z1095" s="4"/>
      <c r="AA1095" s="4"/>
      <c r="AB1095" s="2"/>
      <c r="AC1095" s="2"/>
      <c r="AD1095" s="4"/>
      <c r="AE1095" s="4"/>
      <c r="AF1095" s="4"/>
      <c r="AG1095" s="4"/>
      <c r="AH1095" s="4"/>
    </row>
    <row r="1096" spans="1:36" ht="13" x14ac:dyDescent="0.15">
      <c r="A1096" s="7">
        <v>1094</v>
      </c>
      <c r="B1096" s="3">
        <v>352</v>
      </c>
      <c r="C1096" s="3" t="s">
        <v>24</v>
      </c>
      <c r="D1096" s="3" t="s">
        <v>27</v>
      </c>
      <c r="F1096" s="7" t="s">
        <v>955</v>
      </c>
      <c r="G1096" s="3" t="s">
        <v>1255</v>
      </c>
      <c r="H1096" s="4"/>
      <c r="O1096" s="4"/>
      <c r="P1096" s="4"/>
      <c r="Q1096" s="4"/>
      <c r="R1096" s="6"/>
      <c r="S1096" s="4"/>
      <c r="T1096" s="4"/>
      <c r="U1096" s="4"/>
      <c r="V1096" s="4"/>
      <c r="W1096" s="16"/>
      <c r="X1096" s="4"/>
      <c r="Y1096" s="4"/>
      <c r="Z1096" s="4"/>
      <c r="AA1096" s="4"/>
      <c r="AB1096" s="2"/>
      <c r="AC1096" s="2"/>
      <c r="AD1096" s="4"/>
      <c r="AE1096" s="4"/>
      <c r="AF1096" s="4"/>
      <c r="AG1096" s="4"/>
      <c r="AH1096" s="4"/>
    </row>
    <row r="1097" spans="1:36" ht="13" x14ac:dyDescent="0.15">
      <c r="A1097" s="7">
        <v>1095</v>
      </c>
      <c r="B1097" s="3">
        <v>352</v>
      </c>
      <c r="C1097" s="7" t="s">
        <v>24</v>
      </c>
      <c r="D1097" s="7" t="s">
        <v>27</v>
      </c>
      <c r="F1097" s="7" t="s">
        <v>974</v>
      </c>
      <c r="G1097" s="3" t="s">
        <v>397</v>
      </c>
      <c r="H1097" s="6"/>
      <c r="O1097" s="6"/>
      <c r="P1097" s="4"/>
      <c r="Q1097" s="4"/>
      <c r="R1097" s="6"/>
      <c r="S1097" s="4"/>
      <c r="T1097" s="4"/>
      <c r="U1097" s="4"/>
      <c r="V1097" s="4"/>
      <c r="W1097" s="16"/>
      <c r="X1097" s="4"/>
      <c r="Y1097" s="4"/>
      <c r="Z1097" s="4"/>
      <c r="AA1097" s="4"/>
      <c r="AB1097" s="2"/>
      <c r="AC1097" s="2"/>
      <c r="AD1097" s="4"/>
      <c r="AE1097" s="4"/>
      <c r="AF1097" s="4"/>
      <c r="AG1097" s="4"/>
      <c r="AH1097" s="4"/>
    </row>
    <row r="1098" spans="1:36" ht="13" x14ac:dyDescent="0.15">
      <c r="A1098" s="7">
        <v>1096</v>
      </c>
      <c r="B1098" s="3">
        <v>352</v>
      </c>
      <c r="C1098" s="7" t="s">
        <v>24</v>
      </c>
      <c r="D1098" s="7" t="s">
        <v>27</v>
      </c>
      <c r="F1098" s="7" t="s">
        <v>1052</v>
      </c>
      <c r="G1098" s="3" t="s">
        <v>957</v>
      </c>
      <c r="H1098" s="6"/>
      <c r="O1098" s="6"/>
      <c r="P1098" s="4"/>
      <c r="Q1098" s="4"/>
      <c r="R1098" s="6"/>
      <c r="S1098" s="6"/>
      <c r="T1098" s="4"/>
      <c r="U1098" s="4"/>
      <c r="V1098" s="6"/>
      <c r="W1098" s="16"/>
      <c r="X1098" s="6"/>
      <c r="Y1098" s="6"/>
      <c r="Z1098" s="6"/>
      <c r="AA1098" s="6"/>
      <c r="AB1098" s="2"/>
      <c r="AC1098" s="2"/>
      <c r="AD1098" s="6"/>
      <c r="AE1098" s="6"/>
      <c r="AF1098" s="6"/>
      <c r="AG1098" s="6"/>
      <c r="AH1098" s="6"/>
      <c r="AI1098" s="7"/>
      <c r="AJ1098" s="7"/>
    </row>
    <row r="1099" spans="1:36" ht="13" x14ac:dyDescent="0.15">
      <c r="A1099" s="1">
        <v>1097</v>
      </c>
      <c r="B1099" s="7">
        <v>352</v>
      </c>
      <c r="C1099" s="6"/>
      <c r="D1099" s="7" t="s">
        <v>31</v>
      </c>
      <c r="E1099" s="7" t="s">
        <v>31</v>
      </c>
      <c r="F1099" s="4"/>
      <c r="G1099" s="7" t="s">
        <v>1256</v>
      </c>
      <c r="H1099" s="7">
        <v>1</v>
      </c>
      <c r="J1099" s="7" t="s">
        <v>578</v>
      </c>
      <c r="L1099" s="7" t="s">
        <v>2743</v>
      </c>
      <c r="M1099" s="7" t="s">
        <v>2734</v>
      </c>
      <c r="N1099" s="7">
        <v>1</v>
      </c>
      <c r="O1099" s="7" t="s">
        <v>1257</v>
      </c>
      <c r="P1099" s="4"/>
      <c r="Q1099" s="4"/>
      <c r="R1099" s="6" t="s">
        <v>2862</v>
      </c>
      <c r="S1099" s="7" t="s">
        <v>1258</v>
      </c>
      <c r="T1099" s="4"/>
      <c r="U1099" s="4"/>
      <c r="V1099" s="13" t="s">
        <v>2853</v>
      </c>
      <c r="W1099" s="16" t="str">
        <f>CONCATENATE(X1099," ",Y1099," ",Z1099," ",AA1099," ",AB1099," ",AC1099," ",AD1099," ",AE1099," ",AF1099," ",AG1099," ",AH1099," ",AI1099," ",AJ1099)</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v>
      </c>
      <c r="X1099" s="6"/>
      <c r="Y1099" s="15" t="str">
        <f>CONCATENATE("\subsection{",E1099,"}")</f>
        <v>\subsection{Alleluia}</v>
      </c>
      <c r="Z1099" s="6"/>
      <c r="AA1099" s="15" t="str">
        <f>CONCATENATE("\greannotation{",J1099,"}")</f>
        <v>\greannotation{I}</v>
      </c>
      <c r="AB1099" s="14" t="str">
        <f>CONCATENATE("\index[",E1099,"]{",G1099,"}")</f>
        <v>\index[Alleluia]{Qui timent Dominum}</v>
      </c>
      <c r="AC1099" s="14" t="str">
        <f>CONCATENATE("\label{",G1099," (",E1099,")}")</f>
        <v>\label{Qui timent Dominum (Alleluia)}</v>
      </c>
      <c r="AD1099" s="14" t="str">
        <f>CONCATENATE("\grecommentary[",M1099,"]{",O1099,"}")</f>
        <v>\grecommentary[0pt]{Ps 113:11}</v>
      </c>
      <c r="AE1099" s="14" t="str">
        <f>CONCATENATE("\gresetinitiallines{",N1099,"}")</f>
        <v>\gresetinitiallines{1}</v>
      </c>
      <c r="AF1099" s="6"/>
      <c r="AG1099" s="6" t="str">
        <f>CONCATENATE("\gregorioscore{graduale-chants/",SUBSTITUTE(S1099,".gabc",""),"}")</f>
        <v>\gregorioscore{graduale-chants/al--qui_timent_dominum--dominican--id_6493}</v>
      </c>
      <c r="AH1099" s="6"/>
      <c r="AI1099" s="6" t="str">
        <f>CONCATENATE("\vspace{5pt} \par{",V1099,"}")</f>
        <v>\vspace{5pt} \par{They who fear the Lord, let them hope in Him; He is their helper and protector.}</v>
      </c>
      <c r="AJ1099" s="7"/>
    </row>
    <row r="1100" spans="1:36" ht="13" x14ac:dyDescent="0.15">
      <c r="A1100" s="7">
        <v>1098</v>
      </c>
      <c r="B1100" s="3">
        <v>352</v>
      </c>
      <c r="C1100" s="6"/>
      <c r="D1100" s="7" t="s">
        <v>35</v>
      </c>
      <c r="E1100" s="7" t="s">
        <v>2729</v>
      </c>
      <c r="F1100" s="6"/>
      <c r="G1100" s="3" t="s">
        <v>308</v>
      </c>
      <c r="H1100" s="7">
        <v>1</v>
      </c>
      <c r="J1100" s="7" t="s">
        <v>578</v>
      </c>
      <c r="L1100" s="7" t="s">
        <v>2743</v>
      </c>
      <c r="M1100" s="7" t="s">
        <v>2734</v>
      </c>
      <c r="N1100" s="7">
        <v>1</v>
      </c>
      <c r="O1100" s="7" t="s">
        <v>1259</v>
      </c>
      <c r="P1100" s="4"/>
      <c r="Q1100" s="4"/>
      <c r="R1100" s="6" t="s">
        <v>2862</v>
      </c>
      <c r="S1100" s="4" t="s">
        <v>2855</v>
      </c>
      <c r="T1100" s="4"/>
      <c r="U1100" s="4"/>
      <c r="V1100" s="13" t="s">
        <v>2863</v>
      </c>
      <c r="W1100" s="16" t="str">
        <f>CONCATENATE(X1100," ",Y1100," ",Z1100," ",AA1100," ",AB1100," ",AC1100," ",AD1100," ",AE1100," ",AF1100," ",AG1100," ",AH1100," ",AI1100," ",AJ1100)</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v>
      </c>
      <c r="X1100" s="6"/>
      <c r="Y1100" s="15" t="str">
        <f>CONCATENATE("\subsection{",E1100,"}")</f>
        <v>\subsection{Offertorium}</v>
      </c>
      <c r="Z1100" s="6"/>
      <c r="AA1100" s="15" t="str">
        <f>CONCATENATE("\greannotation{",J1100,"}")</f>
        <v>\greannotation{I}</v>
      </c>
      <c r="AB1100" s="14" t="str">
        <f>CONCATENATE("\index[",E1100,"]{",G1100,"}")</f>
        <v>\index[Offertorium]{Recordare mei}</v>
      </c>
      <c r="AC1100" s="14" t="str">
        <f>CONCATENATE("\label{",G1100," (",E1100,")}")</f>
        <v>\label{Recordare mei (Offertorium)}</v>
      </c>
      <c r="AD1100" s="14" t="str">
        <f>CONCATENATE("\grecommentary[",M1100,"]{",O1100,"}")</f>
        <v>\grecommentary[0pt]{Esth 14:12, 13}</v>
      </c>
      <c r="AE1100" s="14" t="str">
        <f>CONCATENATE("\gresetinitiallines{",N1100,"}")</f>
        <v>\gresetinitiallines{1}</v>
      </c>
      <c r="AF1100" s="6"/>
      <c r="AG1100" s="6" t="str">
        <f>CONCATENATE("\gregorioscore{graduale-chants/",SUBSTITUTE(S1100,".gabc",""),"}")</f>
        <v>\gregorioscore{graduale-chants/of--recordare_mei--dominican--id_5756}</v>
      </c>
      <c r="AH1100" s="6"/>
      <c r="AI1100" s="6" t="str">
        <f>CONCATENATE("\vspace{5pt} \par{",V1100,"}")</f>
        <v>\vspace{5pt} \par{Remember me, O Lord, You who rule above all power; give a well-ordered speech in my mouth, that my words may be pleasing in the sight of the prince.}</v>
      </c>
      <c r="AJ1100" s="7"/>
    </row>
    <row r="1101" spans="1:36" ht="13" x14ac:dyDescent="0.15">
      <c r="A1101" s="7">
        <v>1099</v>
      </c>
      <c r="B1101" s="3">
        <v>353</v>
      </c>
      <c r="C1101" s="6"/>
      <c r="D1101" s="7" t="s">
        <v>38</v>
      </c>
      <c r="E1101" s="7" t="s">
        <v>95</v>
      </c>
      <c r="F1101" s="6"/>
      <c r="G1101" s="3" t="s">
        <v>497</v>
      </c>
      <c r="H1101" s="7">
        <v>2</v>
      </c>
      <c r="J1101" s="7" t="s">
        <v>632</v>
      </c>
      <c r="L1101" s="7" t="s">
        <v>2743</v>
      </c>
      <c r="M1101" s="7" t="s">
        <v>2734</v>
      </c>
      <c r="N1101" s="7">
        <v>1</v>
      </c>
      <c r="O1101" s="7" t="s">
        <v>1260</v>
      </c>
      <c r="P1101" s="4"/>
      <c r="Q1101" s="4"/>
      <c r="R1101" s="6" t="s">
        <v>2857</v>
      </c>
      <c r="S1101" s="6" t="s">
        <v>2856</v>
      </c>
      <c r="T1101" s="4"/>
      <c r="U1101" s="4"/>
      <c r="V1101" s="13" t="s">
        <v>2854</v>
      </c>
      <c r="W1101" s="16" t="str">
        <f>CONCATENATE(X1101," ",Y1101," ",Z1101," ",AA1101," ",AB1101," ",AC1101," ",AD1101," ",AE1101," ",AF1101," ",AG1101," ",AH1101," ",AI1101," ",AJ1101)</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1" s="4"/>
      <c r="Y1101" s="15" t="str">
        <f>CONCATENATE("\subsection{",E1101,"}")</f>
        <v>\subsection{Communio}</v>
      </c>
      <c r="Z1101" s="4"/>
      <c r="AA1101" s="15" t="str">
        <f>CONCATENATE("\greannotation{",J1101,"}")</f>
        <v>\greannotation{II}</v>
      </c>
      <c r="AB1101" s="14" t="str">
        <f>CONCATENATE("\index[",E1101,"]{",G1101,"}")</f>
        <v>\index[Communio]{Aufer a me}</v>
      </c>
      <c r="AC1101" s="14" t="str">
        <f>CONCATENATE("\label{",G1101," (",E1101,")}")</f>
        <v>\label{Aufer a me (Communio)}</v>
      </c>
      <c r="AD1101" s="14" t="str">
        <f>CONCATENATE("\grecommentary[",M1101,"]{",O1101,"}")</f>
        <v>\grecommentary[0pt]{Ps 118:22, 24}</v>
      </c>
      <c r="AE1101" s="14" t="str">
        <f>CONCATENATE("\gresetinitiallines{",N1101,"}")</f>
        <v>\gresetinitiallines{1}</v>
      </c>
      <c r="AF1101" s="14" t="s">
        <v>2860</v>
      </c>
      <c r="AG1101" s="4" t="str">
        <f>CONCATENATE("\gregorioscore{graduale-chants/",SUBSTITUTE(S1101,".gabc",""),"}")</f>
        <v>\gregorioscore{graduale-chants/co--aufer_a_me--dominican--id_6054}</v>
      </c>
      <c r="AH1101" s="18" t="s">
        <v>2861</v>
      </c>
      <c r="AI1101" s="6" t="str">
        <f>CONCATENATE("\vspace{5pt} \par{",V1101,"}")</f>
        <v>\vspace{5pt} \par{Remove from me reproach and contempt, because I have sought out Your commandments, O Lord; for Your testimonies are my meditation.}</v>
      </c>
    </row>
    <row r="1102" spans="1:36" ht="13" x14ac:dyDescent="0.15">
      <c r="A1102" s="7">
        <v>1100</v>
      </c>
      <c r="B1102" s="3">
        <v>353</v>
      </c>
      <c r="C1102" s="3" t="s">
        <v>24</v>
      </c>
      <c r="D1102" s="7" t="s">
        <v>38</v>
      </c>
      <c r="F1102" s="7" t="s">
        <v>800</v>
      </c>
      <c r="G1102" s="3" t="s">
        <v>1261</v>
      </c>
      <c r="H1102" s="4"/>
      <c r="O1102" s="4"/>
      <c r="P1102" s="4"/>
      <c r="Q1102" s="4"/>
      <c r="R1102" s="6"/>
      <c r="S1102" s="4"/>
      <c r="T1102" s="4"/>
      <c r="U1102" s="4"/>
      <c r="V1102" s="4"/>
      <c r="W1102" s="16"/>
      <c r="X1102" s="4"/>
      <c r="Y1102" s="4"/>
      <c r="Z1102" s="4"/>
      <c r="AA1102" s="4"/>
      <c r="AB1102" s="2"/>
      <c r="AC1102" s="2"/>
      <c r="AD1102" s="4"/>
      <c r="AE1102" s="4"/>
      <c r="AF1102" s="4"/>
      <c r="AG1102" s="4"/>
      <c r="AH1102" s="4"/>
    </row>
    <row r="1103" spans="1:36" ht="13" x14ac:dyDescent="0.15">
      <c r="A1103" s="1">
        <v>1101</v>
      </c>
      <c r="B1103" s="3">
        <v>354</v>
      </c>
      <c r="C1103" s="7" t="s">
        <v>16</v>
      </c>
      <c r="D1103" s="6"/>
      <c r="E1103" s="6"/>
      <c r="F1103" s="6"/>
      <c r="G1103" s="21" t="s">
        <v>1262</v>
      </c>
      <c r="H1103" s="6"/>
      <c r="O1103" s="6"/>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7">
        <v>1102</v>
      </c>
      <c r="B1104" s="3">
        <v>354</v>
      </c>
      <c r="C1104" s="6"/>
      <c r="D1104" s="3" t="s">
        <v>21</v>
      </c>
      <c r="E1104" s="7" t="s">
        <v>2728</v>
      </c>
      <c r="F1104" s="6"/>
      <c r="G1104" s="3" t="s">
        <v>384</v>
      </c>
      <c r="H1104" s="7">
        <v>3</v>
      </c>
      <c r="J1104" s="7" t="s">
        <v>584</v>
      </c>
      <c r="L1104" s="7" t="s">
        <v>2743</v>
      </c>
      <c r="M1104" s="7" t="s">
        <v>2985</v>
      </c>
      <c r="N1104" s="7">
        <v>1</v>
      </c>
      <c r="O1104" s="7" t="s">
        <v>2987</v>
      </c>
      <c r="P1104" s="4"/>
      <c r="Q1104" s="4"/>
      <c r="R1104" s="6"/>
      <c r="S1104" s="4" t="s">
        <v>2988</v>
      </c>
      <c r="T1104" s="4"/>
      <c r="U1104" s="4"/>
      <c r="V1104" s="4" t="s">
        <v>2994</v>
      </c>
      <c r="W1104" s="16" t="str">
        <f t="shared" ref="W1104:W1110" si="0">CONCATENATE(X1104," ",Y1104," ",Z1104," ",AA1104," ",AB1104," ",AC1104," ",AD1104," ",AE1104," ",AF1104," ",AG1104," ",AH1104," ",AI1104," ",AJ1104)</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v>
      </c>
      <c r="X1104" s="6"/>
      <c r="Y1104" s="15" t="str">
        <f t="shared" ref="Y1104:Y1110" si="1">CONCATENATE("\subsection{",E1104,"}")</f>
        <v>\subsection{Officium}</v>
      </c>
      <c r="Z1104" s="6"/>
      <c r="AA1104" s="15" t="str">
        <f t="shared" ref="AA1104:AA1110" si="2">CONCATENATE("\greannotation{",J1104,"}")</f>
        <v>\greannotation{III}</v>
      </c>
      <c r="AB1104" s="14" t="str">
        <f t="shared" ref="AB1104:AB1110" si="3">CONCATENATE("\index[",E1104,"]{",G1104,"}")</f>
        <v>\index[Officium]{Ego clamavi}</v>
      </c>
      <c r="AC1104" s="14" t="str">
        <f t="shared" ref="AC1104:AC1110" si="4">CONCATENATE("\label{",G1104," (",E1104,")}")</f>
        <v>\label{Ego clamavi (Officium)}</v>
      </c>
      <c r="AD1104" s="14" t="str">
        <f t="shared" ref="AD1104:AD1110" si="5">CONCATENATE("\grecommentary[",M1104,"]{",O1104,"}")</f>
        <v>\grecommentary[2pt]{Ps 16:6, 8; \Vbar. 1}</v>
      </c>
      <c r="AE1104" s="14" t="str">
        <f t="shared" ref="AE1104:AE1110" si="6">CONCATENATE("\gresetinitiallines{",N1104,"}")</f>
        <v>\gresetinitiallines{1}</v>
      </c>
      <c r="AF1104" s="6"/>
      <c r="AG1104" s="6" t="str">
        <f t="shared" ref="AG1104:AG1110" si="7">CONCATENATE("\gregorioscore{graduale-chants/",SUBSTITUTE(S1104,".gabc",""),"}")</f>
        <v>\gregorioscore{graduale-chants/in--ego_clamavi--dominican--id_6294}</v>
      </c>
      <c r="AH1104" s="6"/>
      <c r="AI1104" s="6" t="str">
        <f t="shared" ref="AI1104:AI1110" si="8">CONCATENATE("\vspace{5pt} \par{",V1104,"}")</f>
        <v>\vspace{5pt} \par{I have cried, for You, O God, have heard me. Incline Your ear and hear my words; keep me, O Lord, as the apple of Your eye; protect me under the shadow of Your wings. \Vbar. Hear, O Lord, my justice: attend to my supplication.}</v>
      </c>
      <c r="AJ1104" s="7"/>
    </row>
    <row r="1105" spans="1:36" ht="13" x14ac:dyDescent="0.15">
      <c r="A1105" s="7">
        <v>1103</v>
      </c>
      <c r="B1105" s="3">
        <v>354</v>
      </c>
      <c r="C1105" s="6"/>
      <c r="D1105" s="7" t="s">
        <v>27</v>
      </c>
      <c r="E1105" s="7" t="s">
        <v>530</v>
      </c>
      <c r="F1105" s="6"/>
      <c r="G1105" s="3" t="s">
        <v>2989</v>
      </c>
      <c r="H1105" s="7">
        <v>7</v>
      </c>
      <c r="J1105" s="7" t="s">
        <v>596</v>
      </c>
      <c r="L1105" s="7" t="s">
        <v>2743</v>
      </c>
      <c r="M1105" s="7" t="s">
        <v>2748</v>
      </c>
      <c r="N1105" s="7">
        <v>1</v>
      </c>
      <c r="O1105" s="7" t="s">
        <v>2807</v>
      </c>
      <c r="P1105" s="4"/>
      <c r="Q1105" s="4"/>
      <c r="R1105" s="6"/>
      <c r="S1105" s="4" t="s">
        <v>2990</v>
      </c>
      <c r="T1105" s="4"/>
      <c r="U1105" s="4"/>
      <c r="V1105" s="4" t="s">
        <v>2995</v>
      </c>
      <c r="W1105" s="16" t="str">
        <f t="shared" si="0"/>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v>
      </c>
      <c r="X1105" s="6"/>
      <c r="Y1105" s="15" t="str">
        <f t="shared" si="1"/>
        <v>\subsection{Responsorium}</v>
      </c>
      <c r="Z1105" s="6"/>
      <c r="AA1105" s="15" t="str">
        <f t="shared" si="2"/>
        <v>\greannotation{VII}</v>
      </c>
      <c r="AB1105" s="14" t="str">
        <f t="shared" si="3"/>
        <v>\index[Responsorium]{Salvum fac populum}</v>
      </c>
      <c r="AC1105" s="14" t="str">
        <f t="shared" si="4"/>
        <v>\label{Salvum fac populum (Responsorium)}</v>
      </c>
      <c r="AD1105" s="14" t="str">
        <f t="shared" si="5"/>
        <v>\grecommentary[7pt]{Ps 27:9; \Vbar. 1}</v>
      </c>
      <c r="AE1105" s="14" t="str">
        <f t="shared" si="6"/>
        <v>\gresetinitiallines{1}</v>
      </c>
      <c r="AF1105" s="6"/>
      <c r="AG1105" s="6" t="str">
        <f t="shared" si="7"/>
        <v>\gregorioscore{graduale-chants/gr--salvum_fac_populum--dominican--id_5230}</v>
      </c>
      <c r="AH1105" s="6"/>
      <c r="AI1105" s="6" t="str">
        <f t="shared" si="8"/>
        <v>\vspace{5pt} \par{Save Your people, O Lord, and bless Your inheritance. \Vbar. Unto You have I cried, O Lord my God; be not silent unto me, lest I become like them who go down into the pit.}</v>
      </c>
      <c r="AJ1105" s="7"/>
    </row>
    <row r="1106" spans="1:36" ht="13" hidden="1" x14ac:dyDescent="0.15">
      <c r="A1106" s="7">
        <v>1104</v>
      </c>
      <c r="B1106" s="3">
        <v>355</v>
      </c>
      <c r="C1106" s="7" t="s">
        <v>24</v>
      </c>
      <c r="D1106" s="7" t="s">
        <v>27</v>
      </c>
      <c r="F1106" s="7" t="s">
        <v>1052</v>
      </c>
      <c r="G1106" s="3" t="s">
        <v>47</v>
      </c>
      <c r="H1106" s="6"/>
      <c r="L1106" s="7" t="s">
        <v>2743</v>
      </c>
      <c r="O1106" s="6"/>
      <c r="P1106" s="4"/>
      <c r="Q1106" s="4"/>
      <c r="R1106" s="6"/>
      <c r="S1106" s="4"/>
      <c r="T1106" s="6"/>
      <c r="U1106" s="4"/>
      <c r="V1106" s="4"/>
      <c r="W1106" s="16" t="str">
        <f t="shared" si="0"/>
        <v xml:space="preserve"> \subsection{}  \greannotation{} \index[]{Lætatus sum} \label{Lætatus sum ()} \grecommentary[]{} \gresetinitiallines{}  \gregorioscore{graduale-chants/}  \vspace{5pt} \par{} </v>
      </c>
      <c r="X1106" s="6"/>
      <c r="Y1106" s="15" t="str">
        <f t="shared" si="1"/>
        <v>\subsection{}</v>
      </c>
      <c r="Z1106" s="6"/>
      <c r="AA1106" s="15" t="str">
        <f t="shared" si="2"/>
        <v>\greannotation{}</v>
      </c>
      <c r="AB1106" s="14" t="str">
        <f t="shared" si="3"/>
        <v>\index[]{Lætatus sum}</v>
      </c>
      <c r="AC1106" s="14" t="str">
        <f t="shared" si="4"/>
        <v>\label{Lætatus sum ()}</v>
      </c>
      <c r="AD1106" s="14" t="str">
        <f t="shared" si="5"/>
        <v>\grecommentary[]{}</v>
      </c>
      <c r="AE1106" s="14" t="str">
        <f t="shared" si="6"/>
        <v>\gresetinitiallines{}</v>
      </c>
      <c r="AF1106" s="6"/>
      <c r="AG1106" s="6" t="str">
        <f t="shared" si="7"/>
        <v>\gregorioscore{graduale-chants/}</v>
      </c>
      <c r="AH1106" s="6"/>
      <c r="AI1106" s="6" t="str">
        <f t="shared" si="8"/>
        <v>\vspace{5pt} \par{}</v>
      </c>
      <c r="AJ1106" s="7"/>
    </row>
    <row r="1107" spans="1:36" ht="13" x14ac:dyDescent="0.15">
      <c r="A1107" s="1">
        <v>1105</v>
      </c>
      <c r="B1107" s="3">
        <v>355</v>
      </c>
      <c r="C1107" s="6"/>
      <c r="D1107" s="3" t="s">
        <v>31</v>
      </c>
      <c r="E1107" s="7" t="s">
        <v>31</v>
      </c>
      <c r="F1107" s="6"/>
      <c r="G1107" s="3" t="s">
        <v>790</v>
      </c>
      <c r="H1107" s="7">
        <v>8</v>
      </c>
      <c r="J1107" s="7" t="s">
        <v>1507</v>
      </c>
      <c r="L1107" s="7" t="s">
        <v>2743</v>
      </c>
      <c r="M1107" s="7" t="s">
        <v>2734</v>
      </c>
      <c r="N1107" s="7">
        <v>1</v>
      </c>
      <c r="O1107" s="7" t="s">
        <v>791</v>
      </c>
      <c r="P1107" s="4"/>
      <c r="Q1107" s="4"/>
      <c r="R1107" s="6"/>
      <c r="S1107" s="4" t="s">
        <v>2991</v>
      </c>
      <c r="T1107" s="7" t="s">
        <v>224</v>
      </c>
      <c r="U1107" s="4"/>
      <c r="V1107" s="4" t="s">
        <v>2996</v>
      </c>
      <c r="W1107" s="16" t="str">
        <f t="shared" si="0"/>
        <v xml:space="preserve"> \subsection{Alleluia}  \greannotation{VIII} \index[Alleluia]{Lauda anima mea} \label{Lauda anima mea (Alleluia)} \grecommentary[0pt]{Ps 145:2} \gresetinitiallines{1}  \gregorioscore{graduale-chants/al--lauda_anima_mea--solesmes}  \vspace{5pt} \par{Praise the Lord, O my soul; I will praise the Lord throughout my life; I will sing in honor of my God as long as I have being.} </v>
      </c>
      <c r="X1107" s="6"/>
      <c r="Y1107" s="15" t="str">
        <f t="shared" si="1"/>
        <v>\subsection{Alleluia}</v>
      </c>
      <c r="Z1107" s="6"/>
      <c r="AA1107" s="15" t="str">
        <f t="shared" si="2"/>
        <v>\greannotation{VIII}</v>
      </c>
      <c r="AB1107" s="14" t="str">
        <f t="shared" si="3"/>
        <v>\index[Alleluia]{Lauda anima mea}</v>
      </c>
      <c r="AC1107" s="14" t="str">
        <f t="shared" si="4"/>
        <v>\label{Lauda anima mea (Alleluia)}</v>
      </c>
      <c r="AD1107" s="14" t="str">
        <f t="shared" si="5"/>
        <v>\grecommentary[0pt]{Ps 145:2}</v>
      </c>
      <c r="AE1107" s="14" t="str">
        <f t="shared" si="6"/>
        <v>\gresetinitiallines{1}</v>
      </c>
      <c r="AF1107" s="6"/>
      <c r="AG1107" s="6" t="str">
        <f t="shared" si="7"/>
        <v>\gregorioscore{graduale-chants/al--lauda_anima_mea--solesmes}</v>
      </c>
      <c r="AH1107" s="6"/>
      <c r="AI1107" s="6" t="str">
        <f t="shared" si="8"/>
        <v>\vspace{5pt} \par{Praise the Lord, O my soul; I will praise the Lord throughout my life; I will sing in honor of my God as long as I have being.}</v>
      </c>
      <c r="AJ1107" s="7"/>
    </row>
    <row r="1108" spans="1:36" ht="13" hidden="1" x14ac:dyDescent="0.15">
      <c r="A1108" s="7">
        <v>1106</v>
      </c>
      <c r="B1108" s="3">
        <v>356</v>
      </c>
      <c r="C1108" s="7" t="s">
        <v>24</v>
      </c>
      <c r="D1108" s="3" t="s">
        <v>31</v>
      </c>
      <c r="F1108" s="7" t="s">
        <v>1052</v>
      </c>
      <c r="G1108" s="3" t="s">
        <v>47</v>
      </c>
      <c r="H1108" s="6"/>
      <c r="L1108" s="7" t="s">
        <v>2743</v>
      </c>
      <c r="O1108" s="6"/>
      <c r="P1108" s="4"/>
      <c r="Q1108" s="4"/>
      <c r="R1108" s="6"/>
      <c r="S1108" s="4"/>
      <c r="T1108" s="4"/>
      <c r="U1108" s="4"/>
      <c r="V1108" s="4"/>
      <c r="W1108" s="16" t="str">
        <f t="shared" si="0"/>
        <v xml:space="preserve"> \subsection{}  \greannotation{} \index[]{Lætatus sum} \label{Lætatus sum ()} \grecommentary[]{} \gresetinitiallines{}  \gregorioscore{graduale-chants/}  \vspace{5pt} \par{} </v>
      </c>
      <c r="X1108" s="6"/>
      <c r="Y1108" s="15" t="str">
        <f t="shared" si="1"/>
        <v>\subsection{}</v>
      </c>
      <c r="Z1108" s="6"/>
      <c r="AA1108" s="15" t="str">
        <f t="shared" si="2"/>
        <v>\greannotation{}</v>
      </c>
      <c r="AB1108" s="14" t="str">
        <f t="shared" si="3"/>
        <v>\index[]{Lætatus sum}</v>
      </c>
      <c r="AC1108" s="14" t="str">
        <f t="shared" si="4"/>
        <v>\label{Lætatus sum ()}</v>
      </c>
      <c r="AD1108" s="14" t="str">
        <f t="shared" si="5"/>
        <v>\grecommentary[]{}</v>
      </c>
      <c r="AE1108" s="14" t="str">
        <f t="shared" si="6"/>
        <v>\gresetinitiallines{}</v>
      </c>
      <c r="AF1108" s="6"/>
      <c r="AG1108" s="6" t="str">
        <f t="shared" si="7"/>
        <v>\gregorioscore{graduale-chants/}</v>
      </c>
      <c r="AH1108" s="6"/>
      <c r="AI1108" s="6" t="str">
        <f t="shared" si="8"/>
        <v>\vspace{5pt} \par{}</v>
      </c>
      <c r="AJ1108" s="7"/>
    </row>
    <row r="1109" spans="1:36" ht="13" x14ac:dyDescent="0.15">
      <c r="A1109" s="7">
        <v>1107</v>
      </c>
      <c r="B1109" s="3">
        <v>356</v>
      </c>
      <c r="C1109" s="6"/>
      <c r="D1109" s="3" t="s">
        <v>35</v>
      </c>
      <c r="E1109" s="7" t="s">
        <v>2729</v>
      </c>
      <c r="F1109" s="6"/>
      <c r="G1109" s="3" t="s">
        <v>910</v>
      </c>
      <c r="H1109" s="7">
        <v>2</v>
      </c>
      <c r="J1109" s="7" t="s">
        <v>632</v>
      </c>
      <c r="L1109" s="7" t="s">
        <v>2743</v>
      </c>
      <c r="M1109" s="7" t="s">
        <v>2734</v>
      </c>
      <c r="N1109" s="7">
        <v>1</v>
      </c>
      <c r="O1109" s="7" t="s">
        <v>911</v>
      </c>
      <c r="P1109" s="4"/>
      <c r="Q1109" s="4"/>
      <c r="R1109" s="6"/>
      <c r="S1109" s="4" t="s">
        <v>2992</v>
      </c>
      <c r="T1109" s="4"/>
      <c r="U1109" s="4"/>
      <c r="V1109" s="13" t="s">
        <v>2997</v>
      </c>
      <c r="W1109" s="16" t="str">
        <f t="shared" si="0"/>
        <v xml:space="preserve"> \subsection{Offertorium}  \greannotation{II} \index[Offertorium]{Meditabor in mandatis} \label{Meditabor in mandatis (Offertorium)} \grecommentary[0pt]{Ps 118:47, 48} \gresetinitiallines{1}  \gregorioscore{graduale-chants/of--meditabor--dominican--id_6142}  \vspace{5pt} \par{I will meditate on Your commandments, which I have loved exceedingly, and I will lift up my hands to Your commandments, which I have loved.} </v>
      </c>
      <c r="X1109" s="6"/>
      <c r="Y1109" s="15" t="str">
        <f t="shared" si="1"/>
        <v>\subsection{Offertorium}</v>
      </c>
      <c r="Z1109" s="6"/>
      <c r="AA1109" s="15" t="str">
        <f t="shared" si="2"/>
        <v>\greannotation{II}</v>
      </c>
      <c r="AB1109" s="14" t="str">
        <f t="shared" si="3"/>
        <v>\index[Offertorium]{Meditabor in mandatis}</v>
      </c>
      <c r="AC1109" s="14" t="str">
        <f t="shared" si="4"/>
        <v>\label{Meditabor in mandatis (Offertorium)}</v>
      </c>
      <c r="AD1109" s="14" t="str">
        <f t="shared" si="5"/>
        <v>\grecommentary[0pt]{Ps 118:47, 48}</v>
      </c>
      <c r="AE1109" s="14" t="str">
        <f t="shared" si="6"/>
        <v>\gresetinitiallines{1}</v>
      </c>
      <c r="AF1109" s="6"/>
      <c r="AG1109" s="6" t="str">
        <f t="shared" si="7"/>
        <v>\gregorioscore{graduale-chants/of--meditabor--dominican--id_6142}</v>
      </c>
      <c r="AH1109" s="6"/>
      <c r="AI1109" s="6" t="str">
        <f t="shared" si="8"/>
        <v>\vspace{5pt} \par{I will meditate on Your commandments, which I have loved exceedingly, and I will lift up my hands to Your commandments, which I have loved.}</v>
      </c>
      <c r="AJ1109" s="7"/>
    </row>
    <row r="1110" spans="1:36" ht="13" x14ac:dyDescent="0.15">
      <c r="A1110" s="7">
        <v>1108</v>
      </c>
      <c r="B1110" s="3">
        <v>357</v>
      </c>
      <c r="C1110" s="6"/>
      <c r="D1110" s="3" t="s">
        <v>38</v>
      </c>
      <c r="E1110" s="7" t="s">
        <v>95</v>
      </c>
      <c r="F1110" s="6"/>
      <c r="G1110" s="3" t="s">
        <v>336</v>
      </c>
      <c r="H1110" s="7">
        <v>2</v>
      </c>
      <c r="J1110" s="7" t="s">
        <v>632</v>
      </c>
      <c r="L1110" s="7" t="s">
        <v>2743</v>
      </c>
      <c r="M1110" s="7" t="s">
        <v>2734</v>
      </c>
      <c r="N1110" s="7">
        <v>1</v>
      </c>
      <c r="O1110" s="7" t="s">
        <v>1263</v>
      </c>
      <c r="P1110" s="4"/>
      <c r="Q1110" s="4"/>
      <c r="R1110" s="6"/>
      <c r="S1110" s="4" t="s">
        <v>2993</v>
      </c>
      <c r="T1110" s="4"/>
      <c r="U1110" s="4"/>
      <c r="V1110" s="13" t="s">
        <v>2998</v>
      </c>
      <c r="W1110" s="16" t="str">
        <f t="shared" si="0"/>
        <v xml:space="preserve"> \subsection{Communio}  \greannotation{II} \index[Communio]{Domine Dominus noster} \label{Domine Dominus noster (Communio)} \grecommentary[0pt]{Ps 8:2 ab} \gresetinitiallines{1}  \gregorioscore{graduale-chants/co--domine_dominus_noster--dominican--id_4994}  \vspace{5pt} \par{O Lord, our Lord, how wonderful is Your name in all the earth!} </v>
      </c>
      <c r="X1110" s="6"/>
      <c r="Y1110" s="15" t="str">
        <f t="shared" si="1"/>
        <v>\subsection{Communio}</v>
      </c>
      <c r="Z1110" s="6"/>
      <c r="AA1110" s="15" t="str">
        <f t="shared" si="2"/>
        <v>\greannotation{II}</v>
      </c>
      <c r="AB1110" s="14" t="str">
        <f t="shared" si="3"/>
        <v>\index[Communio]{Domine Dominus noster}</v>
      </c>
      <c r="AC1110" s="14" t="str">
        <f t="shared" si="4"/>
        <v>\label{Domine Dominus noster (Communio)}</v>
      </c>
      <c r="AD1110" s="14" t="str">
        <f t="shared" si="5"/>
        <v>\grecommentary[0pt]{Ps 8:2 ab}</v>
      </c>
      <c r="AE1110" s="14" t="str">
        <f t="shared" si="6"/>
        <v>\gresetinitiallines{1}</v>
      </c>
      <c r="AF1110" s="6"/>
      <c r="AG1110" s="6" t="str">
        <f t="shared" si="7"/>
        <v>\gregorioscore{graduale-chants/co--domine_dominus_noster--dominican--id_4994}</v>
      </c>
      <c r="AH1110" s="6"/>
      <c r="AI1110" s="6" t="str">
        <f t="shared" si="8"/>
        <v>\vspace{5pt} \par{O Lord, our Lord, how wonderful is Your name in all the earth!}</v>
      </c>
      <c r="AJ1110" s="7"/>
    </row>
    <row r="1111" spans="1:36" ht="13" hidden="1" x14ac:dyDescent="0.15">
      <c r="A1111" s="1">
        <v>1109</v>
      </c>
      <c r="B1111" s="3">
        <v>357</v>
      </c>
      <c r="C1111" s="3" t="s">
        <v>24</v>
      </c>
      <c r="D1111" s="7" t="s">
        <v>38</v>
      </c>
      <c r="F1111" s="7" t="s">
        <v>797</v>
      </c>
      <c r="G1111" s="3" t="s">
        <v>1172</v>
      </c>
      <c r="H1111" s="4"/>
      <c r="L1111" s="7" t="s">
        <v>2743</v>
      </c>
      <c r="O1111" s="4"/>
      <c r="P1111" s="4"/>
      <c r="Q1111" s="4"/>
      <c r="R1111" s="6"/>
      <c r="S1111" s="4"/>
      <c r="T1111" s="4"/>
      <c r="U1111" s="4"/>
      <c r="V1111" s="4"/>
      <c r="W1111" s="16"/>
      <c r="X1111" s="4"/>
      <c r="Y1111" s="4"/>
      <c r="Z1111" s="4"/>
      <c r="AA1111" s="4"/>
      <c r="AB1111" s="2"/>
      <c r="AC1111" s="2"/>
      <c r="AD1111" s="4"/>
      <c r="AE1111" s="4"/>
      <c r="AF1111" s="4"/>
      <c r="AG1111" s="4"/>
      <c r="AH1111" s="4"/>
    </row>
    <row r="1112" spans="1:36" ht="13" hidden="1" x14ac:dyDescent="0.15">
      <c r="A1112" s="7">
        <v>1110</v>
      </c>
      <c r="B1112" s="3">
        <v>357</v>
      </c>
      <c r="C1112" s="3" t="s">
        <v>24</v>
      </c>
      <c r="D1112" s="7" t="s">
        <v>38</v>
      </c>
      <c r="F1112" s="7" t="s">
        <v>817</v>
      </c>
      <c r="G1112" s="3" t="s">
        <v>1264</v>
      </c>
      <c r="H1112" s="4"/>
      <c r="L1112" s="7" t="s">
        <v>2743</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x14ac:dyDescent="0.15">
      <c r="A1113" s="7">
        <v>1111</v>
      </c>
      <c r="B1113" s="3">
        <v>357</v>
      </c>
      <c r="C1113" s="7" t="s">
        <v>16</v>
      </c>
      <c r="D1113" s="6"/>
      <c r="E1113" s="6"/>
      <c r="F1113" s="4"/>
      <c r="G1113" s="3" t="s">
        <v>1265</v>
      </c>
      <c r="H1113" s="6"/>
      <c r="O1113" s="6"/>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1112</v>
      </c>
      <c r="B1114" s="3">
        <v>357</v>
      </c>
      <c r="C1114" s="6"/>
      <c r="D1114" s="3" t="s">
        <v>21</v>
      </c>
      <c r="E1114" s="7" t="s">
        <v>2728</v>
      </c>
      <c r="F1114" s="4"/>
      <c r="G1114" s="3" t="s">
        <v>433</v>
      </c>
      <c r="H1114" s="7">
        <v>2</v>
      </c>
      <c r="J1114" s="7" t="s">
        <v>632</v>
      </c>
      <c r="M1114" s="7" t="s">
        <v>2734</v>
      </c>
      <c r="N1114" s="7">
        <v>1</v>
      </c>
      <c r="O1114" s="7" t="s">
        <v>2892</v>
      </c>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1">
        <v>1113</v>
      </c>
      <c r="B1115" s="3">
        <v>358</v>
      </c>
      <c r="C1115" s="6"/>
      <c r="D1115" s="3" t="s">
        <v>27</v>
      </c>
      <c r="E1115" s="7" t="s">
        <v>530</v>
      </c>
      <c r="F1115" s="6"/>
      <c r="G1115" s="3" t="s">
        <v>171</v>
      </c>
      <c r="H1115" s="7">
        <v>5</v>
      </c>
      <c r="J1115" s="7" t="s">
        <v>590</v>
      </c>
      <c r="L1115" s="6"/>
      <c r="M1115" s="7" t="s">
        <v>2734</v>
      </c>
      <c r="N1115" s="7">
        <v>1</v>
      </c>
      <c r="O1115" s="7" t="s">
        <v>1095</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7">
        <v>1114</v>
      </c>
      <c r="B1116" s="3">
        <v>358</v>
      </c>
      <c r="C1116" s="7" t="s">
        <v>24</v>
      </c>
      <c r="D1116" s="7" t="s">
        <v>27</v>
      </c>
      <c r="F1116" s="7" t="s">
        <v>795</v>
      </c>
      <c r="G1116" s="3" t="s">
        <v>439</v>
      </c>
      <c r="H1116" s="6"/>
      <c r="O1116" s="6"/>
      <c r="P1116" s="4"/>
      <c r="Q1116" s="4"/>
      <c r="R1116" s="6"/>
      <c r="S1116" s="4"/>
      <c r="T1116" s="6"/>
      <c r="U1116" s="4"/>
      <c r="V1116" s="4"/>
      <c r="W1116" s="16"/>
      <c r="X1116" s="4"/>
      <c r="Y1116" s="4"/>
      <c r="Z1116" s="4"/>
      <c r="AA1116" s="4"/>
      <c r="AB1116" s="2"/>
      <c r="AC1116" s="2"/>
      <c r="AD1116" s="4"/>
      <c r="AE1116" s="4"/>
      <c r="AF1116" s="4"/>
      <c r="AG1116" s="4"/>
      <c r="AH1116" s="4"/>
    </row>
    <row r="1117" spans="1:36" ht="13" x14ac:dyDescent="0.15">
      <c r="A1117" s="7">
        <v>1115</v>
      </c>
      <c r="B1117" s="3">
        <v>358</v>
      </c>
      <c r="C1117" s="6"/>
      <c r="D1117" s="3" t="s">
        <v>31</v>
      </c>
      <c r="E1117" s="7" t="s">
        <v>31</v>
      </c>
      <c r="F1117" s="6"/>
      <c r="G1117" s="3" t="s">
        <v>1266</v>
      </c>
      <c r="H1117" s="7">
        <v>4</v>
      </c>
      <c r="J1117" s="7" t="s">
        <v>587</v>
      </c>
      <c r="L1117" s="6"/>
      <c r="M1117" s="7" t="s">
        <v>2734</v>
      </c>
      <c r="N1117" s="7">
        <v>1</v>
      </c>
      <c r="O1117" s="7" t="s">
        <v>1267</v>
      </c>
      <c r="P1117" s="4"/>
      <c r="Q1117" s="4"/>
      <c r="R1117" s="6"/>
      <c r="S1117" s="4"/>
      <c r="T1117" s="7" t="s">
        <v>224</v>
      </c>
      <c r="U1117" s="4"/>
      <c r="V1117" s="4"/>
      <c r="W1117" s="16"/>
      <c r="X1117" s="4"/>
      <c r="Y1117" s="4"/>
      <c r="Z1117" s="4"/>
      <c r="AA1117" s="4"/>
      <c r="AB1117" s="2"/>
      <c r="AC1117" s="2"/>
      <c r="AD1117" s="4"/>
      <c r="AE1117" s="4"/>
      <c r="AF1117" s="4"/>
      <c r="AG1117" s="4"/>
      <c r="AH1117" s="4"/>
    </row>
    <row r="1118" spans="1:36" ht="13" x14ac:dyDescent="0.15">
      <c r="A1118" s="7">
        <v>1116</v>
      </c>
      <c r="B1118" s="7">
        <v>359</v>
      </c>
      <c r="C1118" s="6"/>
      <c r="D1118" s="7" t="s">
        <v>35</v>
      </c>
      <c r="E1118" s="7" t="s">
        <v>2729</v>
      </c>
      <c r="F1118" s="6"/>
      <c r="G1118" s="7" t="s">
        <v>261</v>
      </c>
      <c r="H1118" s="7">
        <v>3</v>
      </c>
      <c r="J1118" s="7" t="s">
        <v>584</v>
      </c>
      <c r="M1118" s="7" t="s">
        <v>2734</v>
      </c>
      <c r="N1118" s="7">
        <v>1</v>
      </c>
      <c r="O1118" s="7" t="s">
        <v>1268</v>
      </c>
      <c r="P1118" s="4"/>
      <c r="Q1118" s="4"/>
      <c r="R1118" s="6"/>
      <c r="S1118" s="4"/>
      <c r="T1118" s="4"/>
      <c r="U1118" s="4"/>
      <c r="V1118" s="4"/>
      <c r="W1118" s="16"/>
      <c r="X1118" s="4"/>
      <c r="Y1118" s="4"/>
      <c r="Z1118" s="4"/>
      <c r="AA1118" s="4"/>
      <c r="AB1118" s="2"/>
      <c r="AC1118" s="2"/>
      <c r="AD1118" s="4"/>
      <c r="AE1118" s="4"/>
      <c r="AF1118" s="4"/>
      <c r="AG1118" s="4"/>
      <c r="AH1118" s="4"/>
    </row>
    <row r="1119" spans="1:36" ht="13" x14ac:dyDescent="0.15">
      <c r="A1119" s="1">
        <v>1117</v>
      </c>
      <c r="B1119" s="7">
        <v>359</v>
      </c>
      <c r="C1119" s="6"/>
      <c r="D1119" s="7" t="s">
        <v>38</v>
      </c>
      <c r="E1119" s="7" t="s">
        <v>95</v>
      </c>
      <c r="F1119" s="4"/>
      <c r="G1119" s="7" t="s">
        <v>1269</v>
      </c>
      <c r="H1119" s="7">
        <v>2</v>
      </c>
      <c r="J1119" s="7" t="s">
        <v>632</v>
      </c>
      <c r="M1119" s="7" t="s">
        <v>2734</v>
      </c>
      <c r="N1119" s="7">
        <v>1</v>
      </c>
      <c r="O1119" s="7" t="s">
        <v>1270</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7">
        <v>1118</v>
      </c>
      <c r="B1120" s="7">
        <v>360</v>
      </c>
      <c r="C1120" s="7" t="s">
        <v>16</v>
      </c>
      <c r="D1120" s="6"/>
      <c r="E1120" s="6"/>
      <c r="F1120" s="4"/>
      <c r="G1120" s="7" t="s">
        <v>1271</v>
      </c>
      <c r="H1120" s="6"/>
      <c r="O1120" s="6"/>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1119</v>
      </c>
      <c r="B1121" s="3">
        <v>360</v>
      </c>
      <c r="C1121" s="6"/>
      <c r="D1121" s="3" t="s">
        <v>21</v>
      </c>
      <c r="E1121" s="7" t="s">
        <v>2728</v>
      </c>
      <c r="F1121" s="6"/>
      <c r="G1121" s="3" t="s">
        <v>343</v>
      </c>
      <c r="H1121" s="7">
        <v>7</v>
      </c>
      <c r="J1121" s="7" t="s">
        <v>596</v>
      </c>
      <c r="K1121" s="7" t="s">
        <v>2906</v>
      </c>
      <c r="M1121" s="7" t="s">
        <v>2734</v>
      </c>
      <c r="N1121" s="7">
        <v>1</v>
      </c>
      <c r="O1121" s="7" t="s">
        <v>1272</v>
      </c>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1120</v>
      </c>
      <c r="B1122" s="3">
        <v>360</v>
      </c>
      <c r="C1122" s="7" t="s">
        <v>24</v>
      </c>
      <c r="D1122" s="7" t="s">
        <v>21</v>
      </c>
      <c r="F1122" s="7" t="s">
        <v>795</v>
      </c>
      <c r="G1122" s="3" t="s">
        <v>236</v>
      </c>
      <c r="H1122" s="6"/>
      <c r="O1122" s="6"/>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1">
        <v>1121</v>
      </c>
      <c r="B1123" s="3">
        <v>360</v>
      </c>
      <c r="C1123" s="6"/>
      <c r="D1123" s="3" t="s">
        <v>27</v>
      </c>
      <c r="E1123" s="7" t="s">
        <v>530</v>
      </c>
      <c r="F1123" s="6"/>
      <c r="G1123" s="3" t="s">
        <v>1114</v>
      </c>
      <c r="H1123" s="7">
        <v>5</v>
      </c>
      <c r="J1123" s="7" t="s">
        <v>590</v>
      </c>
      <c r="L1123" s="6"/>
      <c r="M1123" s="7" t="s">
        <v>2734</v>
      </c>
      <c r="N1123" s="7">
        <v>1</v>
      </c>
      <c r="O1123" s="7" t="s">
        <v>2808</v>
      </c>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7">
        <v>1122</v>
      </c>
      <c r="B1124" s="3">
        <v>361</v>
      </c>
      <c r="C1124" s="7" t="s">
        <v>24</v>
      </c>
      <c r="D1124" s="3" t="s">
        <v>27</v>
      </c>
      <c r="F1124" s="7" t="s">
        <v>974</v>
      </c>
      <c r="G1124" s="7" t="s">
        <v>47</v>
      </c>
      <c r="H1124" s="6"/>
      <c r="O1124" s="6"/>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1123</v>
      </c>
      <c r="B1125" s="3">
        <v>361</v>
      </c>
      <c r="C1125" s="7" t="s">
        <v>24</v>
      </c>
      <c r="D1125" s="3" t="s">
        <v>27</v>
      </c>
      <c r="F1125" s="7" t="s">
        <v>1052</v>
      </c>
      <c r="G1125" s="3" t="s">
        <v>348</v>
      </c>
      <c r="H1125" s="6"/>
      <c r="O1125" s="6"/>
      <c r="P1125" s="4"/>
      <c r="Q1125" s="4"/>
      <c r="R1125" s="6"/>
      <c r="S1125" s="4"/>
      <c r="T1125" s="6"/>
      <c r="U1125" s="4"/>
      <c r="V1125" s="4"/>
      <c r="W1125" s="16"/>
      <c r="X1125" s="4"/>
      <c r="Y1125" s="4"/>
      <c r="Z1125" s="4"/>
      <c r="AA1125" s="4"/>
      <c r="AB1125" s="2"/>
      <c r="AC1125" s="2"/>
      <c r="AD1125" s="4"/>
      <c r="AE1125" s="4"/>
      <c r="AF1125" s="4"/>
      <c r="AG1125" s="4"/>
      <c r="AH1125" s="4"/>
    </row>
    <row r="1126" spans="1:34" ht="13" x14ac:dyDescent="0.15">
      <c r="A1126" s="7">
        <v>1124</v>
      </c>
      <c r="B1126" s="7">
        <v>361</v>
      </c>
      <c r="C1126" s="6"/>
      <c r="D1126" s="7" t="s">
        <v>31</v>
      </c>
      <c r="E1126" s="7" t="s">
        <v>31</v>
      </c>
      <c r="F1126" s="6"/>
      <c r="G1126" s="7" t="s">
        <v>1060</v>
      </c>
      <c r="H1126" s="7">
        <v>8</v>
      </c>
      <c r="J1126" s="7" t="s">
        <v>1507</v>
      </c>
      <c r="M1126" s="7" t="s">
        <v>2734</v>
      </c>
      <c r="N1126" s="7">
        <v>1</v>
      </c>
      <c r="O1126" s="7" t="s">
        <v>1273</v>
      </c>
      <c r="P1126" s="4"/>
      <c r="Q1126" s="4"/>
      <c r="R1126" s="6"/>
      <c r="S1126" s="4"/>
      <c r="T1126" s="7" t="s">
        <v>224</v>
      </c>
      <c r="U1126" s="4"/>
      <c r="V1126" s="4"/>
      <c r="W1126" s="16"/>
      <c r="X1126" s="4"/>
      <c r="Y1126" s="4"/>
      <c r="Z1126" s="4"/>
      <c r="AA1126" s="4"/>
      <c r="AB1126" s="2"/>
      <c r="AC1126" s="2"/>
      <c r="AD1126" s="4"/>
      <c r="AE1126" s="4"/>
      <c r="AF1126" s="4"/>
      <c r="AG1126" s="4"/>
      <c r="AH1126" s="4"/>
    </row>
    <row r="1127" spans="1:34" ht="13" x14ac:dyDescent="0.15">
      <c r="A1127" s="1">
        <v>1125</v>
      </c>
      <c r="B1127" s="7">
        <v>362</v>
      </c>
      <c r="C1127" s="7" t="s">
        <v>24</v>
      </c>
      <c r="D1127" s="7" t="s">
        <v>31</v>
      </c>
      <c r="F1127" s="7" t="s">
        <v>795</v>
      </c>
      <c r="G1127" s="7" t="s">
        <v>1274</v>
      </c>
      <c r="H1127" s="4"/>
      <c r="O1127" s="4"/>
      <c r="P1127" s="4"/>
      <c r="Q1127" s="4"/>
      <c r="R1127" s="6"/>
      <c r="S1127" s="4"/>
      <c r="T1127" s="4"/>
      <c r="U1127" s="4"/>
      <c r="V1127" s="4"/>
      <c r="W1127" s="16"/>
      <c r="X1127" s="4"/>
      <c r="Y1127" s="4"/>
      <c r="Z1127" s="4"/>
      <c r="AA1127" s="4"/>
      <c r="AB1127" s="2"/>
      <c r="AC1127" s="2"/>
      <c r="AD1127" s="4"/>
      <c r="AE1127" s="4"/>
      <c r="AF1127" s="4"/>
      <c r="AG1127" s="4"/>
      <c r="AH1127" s="4"/>
    </row>
    <row r="1128" spans="1:34" ht="13" x14ac:dyDescent="0.15">
      <c r="A1128" s="7">
        <v>1126</v>
      </c>
      <c r="B1128" s="7">
        <v>362</v>
      </c>
      <c r="C1128" s="7" t="s">
        <v>24</v>
      </c>
      <c r="D1128" s="7" t="s">
        <v>31</v>
      </c>
      <c r="F1128" s="7" t="s">
        <v>974</v>
      </c>
      <c r="G1128" s="3" t="s">
        <v>47</v>
      </c>
      <c r="H1128" s="6"/>
      <c r="O1128" s="6"/>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1127</v>
      </c>
      <c r="B1129" s="3">
        <v>362</v>
      </c>
      <c r="C1129" s="7" t="s">
        <v>24</v>
      </c>
      <c r="D1129" s="3" t="s">
        <v>31</v>
      </c>
      <c r="F1129" s="7" t="s">
        <v>1052</v>
      </c>
      <c r="G1129" s="3" t="s">
        <v>1042</v>
      </c>
      <c r="H1129" s="6"/>
      <c r="O1129" s="6"/>
      <c r="P1129" s="4"/>
      <c r="Q1129" s="4"/>
      <c r="R1129" s="6"/>
      <c r="S1129" s="4"/>
      <c r="T1129" s="6"/>
      <c r="U1129" s="4"/>
      <c r="V1129" s="4"/>
      <c r="W1129" s="16"/>
      <c r="X1129" s="4"/>
      <c r="Y1129" s="4"/>
      <c r="Z1129" s="4"/>
      <c r="AA1129" s="4"/>
      <c r="AB1129" s="2"/>
      <c r="AC1129" s="2"/>
      <c r="AD1129" s="4"/>
      <c r="AE1129" s="4"/>
      <c r="AF1129" s="4"/>
      <c r="AG1129" s="4"/>
      <c r="AH1129" s="4"/>
    </row>
    <row r="1130" spans="1:34" ht="13" x14ac:dyDescent="0.15">
      <c r="A1130" s="7">
        <v>1128</v>
      </c>
      <c r="B1130" s="3">
        <v>362</v>
      </c>
      <c r="C1130" s="6"/>
      <c r="D1130" s="3" t="s">
        <v>35</v>
      </c>
      <c r="E1130" s="7" t="s">
        <v>2729</v>
      </c>
      <c r="F1130" s="6"/>
      <c r="G1130" s="3" t="s">
        <v>198</v>
      </c>
      <c r="H1130" s="6"/>
      <c r="O1130" s="6"/>
      <c r="P1130" s="4"/>
      <c r="Q1130" s="4"/>
      <c r="R1130" s="6"/>
      <c r="S1130" s="4"/>
      <c r="T1130" s="4"/>
      <c r="U1130" s="4"/>
      <c r="V1130" s="4"/>
      <c r="W1130" s="16"/>
      <c r="X1130" s="4"/>
      <c r="Y1130" s="4"/>
      <c r="Z1130" s="4"/>
      <c r="AA1130" s="4"/>
      <c r="AB1130" s="2"/>
      <c r="AC1130" s="2"/>
      <c r="AD1130" s="4"/>
      <c r="AE1130" s="4"/>
      <c r="AF1130" s="4"/>
      <c r="AG1130" s="4"/>
      <c r="AH1130" s="4"/>
    </row>
    <row r="1131" spans="1:34" ht="13" x14ac:dyDescent="0.15">
      <c r="A1131" s="1">
        <v>1129</v>
      </c>
      <c r="B1131" s="7">
        <v>362</v>
      </c>
      <c r="C1131" s="6"/>
      <c r="D1131" s="7" t="s">
        <v>38</v>
      </c>
      <c r="E1131" s="7" t="s">
        <v>95</v>
      </c>
      <c r="F1131" s="6"/>
      <c r="G1131" s="7" t="s">
        <v>395</v>
      </c>
      <c r="H1131" s="7">
        <v>7</v>
      </c>
      <c r="J1131" s="7" t="s">
        <v>596</v>
      </c>
      <c r="M1131" s="7" t="s">
        <v>2734</v>
      </c>
      <c r="N1131" s="7">
        <v>1</v>
      </c>
      <c r="O1131" s="7" t="s">
        <v>964</v>
      </c>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7">
        <v>1130</v>
      </c>
      <c r="B1132" s="3">
        <v>363</v>
      </c>
      <c r="C1132" s="3" t="s">
        <v>24</v>
      </c>
      <c r="D1132" s="7" t="s">
        <v>38</v>
      </c>
      <c r="F1132" s="7" t="s">
        <v>799</v>
      </c>
      <c r="G1132" s="7" t="s">
        <v>1217</v>
      </c>
      <c r="H1132" s="6"/>
      <c r="O1132" s="6"/>
      <c r="P1132" s="4"/>
      <c r="Q1132" s="4"/>
      <c r="R1132" s="6"/>
      <c r="S1132" s="6"/>
      <c r="T1132" s="4"/>
      <c r="U1132" s="4"/>
      <c r="V1132" s="4"/>
      <c r="W1132" s="16"/>
      <c r="X1132" s="4"/>
      <c r="Y1132" s="4"/>
      <c r="Z1132" s="4"/>
      <c r="AA1132" s="4"/>
      <c r="AB1132" s="2"/>
      <c r="AC1132" s="2"/>
      <c r="AD1132" s="4"/>
      <c r="AE1132" s="4"/>
      <c r="AF1132" s="4"/>
      <c r="AG1132" s="4"/>
      <c r="AH1132" s="4"/>
    </row>
    <row r="1133" spans="1:34" ht="13" x14ac:dyDescent="0.15">
      <c r="A1133" s="7">
        <v>1131</v>
      </c>
      <c r="B1133" s="3">
        <v>363</v>
      </c>
      <c r="C1133" s="7" t="s">
        <v>16</v>
      </c>
      <c r="D1133" s="6"/>
      <c r="E1133" s="6"/>
      <c r="F1133" s="6"/>
      <c r="G1133" s="3" t="s">
        <v>1275</v>
      </c>
      <c r="H1133" s="6"/>
      <c r="O1133" s="6"/>
      <c r="P1133" s="4"/>
      <c r="Q1133" s="4"/>
      <c r="R1133" s="6"/>
      <c r="S1133" s="4"/>
      <c r="T1133" s="4"/>
      <c r="U1133" s="4"/>
      <c r="V1133" s="4"/>
      <c r="W1133" s="16"/>
      <c r="X1133" s="4"/>
      <c r="Y1133" s="4"/>
      <c r="Z1133" s="4"/>
      <c r="AA1133" s="4"/>
      <c r="AB1133" s="2"/>
      <c r="AC1133" s="2"/>
      <c r="AD1133" s="4"/>
      <c r="AE1133" s="4"/>
      <c r="AF1133" s="4"/>
      <c r="AG1133" s="4"/>
      <c r="AH1133" s="4"/>
    </row>
    <row r="1134" spans="1:34" ht="13" x14ac:dyDescent="0.15">
      <c r="A1134" s="7">
        <v>1132</v>
      </c>
      <c r="B1134" s="7">
        <v>363</v>
      </c>
      <c r="C1134" s="6"/>
      <c r="D1134" s="7" t="s">
        <v>21</v>
      </c>
      <c r="E1134" s="7" t="s">
        <v>2728</v>
      </c>
      <c r="F1134" s="4"/>
      <c r="G1134" s="7" t="s">
        <v>358</v>
      </c>
      <c r="H1134" s="7">
        <v>3</v>
      </c>
      <c r="J1134" s="7" t="s">
        <v>584</v>
      </c>
      <c r="M1134" s="7" t="s">
        <v>2734</v>
      </c>
      <c r="N1134" s="7">
        <v>1</v>
      </c>
      <c r="O1134" s="7" t="s">
        <v>1276</v>
      </c>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1">
        <v>1133</v>
      </c>
      <c r="B1135" s="3">
        <v>363</v>
      </c>
      <c r="C1135" s="6"/>
      <c r="D1135" s="3" t="s">
        <v>27</v>
      </c>
      <c r="E1135" s="7" t="s">
        <v>530</v>
      </c>
      <c r="F1135" s="6"/>
      <c r="G1135" s="3" t="s">
        <v>292</v>
      </c>
      <c r="H1135" s="7">
        <v>7</v>
      </c>
      <c r="J1135" s="7" t="s">
        <v>596</v>
      </c>
      <c r="M1135" s="7" t="s">
        <v>2734</v>
      </c>
      <c r="N1135" s="7">
        <v>1</v>
      </c>
      <c r="O1135" s="7" t="s">
        <v>1221</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7">
        <v>1134</v>
      </c>
      <c r="B1136" s="3">
        <v>364</v>
      </c>
      <c r="C1136" s="3" t="s">
        <v>24</v>
      </c>
      <c r="D1136" s="3" t="s">
        <v>27</v>
      </c>
      <c r="F1136" s="7" t="s">
        <v>955</v>
      </c>
      <c r="G1136" s="3" t="s">
        <v>335</v>
      </c>
      <c r="H1136" s="4"/>
      <c r="O1136" s="4"/>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1135</v>
      </c>
      <c r="B1137" s="7">
        <v>364</v>
      </c>
      <c r="C1137" s="7" t="s">
        <v>24</v>
      </c>
      <c r="D1137" s="7" t="s">
        <v>27</v>
      </c>
      <c r="F1137" s="7" t="s">
        <v>972</v>
      </c>
      <c r="G1137" s="7" t="s">
        <v>1255</v>
      </c>
      <c r="H1137" s="6"/>
      <c r="O1137" s="6"/>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1136</v>
      </c>
      <c r="B1138" s="3">
        <v>364</v>
      </c>
      <c r="C1138" s="7" t="s">
        <v>24</v>
      </c>
      <c r="D1138" s="3" t="s">
        <v>27</v>
      </c>
      <c r="F1138" s="7" t="s">
        <v>1052</v>
      </c>
      <c r="G1138" s="3" t="s">
        <v>348</v>
      </c>
      <c r="H1138" s="6"/>
      <c r="O1138" s="6"/>
      <c r="P1138" s="4"/>
      <c r="Q1138" s="4"/>
      <c r="R1138" s="6"/>
      <c r="S1138" s="6"/>
      <c r="T1138" s="4"/>
      <c r="U1138" s="4"/>
      <c r="V1138" s="4"/>
      <c r="W1138" s="16"/>
      <c r="X1138" s="4"/>
      <c r="Y1138" s="4"/>
      <c r="Z1138" s="4"/>
      <c r="AA1138" s="4"/>
      <c r="AB1138" s="2"/>
      <c r="AC1138" s="2"/>
      <c r="AD1138" s="4"/>
      <c r="AE1138" s="4"/>
      <c r="AF1138" s="4"/>
      <c r="AG1138" s="4"/>
      <c r="AH1138" s="4"/>
    </row>
    <row r="1139" spans="1:35" ht="13" x14ac:dyDescent="0.15">
      <c r="A1139" s="1">
        <v>1137</v>
      </c>
      <c r="B1139" s="3">
        <v>364</v>
      </c>
      <c r="C1139" s="6"/>
      <c r="D1139" s="3" t="s">
        <v>31</v>
      </c>
      <c r="E1139" s="7" t="s">
        <v>31</v>
      </c>
      <c r="F1139" s="6"/>
      <c r="G1139" s="3" t="s">
        <v>1277</v>
      </c>
      <c r="H1139" s="7">
        <v>4</v>
      </c>
      <c r="J1139" s="7" t="s">
        <v>587</v>
      </c>
      <c r="L1139" s="6"/>
      <c r="M1139" s="7" t="s">
        <v>2734</v>
      </c>
      <c r="N1139" s="7">
        <v>1</v>
      </c>
      <c r="O1139" s="7" t="s">
        <v>1278</v>
      </c>
      <c r="P1139" s="4"/>
      <c r="Q1139" s="4"/>
      <c r="R1139" s="6"/>
      <c r="S1139" s="7" t="s">
        <v>1279</v>
      </c>
      <c r="T1139" s="4"/>
      <c r="U1139" s="4"/>
      <c r="V1139" s="4"/>
      <c r="W1139" s="16"/>
      <c r="X1139" s="4"/>
      <c r="Y1139" s="4"/>
      <c r="Z1139" s="4"/>
      <c r="AA1139" s="4"/>
      <c r="AB1139" s="2"/>
      <c r="AC1139" s="2"/>
      <c r="AD1139" s="4"/>
      <c r="AE1139" s="4"/>
      <c r="AF1139" s="4"/>
      <c r="AG1139" s="4"/>
      <c r="AH1139" s="4"/>
    </row>
    <row r="1140" spans="1:35" ht="13" x14ac:dyDescent="0.15">
      <c r="A1140" s="7">
        <v>1138</v>
      </c>
      <c r="B1140" s="3">
        <v>364</v>
      </c>
      <c r="C1140" s="7" t="s">
        <v>24</v>
      </c>
      <c r="D1140" s="3" t="s">
        <v>31</v>
      </c>
      <c r="F1140" s="7" t="s">
        <v>794</v>
      </c>
      <c r="G1140" s="3" t="s">
        <v>1186</v>
      </c>
      <c r="H1140" s="6"/>
      <c r="O1140" s="6"/>
      <c r="P1140" s="4"/>
      <c r="Q1140" s="4"/>
      <c r="R1140" s="6"/>
      <c r="S1140" s="4"/>
      <c r="T1140" s="6"/>
      <c r="U1140" s="4"/>
      <c r="V1140" s="4"/>
      <c r="W1140" s="16"/>
      <c r="X1140" s="4"/>
      <c r="Y1140" s="4"/>
      <c r="Z1140" s="4"/>
      <c r="AA1140" s="4"/>
      <c r="AB1140" s="2"/>
      <c r="AC1140" s="2"/>
      <c r="AD1140" s="4"/>
      <c r="AE1140" s="4"/>
      <c r="AF1140" s="4"/>
      <c r="AG1140" s="4"/>
      <c r="AH1140" s="4"/>
    </row>
    <row r="1141" spans="1:35" ht="13" x14ac:dyDescent="0.15">
      <c r="A1141" s="7">
        <v>1139</v>
      </c>
      <c r="B1141" s="3">
        <v>364</v>
      </c>
      <c r="C1141" s="3" t="s">
        <v>24</v>
      </c>
      <c r="D1141" s="7" t="s">
        <v>31</v>
      </c>
      <c r="F1141" s="7" t="s">
        <v>955</v>
      </c>
      <c r="G1141" s="3" t="s">
        <v>1280</v>
      </c>
      <c r="H1141" s="4"/>
      <c r="O1141" s="4"/>
      <c r="P1141" s="4"/>
      <c r="Q1141" s="4"/>
      <c r="R1141" s="6"/>
      <c r="S1141" s="4"/>
      <c r="T1141" s="4"/>
      <c r="U1141" s="4"/>
      <c r="V1141" s="4"/>
      <c r="W1141" s="16"/>
      <c r="X1141" s="4"/>
      <c r="Y1141" s="6"/>
      <c r="Z1141" s="4"/>
      <c r="AA1141" s="6"/>
      <c r="AB1141" s="2"/>
      <c r="AC1141" s="2"/>
      <c r="AD1141" s="6"/>
      <c r="AE1141" s="6"/>
      <c r="AF1141" s="4"/>
      <c r="AG1141" s="4"/>
      <c r="AH1141" s="4"/>
      <c r="AI1141" s="7"/>
    </row>
    <row r="1142" spans="1:35" ht="13" x14ac:dyDescent="0.15">
      <c r="A1142" s="7">
        <v>1140</v>
      </c>
      <c r="B1142" s="3">
        <v>364</v>
      </c>
      <c r="C1142" s="7" t="s">
        <v>24</v>
      </c>
      <c r="D1142" s="3" t="s">
        <v>31</v>
      </c>
      <c r="F1142" s="7" t="s">
        <v>1052</v>
      </c>
      <c r="G1142" s="3" t="s">
        <v>1042</v>
      </c>
      <c r="H1142" s="6"/>
      <c r="O1142" s="6"/>
      <c r="P1142" s="4"/>
      <c r="Q1142" s="4"/>
      <c r="R1142" s="6"/>
      <c r="S1142" s="4"/>
      <c r="T1142" s="4"/>
      <c r="U1142" s="4"/>
      <c r="V1142" s="4"/>
      <c r="W1142" s="16"/>
      <c r="X1142" s="4"/>
      <c r="Y1142" s="4"/>
      <c r="Z1142" s="4"/>
      <c r="AA1142" s="4"/>
      <c r="AB1142" s="2"/>
      <c r="AC1142" s="2"/>
      <c r="AD1142" s="4"/>
      <c r="AE1142" s="4"/>
      <c r="AF1142" s="4"/>
      <c r="AG1142" s="4"/>
      <c r="AH1142" s="4"/>
    </row>
    <row r="1143" spans="1:35" ht="13" x14ac:dyDescent="0.15">
      <c r="A1143" s="1">
        <v>1141</v>
      </c>
      <c r="B1143" s="3">
        <v>365</v>
      </c>
      <c r="C1143" s="6"/>
      <c r="D1143" s="3" t="s">
        <v>35</v>
      </c>
      <c r="E1143" s="7" t="s">
        <v>2729</v>
      </c>
      <c r="F1143" s="4"/>
      <c r="G1143" s="3" t="s">
        <v>466</v>
      </c>
      <c r="H1143" s="7">
        <v>8</v>
      </c>
      <c r="J1143" s="7" t="s">
        <v>1507</v>
      </c>
      <c r="M1143" s="7" t="s">
        <v>2734</v>
      </c>
      <c r="N1143" s="7">
        <v>1</v>
      </c>
      <c r="O1143" s="7" t="s">
        <v>1281</v>
      </c>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7">
        <v>1142</v>
      </c>
      <c r="B1144" s="3">
        <v>365</v>
      </c>
      <c r="C1144" s="6"/>
      <c r="D1144" s="7" t="s">
        <v>38</v>
      </c>
      <c r="E1144" s="7" t="s">
        <v>95</v>
      </c>
      <c r="F1144" s="6"/>
      <c r="G1144" s="3" t="s">
        <v>427</v>
      </c>
      <c r="H1144" s="7">
        <v>2</v>
      </c>
      <c r="J1144" s="7" t="s">
        <v>632</v>
      </c>
      <c r="M1144" s="7" t="s">
        <v>2734</v>
      </c>
      <c r="N1144" s="7">
        <v>1</v>
      </c>
      <c r="O1144" s="7" t="s">
        <v>1282</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1143</v>
      </c>
      <c r="B1145" s="7">
        <v>365</v>
      </c>
      <c r="C1145" s="7" t="s">
        <v>24</v>
      </c>
      <c r="D1145" s="7" t="s">
        <v>38</v>
      </c>
      <c r="F1145" s="7" t="s">
        <v>794</v>
      </c>
      <c r="G1145" s="7" t="s">
        <v>1186</v>
      </c>
      <c r="H1145" s="4"/>
      <c r="O1145" s="4"/>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1144</v>
      </c>
      <c r="B1146" s="3">
        <v>365</v>
      </c>
      <c r="C1146" s="7" t="s">
        <v>3</v>
      </c>
      <c r="D1146" s="6"/>
      <c r="E1146" s="6"/>
      <c r="F1146" s="6"/>
      <c r="G1146" s="7" t="s">
        <v>1283</v>
      </c>
      <c r="H1146" s="6"/>
      <c r="O1146" s="6"/>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1">
        <v>1145</v>
      </c>
      <c r="B1147" s="3">
        <v>366</v>
      </c>
      <c r="C1147" s="7" t="s">
        <v>16</v>
      </c>
      <c r="D1147" s="6"/>
      <c r="E1147" s="6"/>
      <c r="F1147" s="4"/>
      <c r="G1147" s="7" t="s">
        <v>1284</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7">
        <v>1146</v>
      </c>
      <c r="B1148" s="3">
        <v>366</v>
      </c>
      <c r="C1148" s="6"/>
      <c r="D1148" s="7" t="s">
        <v>21</v>
      </c>
      <c r="E1148" s="7" t="s">
        <v>2728</v>
      </c>
      <c r="F1148" s="4"/>
      <c r="G1148" s="7" t="s">
        <v>1285</v>
      </c>
      <c r="H1148" s="7">
        <v>6</v>
      </c>
      <c r="J1148" s="7" t="s">
        <v>593</v>
      </c>
      <c r="K1148" s="7" t="s">
        <v>2907</v>
      </c>
      <c r="L1148" s="7" t="s">
        <v>2915</v>
      </c>
      <c r="M1148" s="7" t="s">
        <v>2734</v>
      </c>
      <c r="N1148" s="7">
        <v>1</v>
      </c>
      <c r="O1148" s="7" t="s">
        <v>1286</v>
      </c>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1147</v>
      </c>
      <c r="B1149" s="3">
        <v>366</v>
      </c>
      <c r="C1149" s="6"/>
      <c r="D1149" s="3" t="s">
        <v>27</v>
      </c>
      <c r="E1149" s="7" t="s">
        <v>530</v>
      </c>
      <c r="F1149" s="4"/>
      <c r="G1149" s="7" t="s">
        <v>1287</v>
      </c>
      <c r="H1149" s="7">
        <v>7</v>
      </c>
      <c r="J1149" s="7" t="s">
        <v>596</v>
      </c>
      <c r="M1149" s="7" t="s">
        <v>2734</v>
      </c>
      <c r="N1149" s="7">
        <v>1</v>
      </c>
      <c r="O1149" s="7" t="s">
        <v>2809</v>
      </c>
      <c r="P1149" s="4"/>
      <c r="Q1149" s="4"/>
      <c r="R1149" s="6"/>
      <c r="S1149" s="6"/>
      <c r="T1149" s="6"/>
      <c r="U1149" s="4"/>
      <c r="V1149" s="4"/>
      <c r="W1149" s="16"/>
      <c r="X1149" s="4"/>
      <c r="Y1149" s="4"/>
      <c r="Z1149" s="4"/>
      <c r="AA1149" s="4"/>
      <c r="AB1149" s="2"/>
      <c r="AC1149" s="2"/>
      <c r="AD1149" s="4"/>
      <c r="AE1149" s="4"/>
      <c r="AF1149" s="4"/>
      <c r="AG1149" s="4"/>
      <c r="AH1149" s="4"/>
    </row>
    <row r="1150" spans="1:35" ht="13" x14ac:dyDescent="0.15">
      <c r="A1150" s="7">
        <v>1148</v>
      </c>
      <c r="B1150" s="3">
        <v>367</v>
      </c>
      <c r="C1150" s="6"/>
      <c r="D1150" s="7" t="s">
        <v>31</v>
      </c>
      <c r="E1150" s="7" t="s">
        <v>31</v>
      </c>
      <c r="F1150" s="4"/>
      <c r="G1150" s="7" t="s">
        <v>1288</v>
      </c>
      <c r="H1150" s="7">
        <v>7</v>
      </c>
      <c r="J1150" s="7" t="s">
        <v>596</v>
      </c>
      <c r="M1150" s="7" t="s">
        <v>2734</v>
      </c>
      <c r="N1150" s="7">
        <v>1</v>
      </c>
      <c r="O1150" s="7" t="s">
        <v>1289</v>
      </c>
      <c r="P1150" s="4"/>
      <c r="Q1150" s="4"/>
      <c r="R1150" s="6"/>
      <c r="S1150" s="7" t="s">
        <v>1290</v>
      </c>
      <c r="T1150" s="4"/>
      <c r="U1150" s="4"/>
      <c r="V1150" s="4"/>
      <c r="W1150" s="16"/>
      <c r="X1150" s="4"/>
      <c r="Y1150" s="4"/>
      <c r="Z1150" s="4"/>
      <c r="AA1150" s="4"/>
      <c r="AB1150" s="2"/>
      <c r="AC1150" s="2"/>
      <c r="AD1150" s="4"/>
      <c r="AE1150" s="4"/>
      <c r="AF1150" s="4"/>
      <c r="AG1150" s="4"/>
      <c r="AH1150" s="4"/>
    </row>
    <row r="1151" spans="1:35" ht="13" x14ac:dyDescent="0.15">
      <c r="A1151" s="1">
        <v>1149</v>
      </c>
      <c r="B1151" s="7">
        <v>368</v>
      </c>
      <c r="C1151" s="6"/>
      <c r="D1151" s="7" t="s">
        <v>35</v>
      </c>
      <c r="E1151" s="7" t="s">
        <v>2729</v>
      </c>
      <c r="F1151" s="4"/>
      <c r="G1151" s="7" t="s">
        <v>1288</v>
      </c>
      <c r="H1151" s="7">
        <v>2</v>
      </c>
      <c r="J1151" s="7" t="s">
        <v>632</v>
      </c>
      <c r="M1151" s="7" t="s">
        <v>2734</v>
      </c>
      <c r="N1151" s="7">
        <v>1</v>
      </c>
      <c r="O1151" s="7" t="s">
        <v>1289</v>
      </c>
      <c r="P1151" s="4"/>
      <c r="Q1151" s="4"/>
      <c r="R1151" s="6"/>
      <c r="S1151" s="4"/>
      <c r="T1151" s="4"/>
      <c r="U1151" s="4"/>
      <c r="V1151" s="4"/>
      <c r="W1151" s="16"/>
      <c r="X1151" s="4"/>
      <c r="Y1151" s="4"/>
      <c r="Z1151" s="4"/>
      <c r="AA1151" s="4"/>
      <c r="AB1151" s="2"/>
      <c r="AC1151" s="2"/>
      <c r="AD1151" s="4"/>
      <c r="AE1151" s="4"/>
      <c r="AF1151" s="4"/>
      <c r="AG1151" s="4"/>
      <c r="AH1151" s="4"/>
    </row>
    <row r="1152" spans="1:35" ht="13" x14ac:dyDescent="0.15">
      <c r="A1152" s="7">
        <v>1150</v>
      </c>
      <c r="B1152" s="7">
        <v>368</v>
      </c>
      <c r="C1152" s="6"/>
      <c r="D1152" s="7" t="s">
        <v>38</v>
      </c>
      <c r="E1152" s="7" t="s">
        <v>95</v>
      </c>
      <c r="F1152" s="6"/>
      <c r="G1152" s="7" t="s">
        <v>1066</v>
      </c>
      <c r="H1152" s="7">
        <v>1</v>
      </c>
      <c r="J1152" s="7" t="s">
        <v>578</v>
      </c>
      <c r="M1152" s="7" t="s">
        <v>2734</v>
      </c>
      <c r="N1152" s="7">
        <v>1</v>
      </c>
      <c r="O1152" s="7" t="s">
        <v>1291</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1151</v>
      </c>
      <c r="B1153" s="7">
        <v>369</v>
      </c>
      <c r="C1153" s="7" t="s">
        <v>24</v>
      </c>
      <c r="D1153" s="7" t="s">
        <v>38</v>
      </c>
      <c r="F1153" s="7" t="s">
        <v>794</v>
      </c>
      <c r="G1153" s="7" t="s">
        <v>1190</v>
      </c>
      <c r="H1153" s="4"/>
      <c r="O1153" s="6"/>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1152</v>
      </c>
      <c r="B1154" s="3">
        <v>369</v>
      </c>
      <c r="C1154" s="3" t="s">
        <v>24</v>
      </c>
      <c r="D1154" s="7" t="s">
        <v>38</v>
      </c>
      <c r="F1154" s="7" t="s">
        <v>817</v>
      </c>
      <c r="G1154" s="3" t="s">
        <v>1292</v>
      </c>
      <c r="H1154" s="4"/>
      <c r="O1154" s="4"/>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1">
        <v>1153</v>
      </c>
      <c r="B1155" s="3">
        <v>369</v>
      </c>
      <c r="C1155" s="7" t="s">
        <v>24</v>
      </c>
      <c r="D1155" s="7" t="s">
        <v>38</v>
      </c>
      <c r="F1155" s="7" t="s">
        <v>800</v>
      </c>
      <c r="G1155" s="3" t="s">
        <v>76</v>
      </c>
      <c r="H1155" s="6"/>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7">
        <v>1154</v>
      </c>
      <c r="B1156" s="7">
        <v>369</v>
      </c>
      <c r="C1156" s="7" t="s">
        <v>16</v>
      </c>
      <c r="D1156" s="6"/>
      <c r="E1156" s="6"/>
      <c r="F1156" s="6"/>
      <c r="G1156" s="7" t="s">
        <v>1293</v>
      </c>
      <c r="H1156" s="4"/>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1155</v>
      </c>
      <c r="B1157" s="3">
        <v>369</v>
      </c>
      <c r="C1157" s="7" t="s">
        <v>3</v>
      </c>
      <c r="D1157" s="6"/>
      <c r="E1157" s="6"/>
      <c r="F1157" s="4"/>
      <c r="G1157" s="3" t="s">
        <v>1294</v>
      </c>
      <c r="H1157" s="6"/>
      <c r="O1157" s="6"/>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1156</v>
      </c>
      <c r="B1158" s="7">
        <v>369</v>
      </c>
      <c r="C1158" s="7" t="s">
        <v>3</v>
      </c>
      <c r="D1158" s="6"/>
      <c r="E1158" s="6"/>
      <c r="F1158" s="4"/>
      <c r="G1158" s="3" t="s">
        <v>812</v>
      </c>
      <c r="H1158" s="6"/>
      <c r="O1158" s="6"/>
      <c r="P1158" s="4"/>
      <c r="Q1158" s="4"/>
      <c r="R1158" s="6"/>
      <c r="S1158" s="6"/>
      <c r="T1158" s="4"/>
      <c r="U1158" s="4"/>
      <c r="V1158" s="4"/>
      <c r="W1158" s="16"/>
      <c r="X1158" s="4"/>
      <c r="Y1158" s="4"/>
      <c r="Z1158" s="4"/>
      <c r="AA1158" s="4"/>
      <c r="AB1158" s="2"/>
      <c r="AC1158" s="2"/>
      <c r="AD1158" s="4"/>
      <c r="AE1158" s="4"/>
      <c r="AF1158" s="4"/>
      <c r="AG1158" s="4"/>
      <c r="AH1158" s="4"/>
    </row>
    <row r="1159" spans="1:34" ht="13" x14ac:dyDescent="0.15">
      <c r="A1159" s="1">
        <v>1157</v>
      </c>
      <c r="B1159" s="3">
        <v>369</v>
      </c>
      <c r="C1159" s="6"/>
      <c r="D1159" s="7" t="s">
        <v>21</v>
      </c>
      <c r="E1159" s="7" t="s">
        <v>2728</v>
      </c>
      <c r="F1159" s="6"/>
      <c r="G1159" s="3" t="s">
        <v>1295</v>
      </c>
      <c r="H1159" s="7">
        <v>3</v>
      </c>
      <c r="J1159" s="7" t="s">
        <v>584</v>
      </c>
      <c r="M1159" s="7" t="s">
        <v>2734</v>
      </c>
      <c r="N1159" s="7">
        <v>1</v>
      </c>
      <c r="O1159" s="7" t="s">
        <v>1296</v>
      </c>
      <c r="P1159" s="4"/>
      <c r="Q1159" s="4"/>
      <c r="R1159" s="6"/>
      <c r="S1159" s="4"/>
      <c r="T1159" s="4"/>
      <c r="U1159" s="4"/>
      <c r="V1159" s="4"/>
      <c r="W1159" s="16"/>
      <c r="X1159" s="4"/>
      <c r="Y1159" s="4"/>
      <c r="Z1159" s="4"/>
      <c r="AA1159" s="4"/>
      <c r="AB1159" s="2"/>
      <c r="AC1159" s="2"/>
      <c r="AD1159" s="4"/>
      <c r="AE1159" s="4"/>
      <c r="AF1159" s="4"/>
      <c r="AG1159" s="4"/>
      <c r="AH1159" s="4"/>
    </row>
    <row r="1160" spans="1:34" ht="13" x14ac:dyDescent="0.15">
      <c r="A1160" s="7">
        <v>1158</v>
      </c>
      <c r="B1160" s="7">
        <v>369</v>
      </c>
      <c r="C1160" s="7" t="s">
        <v>3</v>
      </c>
      <c r="D1160" s="6"/>
      <c r="E1160" s="6"/>
      <c r="F1160" s="4"/>
      <c r="G1160" s="7" t="s">
        <v>1297</v>
      </c>
      <c r="H1160" s="6"/>
      <c r="O1160" s="6"/>
      <c r="P1160" s="6"/>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1159</v>
      </c>
      <c r="B1161" s="7">
        <v>369</v>
      </c>
      <c r="C1161" s="7" t="s">
        <v>24</v>
      </c>
      <c r="D1161" s="7" t="s">
        <v>35</v>
      </c>
      <c r="F1161" s="4"/>
      <c r="G1161" s="7" t="s">
        <v>359</v>
      </c>
      <c r="H1161" s="7"/>
      <c r="O1161" s="7"/>
      <c r="P1161" s="7"/>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1160</v>
      </c>
      <c r="B1162" s="7">
        <v>370</v>
      </c>
      <c r="C1162" s="6"/>
      <c r="D1162" s="7" t="s">
        <v>38</v>
      </c>
      <c r="E1162" s="7" t="s">
        <v>95</v>
      </c>
      <c r="F1162" s="4"/>
      <c r="G1162" s="7" t="s">
        <v>1298</v>
      </c>
      <c r="H1162" s="7">
        <v>4</v>
      </c>
      <c r="J1162" s="7" t="s">
        <v>587</v>
      </c>
      <c r="L1162" s="6"/>
      <c r="M1162" s="7" t="s">
        <v>2734</v>
      </c>
      <c r="N1162" s="7">
        <v>1</v>
      </c>
      <c r="O1162" s="7" t="s">
        <v>1299</v>
      </c>
      <c r="P1162" s="4"/>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1">
        <v>1161</v>
      </c>
      <c r="B1163" s="7">
        <v>371</v>
      </c>
      <c r="C1163" s="7" t="s">
        <v>14</v>
      </c>
      <c r="D1163" s="6"/>
      <c r="E1163" s="6"/>
      <c r="F1163" s="4"/>
      <c r="G1163" s="7" t="s">
        <v>1300</v>
      </c>
      <c r="H1163" s="4"/>
      <c r="O1163" s="4"/>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7">
        <v>1162</v>
      </c>
      <c r="B1164" s="3">
        <v>371</v>
      </c>
      <c r="C1164" s="3" t="s">
        <v>77</v>
      </c>
      <c r="D1164" s="6"/>
      <c r="E1164" s="6"/>
      <c r="F1164" s="6"/>
      <c r="G1164" s="3" t="s">
        <v>1301</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1163</v>
      </c>
      <c r="B1165" s="7">
        <v>371</v>
      </c>
      <c r="C1165" s="7" t="s">
        <v>234</v>
      </c>
      <c r="D1165" s="6"/>
      <c r="E1165" s="6"/>
      <c r="F1165" s="6"/>
      <c r="G1165" s="7" t="s">
        <v>1302</v>
      </c>
      <c r="H1165" s="4"/>
      <c r="O1165" s="6"/>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1164</v>
      </c>
      <c r="B1166" s="3">
        <v>371</v>
      </c>
      <c r="C1166" s="3" t="s">
        <v>16</v>
      </c>
      <c r="D1166" s="6"/>
      <c r="E1166" s="6"/>
      <c r="F1166" s="6"/>
      <c r="G1166" s="3" t="s">
        <v>1303</v>
      </c>
      <c r="H1166" s="4"/>
      <c r="O1166" s="4"/>
      <c r="P1166" s="6"/>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1">
        <v>1165</v>
      </c>
      <c r="B1167" s="3">
        <v>371</v>
      </c>
      <c r="C1167" s="7" t="s">
        <v>18</v>
      </c>
      <c r="D1167" s="6"/>
      <c r="E1167" s="6"/>
      <c r="F1167" s="6"/>
      <c r="G1167" s="3" t="s">
        <v>19</v>
      </c>
      <c r="H1167" s="6"/>
      <c r="O1167" s="6"/>
      <c r="P1167" s="2" t="s">
        <v>20</v>
      </c>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7">
        <v>1166</v>
      </c>
      <c r="B1168" s="3">
        <v>371</v>
      </c>
      <c r="C1168" s="6"/>
      <c r="D1168" s="7" t="s">
        <v>21</v>
      </c>
      <c r="E1168" s="7" t="s">
        <v>2728</v>
      </c>
      <c r="F1168" s="6"/>
      <c r="G1168" s="7" t="s">
        <v>1304</v>
      </c>
      <c r="H1168" s="7">
        <v>8</v>
      </c>
      <c r="J1168" s="7" t="s">
        <v>1507</v>
      </c>
      <c r="K1168" s="7" t="s">
        <v>2906</v>
      </c>
      <c r="M1168" s="7" t="s">
        <v>2734</v>
      </c>
      <c r="N1168" s="7">
        <v>1</v>
      </c>
      <c r="O1168" s="7" t="s">
        <v>1305</v>
      </c>
      <c r="P1168" s="4"/>
      <c r="Q1168" s="4"/>
      <c r="R1168" s="6"/>
      <c r="S1168" s="6"/>
      <c r="T1168" s="4"/>
      <c r="U1168" s="4"/>
      <c r="V1168" s="4"/>
      <c r="W1168" s="16"/>
      <c r="X1168" s="4"/>
      <c r="Y1168" s="4"/>
      <c r="Z1168" s="4"/>
      <c r="AA1168" s="4"/>
      <c r="AB1168" s="2"/>
      <c r="AC1168" s="2"/>
      <c r="AD1168" s="4"/>
      <c r="AE1168" s="4"/>
      <c r="AF1168" s="4"/>
      <c r="AG1168" s="4"/>
      <c r="AH1168" s="4"/>
    </row>
    <row r="1169" spans="1:35" ht="13" x14ac:dyDescent="0.15">
      <c r="A1169" s="7">
        <v>1167</v>
      </c>
      <c r="B1169" s="3">
        <v>371</v>
      </c>
      <c r="C1169" s="7" t="s">
        <v>24</v>
      </c>
      <c r="D1169" s="7" t="s">
        <v>21</v>
      </c>
      <c r="F1169" s="7" t="s">
        <v>881</v>
      </c>
      <c r="G1169" s="3" t="s">
        <v>925</v>
      </c>
      <c r="H1169" s="6"/>
      <c r="O1169" s="6"/>
      <c r="P1169" s="4"/>
      <c r="Q1169" s="4"/>
      <c r="R1169" s="6"/>
      <c r="S1169" s="4"/>
      <c r="T1169" s="4"/>
      <c r="U1169" s="4"/>
      <c r="V1169" s="4"/>
      <c r="W1169" s="16"/>
      <c r="X1169" s="4"/>
      <c r="Y1169" s="4"/>
      <c r="Z1169" s="4"/>
      <c r="AA1169" s="4"/>
      <c r="AB1169" s="2"/>
      <c r="AC1169" s="2"/>
      <c r="AD1169" s="4"/>
      <c r="AE1169" s="4"/>
      <c r="AF1169" s="4"/>
      <c r="AG1169" s="4"/>
      <c r="AH1169" s="4"/>
    </row>
    <row r="1170" spans="1:35" ht="13" x14ac:dyDescent="0.15">
      <c r="A1170" s="7">
        <v>1168</v>
      </c>
      <c r="B1170" s="3">
        <v>372</v>
      </c>
      <c r="C1170" s="6"/>
      <c r="D1170" s="7" t="s">
        <v>27</v>
      </c>
      <c r="E1170" s="7" t="s">
        <v>530</v>
      </c>
      <c r="F1170" s="6"/>
      <c r="G1170" s="7" t="s">
        <v>476</v>
      </c>
      <c r="H1170" s="7">
        <v>5</v>
      </c>
      <c r="J1170" s="7" t="s">
        <v>590</v>
      </c>
      <c r="L1170" s="6"/>
      <c r="M1170" s="7" t="s">
        <v>2734</v>
      </c>
      <c r="N1170" s="7">
        <v>1</v>
      </c>
      <c r="O1170" s="7" t="s">
        <v>2810</v>
      </c>
      <c r="P1170" s="4"/>
      <c r="Q1170" s="4"/>
      <c r="R1170" s="6"/>
      <c r="S1170" s="6"/>
      <c r="T1170" s="4"/>
      <c r="U1170" s="4"/>
      <c r="V1170" s="6"/>
      <c r="W1170" s="16"/>
      <c r="X1170" s="4"/>
      <c r="Y1170" s="6"/>
      <c r="Z1170" s="4"/>
      <c r="AA1170" s="6"/>
      <c r="AB1170" s="2"/>
      <c r="AC1170" s="2"/>
      <c r="AD1170" s="6"/>
      <c r="AE1170" s="6"/>
      <c r="AF1170" s="4"/>
      <c r="AG1170" s="4"/>
      <c r="AH1170" s="4"/>
      <c r="AI1170" s="7"/>
    </row>
    <row r="1171" spans="1:35" ht="13" x14ac:dyDescent="0.15">
      <c r="A1171" s="1">
        <v>1169</v>
      </c>
      <c r="B1171" s="7">
        <v>372</v>
      </c>
      <c r="C1171" s="7" t="s">
        <v>3</v>
      </c>
      <c r="D1171" s="6"/>
      <c r="E1171" s="6"/>
      <c r="F1171" s="6"/>
      <c r="G1171" s="7" t="s">
        <v>1306</v>
      </c>
      <c r="H1171" s="6"/>
      <c r="O1171" s="6"/>
      <c r="P1171" s="4"/>
      <c r="Q1171" s="4"/>
      <c r="R1171" s="6"/>
      <c r="S1171" s="4"/>
      <c r="T1171" s="4"/>
      <c r="U1171" s="4"/>
      <c r="V1171" s="4"/>
      <c r="W1171" s="16"/>
      <c r="X1171" s="4"/>
      <c r="Y1171" s="4"/>
      <c r="Z1171" s="4"/>
      <c r="AA1171" s="4"/>
      <c r="AB1171" s="2"/>
      <c r="AC1171" s="2"/>
      <c r="AD1171" s="4"/>
      <c r="AE1171" s="4"/>
      <c r="AF1171" s="4"/>
      <c r="AG1171" s="4"/>
      <c r="AH1171" s="4"/>
    </row>
    <row r="1172" spans="1:35" ht="13" x14ac:dyDescent="0.15">
      <c r="A1172" s="7">
        <v>1170</v>
      </c>
      <c r="B1172" s="7">
        <v>372</v>
      </c>
      <c r="C1172" s="6"/>
      <c r="D1172" s="7" t="s">
        <v>526</v>
      </c>
      <c r="E1172" s="7" t="s">
        <v>564</v>
      </c>
      <c r="F1172" s="4"/>
      <c r="G1172" s="7" t="s">
        <v>1307</v>
      </c>
      <c r="H1172" s="7">
        <v>7</v>
      </c>
      <c r="J1172" s="7" t="s">
        <v>596</v>
      </c>
      <c r="M1172" s="7" t="s">
        <v>2734</v>
      </c>
      <c r="N1172" s="7">
        <v>1</v>
      </c>
      <c r="O1172" s="7" t="s">
        <v>1308</v>
      </c>
      <c r="P1172" s="4"/>
      <c r="Q1172" s="4"/>
      <c r="R1172" s="6"/>
      <c r="S1172" s="6"/>
      <c r="T1172" s="6"/>
      <c r="U1172" s="4"/>
      <c r="V1172" s="4"/>
      <c r="W1172" s="16"/>
      <c r="X1172" s="4"/>
      <c r="Y1172" s="4"/>
      <c r="Z1172" s="4"/>
      <c r="AA1172" s="4"/>
      <c r="AB1172" s="2"/>
      <c r="AC1172" s="2"/>
      <c r="AD1172" s="4"/>
      <c r="AE1172" s="4"/>
      <c r="AF1172" s="4"/>
      <c r="AG1172" s="4"/>
      <c r="AH1172" s="4"/>
    </row>
    <row r="1173" spans="1:35" ht="13" x14ac:dyDescent="0.15">
      <c r="A1173" s="7">
        <v>1171</v>
      </c>
      <c r="B1173" s="7">
        <v>375</v>
      </c>
      <c r="C1173" s="6"/>
      <c r="D1173" s="7" t="s">
        <v>31</v>
      </c>
      <c r="E1173" s="7" t="s">
        <v>31</v>
      </c>
      <c r="F1173" s="4"/>
      <c r="G1173" s="7" t="s">
        <v>476</v>
      </c>
      <c r="H1173" s="7">
        <v>8</v>
      </c>
      <c r="J1173" s="7" t="s">
        <v>1507</v>
      </c>
      <c r="M1173" s="7" t="s">
        <v>2734</v>
      </c>
      <c r="N1173" s="7">
        <v>1</v>
      </c>
      <c r="O1173" s="7" t="s">
        <v>1309</v>
      </c>
      <c r="P1173" s="4"/>
      <c r="Q1173" s="4"/>
      <c r="R1173" s="6"/>
      <c r="S1173" s="7" t="s">
        <v>1310</v>
      </c>
      <c r="T1173" s="4"/>
      <c r="U1173" s="4"/>
      <c r="V1173" s="4"/>
      <c r="W1173" s="16"/>
      <c r="X1173" s="4"/>
      <c r="Y1173" s="4"/>
      <c r="Z1173" s="4"/>
      <c r="AA1173" s="4"/>
      <c r="AB1173" s="2"/>
      <c r="AC1173" s="2"/>
      <c r="AD1173" s="4"/>
      <c r="AE1173" s="4"/>
      <c r="AF1173" s="4"/>
      <c r="AG1173" s="4"/>
      <c r="AH1173" s="4"/>
    </row>
    <row r="1174" spans="1:35" ht="13" x14ac:dyDescent="0.15">
      <c r="A1174" s="7">
        <v>1172</v>
      </c>
      <c r="B1174" s="7">
        <v>375</v>
      </c>
      <c r="C1174" s="6"/>
      <c r="D1174" s="7" t="s">
        <v>35</v>
      </c>
      <c r="E1174" s="7" t="s">
        <v>2729</v>
      </c>
      <c r="F1174" s="6"/>
      <c r="G1174" s="7" t="s">
        <v>1311</v>
      </c>
      <c r="H1174" s="7">
        <v>3</v>
      </c>
      <c r="J1174" s="7" t="s">
        <v>584</v>
      </c>
      <c r="M1174" s="7" t="s">
        <v>2734</v>
      </c>
      <c r="N1174" s="7">
        <v>1</v>
      </c>
      <c r="O1174" s="7" t="s">
        <v>1312</v>
      </c>
      <c r="P1174" s="4"/>
      <c r="Q1174" s="4"/>
      <c r="R1174" s="6"/>
      <c r="S1174" s="4"/>
      <c r="T1174" s="4"/>
      <c r="U1174" s="4"/>
      <c r="V1174" s="4"/>
      <c r="W1174" s="16"/>
      <c r="X1174" s="4"/>
      <c r="Y1174" s="4"/>
      <c r="Z1174" s="4"/>
      <c r="AA1174" s="4"/>
      <c r="AB1174" s="2"/>
      <c r="AC1174" s="2"/>
      <c r="AD1174" s="4"/>
      <c r="AE1174" s="4"/>
      <c r="AF1174" s="4"/>
      <c r="AG1174" s="4"/>
      <c r="AH1174" s="4"/>
    </row>
    <row r="1175" spans="1:35" ht="13" x14ac:dyDescent="0.15">
      <c r="A1175" s="1">
        <v>1173</v>
      </c>
      <c r="B1175" s="3">
        <v>376</v>
      </c>
      <c r="C1175" s="6"/>
      <c r="D1175" s="3" t="s">
        <v>38</v>
      </c>
      <c r="E1175" s="7" t="s">
        <v>95</v>
      </c>
      <c r="F1175" s="6"/>
      <c r="G1175" s="3" t="s">
        <v>1313</v>
      </c>
      <c r="H1175" s="7">
        <v>4</v>
      </c>
      <c r="J1175" s="7" t="s">
        <v>587</v>
      </c>
      <c r="L1175" s="6"/>
      <c r="M1175" s="7" t="s">
        <v>2734</v>
      </c>
      <c r="N1175" s="7">
        <v>1</v>
      </c>
      <c r="O1175" s="7" t="s">
        <v>1314</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7">
        <v>1174</v>
      </c>
      <c r="B1176" s="7">
        <v>376</v>
      </c>
      <c r="C1176" s="7" t="s">
        <v>24</v>
      </c>
      <c r="D1176" s="7" t="s">
        <v>38</v>
      </c>
      <c r="F1176" s="7" t="s">
        <v>879</v>
      </c>
      <c r="G1176" s="7" t="s">
        <v>878</v>
      </c>
      <c r="H1176" s="4"/>
      <c r="O1176" s="4"/>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1175</v>
      </c>
      <c r="B1177" s="7">
        <v>377</v>
      </c>
      <c r="C1177" s="7" t="s">
        <v>234</v>
      </c>
      <c r="D1177" s="6"/>
      <c r="E1177" s="6"/>
      <c r="F1177" s="4"/>
      <c r="G1177" s="7" t="s">
        <v>1315</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1176</v>
      </c>
      <c r="B1178" s="3">
        <v>377</v>
      </c>
      <c r="C1178" s="3" t="s">
        <v>16</v>
      </c>
      <c r="D1178" s="6"/>
      <c r="E1178" s="6"/>
      <c r="F1178" s="6"/>
      <c r="G1178" s="3" t="s">
        <v>1316</v>
      </c>
      <c r="H1178" s="4"/>
      <c r="O1178" s="4"/>
      <c r="P1178" s="6"/>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1">
        <v>1177</v>
      </c>
      <c r="B1179" s="3">
        <v>377</v>
      </c>
      <c r="C1179" s="7" t="s">
        <v>18</v>
      </c>
      <c r="D1179" s="6"/>
      <c r="E1179" s="6"/>
      <c r="F1179" s="4"/>
      <c r="G1179" s="3" t="s">
        <v>1317</v>
      </c>
      <c r="H1179" s="6"/>
      <c r="O1179" s="6"/>
      <c r="P1179" s="2" t="s">
        <v>20</v>
      </c>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7">
        <v>1178</v>
      </c>
      <c r="B1180" s="3">
        <v>377</v>
      </c>
      <c r="C1180" s="6"/>
      <c r="D1180" s="3" t="s">
        <v>21</v>
      </c>
      <c r="E1180" s="7" t="s">
        <v>2728</v>
      </c>
      <c r="F1180" s="6"/>
      <c r="G1180" s="7" t="s">
        <v>1318</v>
      </c>
      <c r="H1180" s="7">
        <v>2</v>
      </c>
      <c r="J1180" s="7" t="s">
        <v>632</v>
      </c>
      <c r="M1180" s="7" t="s">
        <v>2734</v>
      </c>
      <c r="N1180" s="7">
        <v>1</v>
      </c>
      <c r="O1180" s="7" t="s">
        <v>1319</v>
      </c>
      <c r="P1180" s="4"/>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1179</v>
      </c>
      <c r="B1181" s="3">
        <v>378</v>
      </c>
      <c r="C1181" s="7" t="s">
        <v>24</v>
      </c>
      <c r="D1181" s="3" t="s">
        <v>27</v>
      </c>
      <c r="F1181" s="6"/>
      <c r="G1181" s="3" t="s">
        <v>574</v>
      </c>
      <c r="H1181" s="6"/>
      <c r="O1181" s="6"/>
      <c r="P1181" s="4"/>
      <c r="Q1181" s="4"/>
      <c r="R1181" s="6"/>
      <c r="S1181" s="6"/>
      <c r="T1181" s="4"/>
      <c r="U1181" s="4"/>
      <c r="V1181" s="4"/>
      <c r="W1181" s="16"/>
      <c r="X1181" s="4"/>
      <c r="Y1181" s="4"/>
      <c r="Z1181" s="4"/>
      <c r="AA1181" s="4"/>
      <c r="AB1181" s="2"/>
      <c r="AC1181" s="2"/>
      <c r="AD1181" s="4"/>
      <c r="AE1181" s="4"/>
      <c r="AF1181" s="4"/>
      <c r="AG1181" s="4"/>
      <c r="AH1181" s="4"/>
    </row>
    <row r="1182" spans="1:35" ht="13" x14ac:dyDescent="0.15">
      <c r="A1182" s="7">
        <v>1180</v>
      </c>
      <c r="B1182" s="3">
        <v>378</v>
      </c>
      <c r="C1182" s="6"/>
      <c r="D1182" s="7" t="s">
        <v>31</v>
      </c>
      <c r="E1182" s="7" t="s">
        <v>31</v>
      </c>
      <c r="F1182" s="4"/>
      <c r="G1182" s="3" t="s">
        <v>788</v>
      </c>
      <c r="H1182" s="7">
        <v>7</v>
      </c>
      <c r="J1182" s="7" t="s">
        <v>596</v>
      </c>
      <c r="M1182" s="7" t="s">
        <v>2734</v>
      </c>
      <c r="N1182" s="7">
        <v>1</v>
      </c>
      <c r="O1182" s="7" t="s">
        <v>1320</v>
      </c>
      <c r="P1182" s="4"/>
      <c r="Q1182" s="4"/>
      <c r="R1182" s="6"/>
      <c r="S1182" s="7" t="s">
        <v>1321</v>
      </c>
      <c r="T1182" s="4"/>
      <c r="U1182" s="4"/>
      <c r="V1182" s="4"/>
      <c r="W1182" s="16"/>
      <c r="X1182" s="4"/>
      <c r="Y1182" s="4"/>
      <c r="Z1182" s="4"/>
      <c r="AA1182" s="4"/>
      <c r="AB1182" s="2"/>
      <c r="AC1182" s="2"/>
      <c r="AD1182" s="4"/>
      <c r="AE1182" s="4"/>
      <c r="AF1182" s="4"/>
      <c r="AG1182" s="4"/>
      <c r="AH1182" s="4"/>
    </row>
    <row r="1183" spans="1:35" ht="13" x14ac:dyDescent="0.15">
      <c r="A1183" s="1">
        <v>1181</v>
      </c>
      <c r="B1183" s="3">
        <v>379</v>
      </c>
      <c r="C1183" s="7" t="s">
        <v>3</v>
      </c>
      <c r="D1183" s="6"/>
      <c r="E1183" s="6"/>
      <c r="F1183" s="4"/>
      <c r="G1183" s="3" t="s">
        <v>1322</v>
      </c>
      <c r="H1183" s="6"/>
      <c r="O1183" s="4"/>
      <c r="P1183" s="4"/>
      <c r="Q1183" s="4"/>
      <c r="R1183" s="6"/>
      <c r="S1183" s="4"/>
      <c r="T1183" s="4"/>
      <c r="U1183" s="4"/>
      <c r="V1183" s="4"/>
      <c r="W1183" s="16"/>
      <c r="X1183" s="4"/>
      <c r="Y1183" s="4"/>
      <c r="Z1183" s="4"/>
      <c r="AA1183" s="4"/>
      <c r="AB1183" s="2"/>
      <c r="AC1183" s="2"/>
      <c r="AD1183" s="4"/>
      <c r="AE1183" s="4"/>
      <c r="AF1183" s="4"/>
      <c r="AG1183" s="4"/>
      <c r="AH1183" s="4"/>
    </row>
    <row r="1184" spans="1:35" ht="13" x14ac:dyDescent="0.15">
      <c r="A1184" s="7">
        <v>1182</v>
      </c>
      <c r="B1184" s="3">
        <v>379</v>
      </c>
      <c r="C1184" s="6"/>
      <c r="D1184" s="3" t="s">
        <v>694</v>
      </c>
      <c r="E1184" s="7" t="s">
        <v>2887</v>
      </c>
      <c r="F1184" s="4"/>
      <c r="G1184" s="3" t="s">
        <v>1323</v>
      </c>
      <c r="H1184" s="7">
        <v>7</v>
      </c>
      <c r="J1184" s="7" t="s">
        <v>596</v>
      </c>
      <c r="M1184" s="7" t="s">
        <v>2734</v>
      </c>
      <c r="N1184" s="7">
        <v>1</v>
      </c>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1183</v>
      </c>
      <c r="B1185" s="3">
        <v>383</v>
      </c>
      <c r="C1185" s="3" t="s">
        <v>3</v>
      </c>
      <c r="D1185" s="7" t="s">
        <v>35</v>
      </c>
      <c r="F1185" s="4"/>
      <c r="G1185" s="3" t="s">
        <v>724</v>
      </c>
      <c r="H1185" s="6"/>
      <c r="O1185" s="6"/>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1184</v>
      </c>
      <c r="B1186" s="3">
        <v>383</v>
      </c>
      <c r="C1186" s="3" t="s">
        <v>3</v>
      </c>
      <c r="D1186" s="6"/>
      <c r="E1186" s="6"/>
      <c r="F1186" s="6"/>
      <c r="G1186" s="7" t="s">
        <v>956</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1">
        <v>1185</v>
      </c>
      <c r="B1187" s="3">
        <v>383</v>
      </c>
      <c r="C1187" s="7" t="s">
        <v>3</v>
      </c>
      <c r="D1187" s="3" t="s">
        <v>35</v>
      </c>
      <c r="F1187" s="6"/>
      <c r="G1187" s="3" t="s">
        <v>1161</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7">
        <v>1186</v>
      </c>
      <c r="B1188" s="3">
        <v>383</v>
      </c>
      <c r="C1188" s="6"/>
      <c r="D1188" s="7" t="s">
        <v>38</v>
      </c>
      <c r="E1188" s="7" t="s">
        <v>95</v>
      </c>
      <c r="F1188" s="6"/>
      <c r="G1188" s="3" t="s">
        <v>351</v>
      </c>
      <c r="H1188" s="7">
        <v>6</v>
      </c>
      <c r="J1188" s="7" t="s">
        <v>593</v>
      </c>
      <c r="M1188" s="7" t="s">
        <v>2734</v>
      </c>
      <c r="N1188" s="7">
        <v>1</v>
      </c>
      <c r="O1188" s="7" t="s">
        <v>1324</v>
      </c>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1187</v>
      </c>
      <c r="B1189" s="3">
        <v>383</v>
      </c>
      <c r="C1189" s="3" t="s">
        <v>24</v>
      </c>
      <c r="D1189" s="7" t="s">
        <v>38</v>
      </c>
      <c r="F1189" s="7" t="s">
        <v>881</v>
      </c>
      <c r="G1189" s="3" t="s">
        <v>604</v>
      </c>
      <c r="H1189" s="4"/>
      <c r="O1189" s="4"/>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1188</v>
      </c>
      <c r="B1190" s="7">
        <v>384</v>
      </c>
      <c r="C1190" s="7" t="s">
        <v>234</v>
      </c>
      <c r="D1190" s="6"/>
      <c r="E1190" s="6"/>
      <c r="F1190" s="6"/>
      <c r="G1190" s="7" t="s">
        <v>1325</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1">
        <v>1189</v>
      </c>
      <c r="B1191" s="3">
        <v>384</v>
      </c>
      <c r="C1191" s="3" t="s">
        <v>16</v>
      </c>
      <c r="D1191" s="6"/>
      <c r="E1191" s="6"/>
      <c r="F1191" s="6"/>
      <c r="G1191" s="3" t="s">
        <v>1326</v>
      </c>
      <c r="H1191" s="4"/>
      <c r="O1191" s="4"/>
      <c r="P1191" s="6"/>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7">
        <v>1190</v>
      </c>
      <c r="B1192" s="3">
        <v>384</v>
      </c>
      <c r="C1192" s="7" t="s">
        <v>18</v>
      </c>
      <c r="D1192" s="6"/>
      <c r="E1192" s="6"/>
      <c r="F1192" s="4"/>
      <c r="G1192" s="3" t="s">
        <v>1327</v>
      </c>
      <c r="H1192" s="6"/>
      <c r="O1192" s="6"/>
      <c r="P1192" s="2" t="s">
        <v>20</v>
      </c>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1191</v>
      </c>
      <c r="B1193" s="3">
        <v>384</v>
      </c>
      <c r="C1193" s="6"/>
      <c r="D1193" s="3" t="s">
        <v>21</v>
      </c>
      <c r="E1193" s="7" t="s">
        <v>2728</v>
      </c>
      <c r="F1193" s="6"/>
      <c r="G1193" s="3" t="s">
        <v>1328</v>
      </c>
      <c r="H1193" s="7">
        <v>5</v>
      </c>
      <c r="J1193" s="7" t="s">
        <v>590</v>
      </c>
      <c r="K1193" s="7" t="s">
        <v>2906</v>
      </c>
      <c r="L1193" s="6"/>
      <c r="M1193" s="7" t="s">
        <v>2734</v>
      </c>
      <c r="N1193" s="7">
        <v>1</v>
      </c>
      <c r="O1193" s="7" t="s">
        <v>1329</v>
      </c>
      <c r="P1193" s="4"/>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1192</v>
      </c>
      <c r="B1194" s="3">
        <v>384</v>
      </c>
      <c r="C1194" s="6"/>
      <c r="D1194" s="7" t="s">
        <v>27</v>
      </c>
      <c r="E1194" s="7" t="s">
        <v>530</v>
      </c>
      <c r="F1194" s="6"/>
      <c r="G1194" s="3" t="s">
        <v>1330</v>
      </c>
      <c r="H1194" s="7">
        <v>1</v>
      </c>
      <c r="J1194" s="7" t="s">
        <v>578</v>
      </c>
      <c r="M1194" s="7" t="s">
        <v>2734</v>
      </c>
      <c r="N1194" s="7">
        <v>1</v>
      </c>
      <c r="O1194" s="7" t="s">
        <v>2811</v>
      </c>
      <c r="P1194" s="4"/>
      <c r="Q1194" s="4"/>
      <c r="R1194" s="6"/>
      <c r="S1194" s="6"/>
      <c r="T1194" s="4"/>
      <c r="U1194" s="4"/>
      <c r="V1194" s="4"/>
      <c r="W1194" s="16"/>
      <c r="X1194" s="4"/>
      <c r="Y1194" s="4"/>
      <c r="Z1194" s="4"/>
      <c r="AA1194" s="4"/>
      <c r="AB1194" s="2"/>
      <c r="AC1194" s="2"/>
      <c r="AD1194" s="4"/>
      <c r="AE1194" s="4"/>
      <c r="AF1194" s="4"/>
      <c r="AG1194" s="4"/>
      <c r="AH1194" s="4"/>
    </row>
    <row r="1195" spans="1:34" ht="13" x14ac:dyDescent="0.15">
      <c r="A1195" s="1">
        <v>1193</v>
      </c>
      <c r="B1195" s="3">
        <v>385</v>
      </c>
      <c r="C1195" s="6"/>
      <c r="D1195" s="7" t="s">
        <v>31</v>
      </c>
      <c r="E1195" s="7" t="s">
        <v>31</v>
      </c>
      <c r="F1195" s="6"/>
      <c r="G1195" s="3" t="s">
        <v>1331</v>
      </c>
      <c r="H1195" s="7">
        <v>3</v>
      </c>
      <c r="J1195" s="7" t="s">
        <v>584</v>
      </c>
      <c r="M1195" s="7" t="s">
        <v>2734</v>
      </c>
      <c r="N1195" s="7">
        <v>1</v>
      </c>
      <c r="O1195" s="7" t="s">
        <v>1332</v>
      </c>
      <c r="P1195" s="4"/>
      <c r="Q1195" s="4"/>
      <c r="R1195" s="6"/>
      <c r="S1195" s="7" t="s">
        <v>1333</v>
      </c>
      <c r="T1195" s="4"/>
      <c r="U1195" s="4"/>
      <c r="V1195" s="4"/>
      <c r="W1195" s="16"/>
      <c r="X1195" s="4"/>
      <c r="Y1195" s="4"/>
      <c r="Z1195" s="4"/>
      <c r="AA1195" s="4"/>
      <c r="AB1195" s="2"/>
      <c r="AC1195" s="2"/>
      <c r="AD1195" s="4"/>
      <c r="AE1195" s="4"/>
      <c r="AF1195" s="4"/>
      <c r="AG1195" s="4"/>
      <c r="AH1195" s="4"/>
    </row>
    <row r="1196" spans="1:34" ht="13" x14ac:dyDescent="0.15">
      <c r="A1196" s="7">
        <v>1194</v>
      </c>
      <c r="B1196" s="3">
        <v>386</v>
      </c>
      <c r="C1196" s="7" t="s">
        <v>24</v>
      </c>
      <c r="D1196" s="9" t="s">
        <v>31</v>
      </c>
      <c r="E1196" s="9"/>
      <c r="F1196" s="7" t="s">
        <v>960</v>
      </c>
      <c r="G1196" s="3" t="s">
        <v>50</v>
      </c>
      <c r="H1196" s="6"/>
      <c r="O1196" s="6"/>
      <c r="P1196" s="4"/>
      <c r="Q1196" s="4"/>
      <c r="R1196" s="6"/>
      <c r="S1196" s="4"/>
      <c r="T1196" s="4"/>
      <c r="U1196" s="4"/>
      <c r="V1196" s="4"/>
      <c r="W1196" s="16"/>
      <c r="X1196" s="4"/>
      <c r="Y1196" s="4"/>
      <c r="Z1196" s="4"/>
      <c r="AA1196" s="4"/>
      <c r="AB1196" s="2"/>
      <c r="AC1196" s="2"/>
      <c r="AD1196" s="4"/>
      <c r="AE1196" s="4"/>
      <c r="AF1196" s="4"/>
      <c r="AG1196" s="4"/>
      <c r="AH1196" s="4"/>
    </row>
    <row r="1197" spans="1:34" ht="13" x14ac:dyDescent="0.15">
      <c r="A1197" s="7">
        <v>1195</v>
      </c>
      <c r="B1197" s="3">
        <v>386</v>
      </c>
      <c r="C1197" s="6"/>
      <c r="D1197" s="3" t="s">
        <v>35</v>
      </c>
      <c r="E1197" s="7" t="s">
        <v>2729</v>
      </c>
      <c r="F1197" s="4"/>
      <c r="G1197" s="3" t="s">
        <v>1334</v>
      </c>
      <c r="H1197" s="7">
        <v>8</v>
      </c>
      <c r="J1197" s="7" t="s">
        <v>1507</v>
      </c>
      <c r="M1197" s="7" t="s">
        <v>2734</v>
      </c>
      <c r="N1197" s="7">
        <v>1</v>
      </c>
      <c r="O1197" s="7" t="s">
        <v>1335</v>
      </c>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1196</v>
      </c>
      <c r="B1198" s="3">
        <v>387</v>
      </c>
      <c r="C1198" s="6"/>
      <c r="D1198" s="7" t="s">
        <v>38</v>
      </c>
      <c r="E1198" s="7" t="s">
        <v>95</v>
      </c>
      <c r="F1198" s="6"/>
      <c r="G1198" s="3" t="s">
        <v>1336</v>
      </c>
      <c r="H1198" s="7">
        <v>7</v>
      </c>
      <c r="J1198" s="7" t="s">
        <v>596</v>
      </c>
      <c r="M1198" s="7" t="s">
        <v>2734</v>
      </c>
      <c r="N1198" s="7">
        <v>1</v>
      </c>
      <c r="O1198" s="7" t="s">
        <v>1337</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1">
        <v>1197</v>
      </c>
      <c r="B1199" s="3">
        <v>387</v>
      </c>
      <c r="C1199" s="3" t="s">
        <v>3</v>
      </c>
      <c r="D1199" s="6"/>
      <c r="E1199" s="6"/>
      <c r="F1199" s="6"/>
      <c r="G1199" s="3" t="s">
        <v>960</v>
      </c>
      <c r="H1199" s="4"/>
      <c r="O1199" s="4"/>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7">
        <v>1198</v>
      </c>
      <c r="B1200" s="3">
        <v>387</v>
      </c>
      <c r="C1200" s="3" t="s">
        <v>24</v>
      </c>
      <c r="D1200" s="7" t="s">
        <v>38</v>
      </c>
      <c r="F1200" s="4"/>
      <c r="G1200" s="3" t="s">
        <v>1120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1199</v>
      </c>
      <c r="B1201" s="3">
        <v>387</v>
      </c>
      <c r="C1201" s="7" t="s">
        <v>3</v>
      </c>
      <c r="D1201" s="6"/>
      <c r="E1201" s="6"/>
      <c r="F1201" s="4"/>
      <c r="G1201" s="3" t="s">
        <v>956</v>
      </c>
      <c r="H1201" s="6"/>
      <c r="O1201" s="6"/>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1200</v>
      </c>
      <c r="B1202" s="3">
        <v>387</v>
      </c>
      <c r="C1202" s="6"/>
      <c r="D1202" s="7" t="s">
        <v>38</v>
      </c>
      <c r="E1202" s="7" t="s">
        <v>95</v>
      </c>
      <c r="F1202" s="4"/>
      <c r="G1202" s="3" t="s">
        <v>1338</v>
      </c>
      <c r="H1202" s="7">
        <v>5</v>
      </c>
      <c r="J1202" s="7" t="s">
        <v>590</v>
      </c>
      <c r="L1202" s="6"/>
      <c r="M1202" s="7" t="s">
        <v>2734</v>
      </c>
      <c r="N1202" s="7">
        <v>1</v>
      </c>
      <c r="O1202" s="7" t="s">
        <v>1339</v>
      </c>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1">
        <v>1201</v>
      </c>
      <c r="B1203" s="3">
        <v>388</v>
      </c>
      <c r="C1203" s="3" t="s">
        <v>234</v>
      </c>
      <c r="D1203" s="6"/>
      <c r="E1203" s="6"/>
      <c r="F1203" s="6"/>
      <c r="G1203" s="3" t="s">
        <v>1340</v>
      </c>
      <c r="H1203" s="4"/>
      <c r="O1203" s="4"/>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7">
        <v>1202</v>
      </c>
      <c r="B1204" s="7">
        <v>388</v>
      </c>
      <c r="C1204" s="7" t="s">
        <v>16</v>
      </c>
      <c r="D1204" s="6"/>
      <c r="E1204" s="6"/>
      <c r="F1204" s="4"/>
      <c r="G1204" s="3" t="s">
        <v>1341</v>
      </c>
      <c r="H1204" s="4"/>
      <c r="O1204" s="4"/>
      <c r="P1204" s="6"/>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1203</v>
      </c>
      <c r="B1205" s="3">
        <v>388</v>
      </c>
      <c r="C1205" s="7" t="s">
        <v>18</v>
      </c>
      <c r="D1205" s="6"/>
      <c r="E1205" s="6"/>
      <c r="F1205" s="6"/>
      <c r="G1205" s="3" t="s">
        <v>1342</v>
      </c>
      <c r="H1205" s="6"/>
      <c r="O1205" s="6"/>
      <c r="P1205" s="2" t="s">
        <v>20</v>
      </c>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1204</v>
      </c>
      <c r="B1206" s="3">
        <v>388</v>
      </c>
      <c r="C1206" s="6"/>
      <c r="D1206" s="7" t="s">
        <v>21</v>
      </c>
      <c r="E1206" s="7" t="s">
        <v>2728</v>
      </c>
      <c r="F1206" s="6"/>
      <c r="G1206" s="3" t="s">
        <v>1343</v>
      </c>
      <c r="H1206" s="7">
        <v>3</v>
      </c>
      <c r="J1206" s="7" t="s">
        <v>584</v>
      </c>
      <c r="M1206" s="7" t="s">
        <v>2734</v>
      </c>
      <c r="N1206" s="7">
        <v>1</v>
      </c>
      <c r="O1206" s="7" t="s">
        <v>1344</v>
      </c>
      <c r="P1206" s="4"/>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1">
        <v>1205</v>
      </c>
      <c r="B1207" s="3">
        <v>389</v>
      </c>
      <c r="C1207" s="6"/>
      <c r="D1207" s="3" t="s">
        <v>27</v>
      </c>
      <c r="E1207" s="7" t="s">
        <v>530</v>
      </c>
      <c r="F1207" s="6"/>
      <c r="G1207" s="3" t="s">
        <v>1345</v>
      </c>
      <c r="H1207" s="7">
        <v>5</v>
      </c>
      <c r="J1207" s="7" t="s">
        <v>590</v>
      </c>
      <c r="L1207" s="6"/>
      <c r="M1207" s="7" t="s">
        <v>2734</v>
      </c>
      <c r="N1207" s="7">
        <v>1</v>
      </c>
      <c r="O1207" s="7" t="s">
        <v>2812</v>
      </c>
      <c r="P1207" s="4"/>
      <c r="Q1207" s="4"/>
      <c r="R1207" s="6"/>
      <c r="S1207" s="6"/>
      <c r="T1207" s="4"/>
      <c r="U1207" s="4"/>
      <c r="V1207" s="4"/>
      <c r="W1207" s="16"/>
      <c r="X1207" s="4"/>
      <c r="Y1207" s="4"/>
      <c r="Z1207" s="4"/>
      <c r="AA1207" s="4"/>
      <c r="AB1207" s="2"/>
      <c r="AC1207" s="2"/>
      <c r="AD1207" s="4"/>
      <c r="AE1207" s="4"/>
      <c r="AF1207" s="4"/>
      <c r="AG1207" s="4"/>
      <c r="AH1207" s="4"/>
    </row>
    <row r="1208" spans="1:34" ht="13" x14ac:dyDescent="0.15">
      <c r="A1208" s="7">
        <v>1206</v>
      </c>
      <c r="B1208" s="3">
        <v>389</v>
      </c>
      <c r="C1208" s="6"/>
      <c r="D1208" s="3" t="s">
        <v>31</v>
      </c>
      <c r="E1208" s="7" t="s">
        <v>31</v>
      </c>
      <c r="F1208" s="6"/>
      <c r="G1208" s="3" t="s">
        <v>1346</v>
      </c>
      <c r="H1208" s="7">
        <v>1</v>
      </c>
      <c r="J1208" s="7" t="s">
        <v>578</v>
      </c>
      <c r="M1208" s="7" t="s">
        <v>2734</v>
      </c>
      <c r="N1208" s="7">
        <v>1</v>
      </c>
      <c r="O1208" s="7" t="s">
        <v>1347</v>
      </c>
      <c r="P1208" s="4"/>
      <c r="Q1208" s="4"/>
      <c r="R1208" s="6"/>
      <c r="S1208" s="7" t="s">
        <v>1348</v>
      </c>
      <c r="T1208" s="4"/>
      <c r="U1208" s="4"/>
      <c r="V1208" s="4"/>
      <c r="W1208" s="16"/>
      <c r="X1208" s="4"/>
      <c r="Y1208" s="4"/>
      <c r="Z1208" s="4"/>
      <c r="AA1208" s="4"/>
      <c r="AB1208" s="2"/>
      <c r="AC1208" s="2"/>
      <c r="AD1208" s="4"/>
      <c r="AE1208" s="4"/>
      <c r="AF1208" s="4"/>
      <c r="AG1208" s="4"/>
      <c r="AH1208" s="4"/>
    </row>
    <row r="1209" spans="1:34" ht="13" x14ac:dyDescent="0.15">
      <c r="A1209" s="7">
        <v>1207</v>
      </c>
      <c r="B1209" s="3">
        <v>390</v>
      </c>
      <c r="C1209" s="6"/>
      <c r="D1209" s="3" t="s">
        <v>35</v>
      </c>
      <c r="E1209" s="7" t="s">
        <v>2729</v>
      </c>
      <c r="F1209" s="4"/>
      <c r="G1209" s="3" t="s">
        <v>1349</v>
      </c>
      <c r="H1209" s="7">
        <v>4</v>
      </c>
      <c r="J1209" s="7" t="s">
        <v>587</v>
      </c>
      <c r="L1209" s="6"/>
      <c r="M1209" s="7" t="s">
        <v>2734</v>
      </c>
      <c r="N1209" s="7">
        <v>1</v>
      </c>
      <c r="O1209" s="7" t="s">
        <v>1350</v>
      </c>
      <c r="P1209" s="4"/>
      <c r="Q1209" s="4"/>
      <c r="R1209" s="6"/>
      <c r="S1209" s="4"/>
      <c r="T1209" s="4"/>
      <c r="U1209" s="4"/>
      <c r="V1209" s="4"/>
      <c r="W1209" s="16"/>
      <c r="X1209" s="4"/>
      <c r="Y1209" s="4"/>
      <c r="Z1209" s="4"/>
      <c r="AA1209" s="4"/>
      <c r="AB1209" s="2"/>
      <c r="AC1209" s="2"/>
      <c r="AD1209" s="4"/>
      <c r="AE1209" s="4"/>
      <c r="AF1209" s="4"/>
      <c r="AG1209" s="4"/>
      <c r="AH1209" s="4"/>
    </row>
    <row r="1210" spans="1:34" ht="13" x14ac:dyDescent="0.15">
      <c r="A1210" s="7">
        <v>1208</v>
      </c>
      <c r="B1210" s="7">
        <v>391</v>
      </c>
      <c r="C1210" s="6"/>
      <c r="D1210" s="7" t="s">
        <v>38</v>
      </c>
      <c r="E1210" s="7" t="s">
        <v>95</v>
      </c>
      <c r="F1210" s="6"/>
      <c r="G1210" s="7" t="s">
        <v>1351</v>
      </c>
      <c r="H1210" s="7">
        <v>6</v>
      </c>
      <c r="J1210" s="7" t="s">
        <v>593</v>
      </c>
      <c r="M1210" s="7" t="s">
        <v>2734</v>
      </c>
      <c r="N1210" s="7">
        <v>1</v>
      </c>
      <c r="O1210" s="7" t="s">
        <v>1352</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1">
        <v>1209</v>
      </c>
      <c r="B1211" s="3">
        <v>391</v>
      </c>
      <c r="C1211" s="7" t="s">
        <v>24</v>
      </c>
      <c r="D1211" s="7" t="s">
        <v>38</v>
      </c>
      <c r="F1211" s="7" t="s">
        <v>176</v>
      </c>
      <c r="G1211" s="1" t="s">
        <v>287</v>
      </c>
      <c r="H1211" s="6"/>
      <c r="J1211" s="1"/>
      <c r="K1211" s="1"/>
      <c r="L1211" s="1"/>
      <c r="M1211" s="1"/>
      <c r="N1211" s="1"/>
      <c r="O1211" s="6"/>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7">
        <v>1210</v>
      </c>
      <c r="B1212" s="3">
        <v>391</v>
      </c>
      <c r="C1212" s="3" t="s">
        <v>77</v>
      </c>
      <c r="D1212" s="6"/>
      <c r="E1212" s="6"/>
      <c r="F1212" s="6"/>
      <c r="G1212" s="3" t="s">
        <v>1353</v>
      </c>
      <c r="H1212" s="6"/>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1211</v>
      </c>
      <c r="B1213" s="7">
        <v>391</v>
      </c>
      <c r="C1213" s="7" t="s">
        <v>79</v>
      </c>
      <c r="D1213" s="6"/>
      <c r="E1213" s="6"/>
      <c r="F1213" s="4"/>
      <c r="G1213" s="7" t="s">
        <v>1354</v>
      </c>
      <c r="H1213" s="4"/>
      <c r="O1213" s="4"/>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1212</v>
      </c>
      <c r="B1214" s="3">
        <v>391</v>
      </c>
      <c r="C1214" s="3" t="s">
        <v>24</v>
      </c>
      <c r="D1214" s="7" t="s">
        <v>38</v>
      </c>
      <c r="F1214" s="4"/>
      <c r="G1214" s="3" t="s">
        <v>826</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1">
        <v>1213</v>
      </c>
      <c r="B1215" s="7">
        <v>391</v>
      </c>
      <c r="C1215" s="7" t="s">
        <v>24</v>
      </c>
      <c r="D1215" s="7" t="s">
        <v>38</v>
      </c>
      <c r="F1215" s="4"/>
      <c r="G1215" s="7" t="s">
        <v>1120</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7">
        <v>1214</v>
      </c>
      <c r="B1216" s="7">
        <v>391</v>
      </c>
      <c r="C1216" s="7" t="s">
        <v>24</v>
      </c>
      <c r="D1216" s="7" t="s">
        <v>38</v>
      </c>
      <c r="F1216" s="4"/>
      <c r="G1216" s="7" t="s">
        <v>604</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1215</v>
      </c>
      <c r="B1217" s="7">
        <v>391</v>
      </c>
      <c r="C1217" s="7" t="s">
        <v>24</v>
      </c>
      <c r="D1217" s="7" t="s">
        <v>38</v>
      </c>
      <c r="F1217" s="4"/>
      <c r="G1217" s="7" t="s">
        <v>42</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1216</v>
      </c>
      <c r="B1218" s="7">
        <v>391</v>
      </c>
      <c r="C1218" s="7" t="s">
        <v>24</v>
      </c>
      <c r="D1218" s="7" t="s">
        <v>38</v>
      </c>
      <c r="F1218" s="4"/>
      <c r="G1218" s="7" t="s">
        <v>1162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1">
        <v>1217</v>
      </c>
      <c r="B1219" s="7">
        <v>391</v>
      </c>
      <c r="C1219" s="7" t="s">
        <v>24</v>
      </c>
      <c r="D1219" s="7" t="s">
        <v>38</v>
      </c>
      <c r="F1219" s="6"/>
      <c r="G1219" s="7" t="s">
        <v>467</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7">
        <v>1218</v>
      </c>
      <c r="B1220" s="7">
        <v>391</v>
      </c>
      <c r="C1220" s="7" t="s">
        <v>24</v>
      </c>
      <c r="D1220" s="7" t="s">
        <v>38</v>
      </c>
      <c r="F1220" s="4"/>
      <c r="G1220" s="7" t="s">
        <v>351</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1219</v>
      </c>
      <c r="B1221" s="7">
        <v>393</v>
      </c>
      <c r="C1221" s="7" t="s">
        <v>626</v>
      </c>
      <c r="D1221" s="4"/>
      <c r="E1221" s="6"/>
      <c r="F1221" s="4"/>
      <c r="G1221" s="7" t="s">
        <v>1355</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1220</v>
      </c>
      <c r="B1222" s="7">
        <v>395</v>
      </c>
      <c r="C1222" s="7" t="s">
        <v>1356</v>
      </c>
      <c r="D1222" s="6"/>
      <c r="E1222" s="6"/>
      <c r="F1222" s="6"/>
      <c r="G1222" s="6"/>
      <c r="H1222" s="4"/>
      <c r="J1222" s="6"/>
      <c r="K1222" s="6"/>
      <c r="L1222" s="6"/>
      <c r="M1222" s="6"/>
      <c r="N1222" s="6"/>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1">
        <v>1221</v>
      </c>
      <c r="B1223" s="7">
        <v>395</v>
      </c>
      <c r="C1223" s="7" t="s">
        <v>1357</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7">
        <v>1222</v>
      </c>
      <c r="B1224" s="7">
        <v>396</v>
      </c>
      <c r="C1224" s="7" t="s">
        <v>1357</v>
      </c>
      <c r="D1224" s="6"/>
      <c r="E1224" s="6"/>
      <c r="F1224" s="4"/>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1223</v>
      </c>
      <c r="B1225" s="3">
        <v>397</v>
      </c>
      <c r="C1225" s="3" t="s">
        <v>626</v>
      </c>
      <c r="D1225" s="6"/>
      <c r="E1225" s="6"/>
      <c r="F1225" s="4"/>
      <c r="G1225" s="3" t="s">
        <v>1358</v>
      </c>
      <c r="H1225" s="4"/>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1224</v>
      </c>
      <c r="B1226" s="7">
        <v>397</v>
      </c>
      <c r="C1226" s="7" t="s">
        <v>626</v>
      </c>
      <c r="D1226" s="6"/>
      <c r="E1226" s="6"/>
      <c r="F1226" s="4"/>
      <c r="G1226" s="7" t="s">
        <v>1359</v>
      </c>
      <c r="H1226" s="6"/>
      <c r="O1226" s="6"/>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1">
        <v>1225</v>
      </c>
      <c r="B1227" s="7">
        <v>397</v>
      </c>
      <c r="C1227" s="6"/>
      <c r="D1227" s="7" t="s">
        <v>21</v>
      </c>
      <c r="E1227" s="7" t="s">
        <v>2728</v>
      </c>
      <c r="F1227" s="4"/>
      <c r="G1227" s="7" t="s">
        <v>1360</v>
      </c>
      <c r="H1227" s="7">
        <v>2</v>
      </c>
      <c r="J1227" s="7" t="s">
        <v>632</v>
      </c>
      <c r="M1227" s="7" t="s">
        <v>2734</v>
      </c>
      <c r="N1227" s="7">
        <v>1</v>
      </c>
      <c r="O1227" s="7" t="s">
        <v>1361</v>
      </c>
      <c r="P1227" s="6"/>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7">
        <v>1226</v>
      </c>
      <c r="B1228" s="3">
        <v>397</v>
      </c>
      <c r="C1228" s="6"/>
      <c r="D1228" s="7" t="s">
        <v>27</v>
      </c>
      <c r="E1228" s="7" t="s">
        <v>530</v>
      </c>
      <c r="F1228" s="4"/>
      <c r="G1228" s="3" t="s">
        <v>1362</v>
      </c>
      <c r="H1228" s="7">
        <v>5</v>
      </c>
      <c r="J1228" s="7" t="s">
        <v>590</v>
      </c>
      <c r="L1228" s="6"/>
      <c r="M1228" s="7" t="s">
        <v>2734</v>
      </c>
      <c r="N1228" s="7">
        <v>1</v>
      </c>
      <c r="O1228" s="7" t="s">
        <v>1363</v>
      </c>
      <c r="P1228" s="4"/>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1227</v>
      </c>
      <c r="B1229" s="7">
        <v>398</v>
      </c>
      <c r="C1229" s="7" t="s">
        <v>626</v>
      </c>
      <c r="D1229" s="4"/>
      <c r="E1229" s="6"/>
      <c r="F1229" s="4"/>
      <c r="G1229" s="7" t="s">
        <v>1364</v>
      </c>
      <c r="H1229" s="4"/>
      <c r="O1229" s="4"/>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1228</v>
      </c>
      <c r="B1230" s="3">
        <v>398</v>
      </c>
      <c r="C1230" s="7" t="s">
        <v>1365</v>
      </c>
      <c r="D1230" s="6"/>
      <c r="E1230" s="6"/>
      <c r="F1230" s="6"/>
      <c r="G1230" s="7" t="s">
        <v>1366</v>
      </c>
      <c r="H1230" s="6"/>
      <c r="O1230" s="6"/>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1">
        <v>1229</v>
      </c>
      <c r="B1231" s="7">
        <v>398</v>
      </c>
      <c r="C1231" s="6"/>
      <c r="D1231" s="7" t="s">
        <v>21</v>
      </c>
      <c r="E1231" s="7" t="s">
        <v>2728</v>
      </c>
      <c r="F1231" s="7" t="s">
        <v>578</v>
      </c>
      <c r="G1231" s="7" t="s">
        <v>2900</v>
      </c>
      <c r="H1231" s="7">
        <v>1</v>
      </c>
      <c r="J1231" s="7" t="s">
        <v>578</v>
      </c>
      <c r="M1231" s="7" t="s">
        <v>2734</v>
      </c>
      <c r="N1231" s="7">
        <v>1</v>
      </c>
      <c r="O1231" s="7" t="s">
        <v>2902</v>
      </c>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7">
        <v>1230</v>
      </c>
      <c r="B1232" s="7">
        <v>399</v>
      </c>
      <c r="C1232" s="7" t="s">
        <v>24</v>
      </c>
      <c r="D1232" s="7" t="s">
        <v>21</v>
      </c>
      <c r="F1232" s="7" t="s">
        <v>632</v>
      </c>
      <c r="G1232" s="7" t="s">
        <v>170</v>
      </c>
      <c r="H1232" s="6"/>
      <c r="O1232" s="6"/>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1231</v>
      </c>
      <c r="B1233" s="3">
        <v>399</v>
      </c>
      <c r="C1233" s="3" t="s">
        <v>24</v>
      </c>
      <c r="D1233" s="3" t="s">
        <v>21</v>
      </c>
      <c r="F1233" s="7" t="s">
        <v>584</v>
      </c>
      <c r="G1233" s="3" t="s">
        <v>283</v>
      </c>
      <c r="H1233" s="4"/>
      <c r="O1233" s="4"/>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1232</v>
      </c>
      <c r="B1234" s="7">
        <v>399</v>
      </c>
      <c r="C1234" s="7" t="s">
        <v>24</v>
      </c>
      <c r="D1234" s="7" t="s">
        <v>21</v>
      </c>
      <c r="F1234" s="7" t="s">
        <v>587</v>
      </c>
      <c r="G1234" s="7" t="s">
        <v>1367</v>
      </c>
      <c r="H1234" s="6"/>
      <c r="O1234" s="6"/>
      <c r="P1234" s="4"/>
      <c r="Q1234" s="4"/>
      <c r="R1234" s="6"/>
      <c r="S1234" s="6"/>
      <c r="T1234" s="4"/>
      <c r="U1234" s="6"/>
      <c r="V1234" s="4"/>
      <c r="W1234" s="16"/>
      <c r="X1234" s="4"/>
      <c r="Y1234" s="4"/>
      <c r="Z1234" s="4"/>
      <c r="AA1234" s="4"/>
      <c r="AB1234" s="2"/>
      <c r="AC1234" s="2"/>
      <c r="AD1234" s="4"/>
      <c r="AE1234" s="4"/>
      <c r="AF1234" s="4"/>
      <c r="AG1234" s="4"/>
      <c r="AH1234" s="4"/>
    </row>
    <row r="1235" spans="1:34" ht="13" x14ac:dyDescent="0.15">
      <c r="A1235" s="1">
        <v>1233</v>
      </c>
      <c r="B1235" s="7">
        <v>399</v>
      </c>
      <c r="C1235" s="7" t="s">
        <v>1365</v>
      </c>
      <c r="D1235" s="6"/>
      <c r="E1235" s="6"/>
      <c r="F1235" s="6"/>
      <c r="G1235" s="7" t="s">
        <v>1368</v>
      </c>
      <c r="H1235" s="6"/>
      <c r="O1235" s="6"/>
      <c r="P1235" s="4"/>
      <c r="Q1235" s="4"/>
      <c r="R1235" s="6"/>
      <c r="S1235" s="4"/>
      <c r="T1235" s="4"/>
      <c r="U1235" s="4"/>
      <c r="V1235" s="4"/>
      <c r="W1235" s="16"/>
      <c r="X1235" s="4"/>
      <c r="Y1235" s="4"/>
      <c r="Z1235" s="4"/>
      <c r="AA1235" s="4"/>
      <c r="AB1235" s="2"/>
      <c r="AC1235" s="2"/>
      <c r="AD1235" s="4"/>
      <c r="AE1235" s="4"/>
      <c r="AF1235" s="4"/>
      <c r="AG1235" s="4"/>
      <c r="AH1235" s="4"/>
    </row>
    <row r="1236" spans="1:34" ht="13" x14ac:dyDescent="0.15">
      <c r="A1236" s="7">
        <v>1234</v>
      </c>
      <c r="B1236" s="7">
        <v>399</v>
      </c>
      <c r="C1236" s="7" t="s">
        <v>24</v>
      </c>
      <c r="D1236" s="7" t="s">
        <v>27</v>
      </c>
      <c r="F1236" s="7" t="s">
        <v>578</v>
      </c>
      <c r="G1236" s="7" t="s">
        <v>47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1235</v>
      </c>
      <c r="B1237" s="3">
        <v>399</v>
      </c>
      <c r="C1237" s="3" t="s">
        <v>24</v>
      </c>
      <c r="D1237" s="7" t="s">
        <v>27</v>
      </c>
      <c r="F1237" s="7" t="s">
        <v>632</v>
      </c>
      <c r="G1237" s="3" t="s">
        <v>1367</v>
      </c>
      <c r="H1237" s="4"/>
      <c r="O1237" s="4"/>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1236</v>
      </c>
      <c r="B1238" s="3">
        <v>399</v>
      </c>
      <c r="C1238" s="7" t="s">
        <v>24</v>
      </c>
      <c r="D1238" s="3" t="s">
        <v>27</v>
      </c>
      <c r="F1238" s="7" t="s">
        <v>584</v>
      </c>
      <c r="G1238" s="3" t="s">
        <v>1215</v>
      </c>
      <c r="H1238" s="6"/>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1">
        <v>1237</v>
      </c>
      <c r="B1239" s="3">
        <v>399</v>
      </c>
      <c r="C1239" s="3" t="s">
        <v>24</v>
      </c>
      <c r="D1239" s="7" t="s">
        <v>27</v>
      </c>
      <c r="F1239" s="7" t="s">
        <v>587</v>
      </c>
      <c r="G1239" s="3" t="s">
        <v>171</v>
      </c>
      <c r="H1239" s="4"/>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7">
        <v>1238</v>
      </c>
      <c r="B1240" s="3">
        <v>399</v>
      </c>
      <c r="C1240" s="3" t="s">
        <v>1365</v>
      </c>
      <c r="D1240" s="6"/>
      <c r="E1240" s="6"/>
      <c r="F1240" s="6"/>
      <c r="G1240" s="3" t="s">
        <v>1369</v>
      </c>
      <c r="H1240" s="6"/>
      <c r="O1240" s="6"/>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1239</v>
      </c>
      <c r="B1241" s="3">
        <v>399</v>
      </c>
      <c r="C1241" s="7" t="s">
        <v>24</v>
      </c>
      <c r="D1241" s="3" t="s">
        <v>31</v>
      </c>
      <c r="F1241" s="7" t="s">
        <v>578</v>
      </c>
      <c r="G1241" s="3" t="s">
        <v>1012</v>
      </c>
      <c r="H1241" s="6"/>
      <c r="O1241" s="4"/>
      <c r="P1241" s="4"/>
      <c r="Q1241" s="4"/>
      <c r="R1241" s="6"/>
      <c r="S1241" s="4"/>
      <c r="T1241" s="6"/>
      <c r="U1241" s="4"/>
      <c r="V1241" s="4"/>
      <c r="W1241" s="16"/>
      <c r="X1241" s="4"/>
      <c r="Y1241" s="4"/>
      <c r="Z1241" s="4"/>
      <c r="AA1241" s="4"/>
      <c r="AB1241" s="2"/>
      <c r="AC1241" s="2"/>
      <c r="AD1241" s="4"/>
      <c r="AE1241" s="4"/>
      <c r="AF1241" s="4"/>
      <c r="AG1241" s="4"/>
      <c r="AH1241" s="4"/>
    </row>
    <row r="1242" spans="1:34" ht="13" x14ac:dyDescent="0.15">
      <c r="A1242" s="7">
        <v>1240</v>
      </c>
      <c r="B1242" s="3">
        <v>399</v>
      </c>
      <c r="C1242" s="6"/>
      <c r="D1242" s="7" t="s">
        <v>31</v>
      </c>
      <c r="E1242" s="7" t="s">
        <v>31</v>
      </c>
      <c r="F1242" s="7" t="s">
        <v>632</v>
      </c>
      <c r="G1242" s="3" t="s">
        <v>1370</v>
      </c>
      <c r="H1242" s="7">
        <v>5</v>
      </c>
      <c r="J1242" s="7" t="s">
        <v>590</v>
      </c>
      <c r="L1242" s="6"/>
      <c r="M1242" s="7" t="s">
        <v>2734</v>
      </c>
      <c r="N1242" s="7">
        <v>1</v>
      </c>
      <c r="O1242" s="6"/>
      <c r="P1242" s="4"/>
      <c r="Q1242" s="4"/>
      <c r="R1242" s="6"/>
      <c r="S1242" s="4"/>
      <c r="T1242" s="7" t="s">
        <v>224</v>
      </c>
      <c r="U1242" s="4"/>
      <c r="V1242" s="4"/>
      <c r="W1242" s="16"/>
      <c r="X1242" s="4"/>
      <c r="Y1242" s="4"/>
      <c r="Z1242" s="4"/>
      <c r="AA1242" s="4"/>
      <c r="AB1242" s="2"/>
      <c r="AC1242" s="2"/>
      <c r="AD1242" s="4"/>
      <c r="AE1242" s="4"/>
      <c r="AF1242" s="4"/>
      <c r="AG1242" s="4"/>
      <c r="AH1242" s="4"/>
    </row>
    <row r="1243" spans="1:34" ht="13" x14ac:dyDescent="0.15">
      <c r="A1243" s="1">
        <v>1241</v>
      </c>
      <c r="B1243" s="7">
        <v>400</v>
      </c>
      <c r="C1243" s="6"/>
      <c r="D1243" s="7" t="s">
        <v>31</v>
      </c>
      <c r="E1243" s="7" t="s">
        <v>31</v>
      </c>
      <c r="F1243" s="7" t="s">
        <v>584</v>
      </c>
      <c r="G1243" s="7" t="s">
        <v>1371</v>
      </c>
      <c r="H1243" s="7">
        <v>2</v>
      </c>
      <c r="J1243" s="7" t="s">
        <v>632</v>
      </c>
      <c r="M1243" s="7" t="s">
        <v>2734</v>
      </c>
      <c r="N1243" s="7">
        <v>1</v>
      </c>
      <c r="O1243" s="7" t="s">
        <v>1372</v>
      </c>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7">
        <v>1242</v>
      </c>
      <c r="B1244" s="3">
        <v>400</v>
      </c>
      <c r="C1244" s="3" t="s">
        <v>24</v>
      </c>
      <c r="D1244" s="3" t="s">
        <v>31</v>
      </c>
      <c r="F1244" s="7" t="s">
        <v>587</v>
      </c>
      <c r="G1244" s="3" t="s">
        <v>47</v>
      </c>
      <c r="H1244" s="6"/>
      <c r="O1244" s="6"/>
      <c r="P1244" s="4"/>
      <c r="Q1244" s="4"/>
      <c r="R1244" s="6"/>
      <c r="S1244" s="4"/>
      <c r="T1244" s="4"/>
      <c r="U1244" s="4"/>
      <c r="V1244" s="4"/>
      <c r="W1244" s="16"/>
      <c r="X1244" s="4"/>
      <c r="Y1244" s="4"/>
      <c r="Z1244" s="4"/>
      <c r="AA1244" s="4"/>
      <c r="AB1244" s="2"/>
      <c r="AC1244" s="2"/>
      <c r="AD1244" s="4"/>
      <c r="AE1244" s="4"/>
      <c r="AF1244" s="4"/>
      <c r="AG1244" s="4"/>
      <c r="AH1244" s="4"/>
    </row>
    <row r="1245" spans="1:34" ht="13" x14ac:dyDescent="0.15">
      <c r="A1245" s="7">
        <v>1243</v>
      </c>
      <c r="B1245" s="7">
        <v>400</v>
      </c>
      <c r="C1245" s="7" t="s">
        <v>24</v>
      </c>
      <c r="D1245" s="7" t="s">
        <v>31</v>
      </c>
      <c r="F1245" s="7" t="s">
        <v>590</v>
      </c>
      <c r="G1245" s="7" t="s">
        <v>1126</v>
      </c>
      <c r="H1245" s="4"/>
      <c r="O1245" s="4"/>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1244</v>
      </c>
      <c r="B1246" s="3">
        <v>400</v>
      </c>
      <c r="C1246" s="3" t="s">
        <v>1365</v>
      </c>
      <c r="D1246" s="6"/>
      <c r="E1246" s="6"/>
      <c r="F1246" s="6"/>
      <c r="G1246" s="3" t="s">
        <v>1373</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1">
        <v>1245</v>
      </c>
      <c r="B1247" s="7">
        <v>400</v>
      </c>
      <c r="C1247" s="7" t="s">
        <v>24</v>
      </c>
      <c r="D1247" s="7" t="s">
        <v>239</v>
      </c>
      <c r="F1247" s="6"/>
      <c r="G1247" s="7" t="s">
        <v>412</v>
      </c>
      <c r="H1247" s="4"/>
      <c r="O1247" s="4"/>
      <c r="P1247" s="4"/>
      <c r="Q1247" s="4"/>
      <c r="R1247" s="6"/>
      <c r="S1247" s="6"/>
      <c r="T1247" s="4"/>
      <c r="U1247" s="4"/>
      <c r="V1247" s="4"/>
      <c r="W1247" s="16"/>
      <c r="X1247" s="4"/>
      <c r="Y1247" s="4"/>
      <c r="Z1247" s="4"/>
      <c r="AA1247" s="4"/>
      <c r="AB1247" s="2"/>
      <c r="AC1247" s="2"/>
      <c r="AD1247" s="4"/>
      <c r="AE1247" s="4"/>
      <c r="AF1247" s="4"/>
      <c r="AG1247" s="4"/>
      <c r="AH1247" s="4"/>
    </row>
    <row r="1248" spans="1:34" ht="13" x14ac:dyDescent="0.15">
      <c r="A1248" s="7">
        <v>1246</v>
      </c>
      <c r="B1248" s="3">
        <v>401</v>
      </c>
      <c r="C1248" s="7" t="s">
        <v>1365</v>
      </c>
      <c r="D1248" s="6"/>
      <c r="E1248" s="6"/>
      <c r="F1248" s="6"/>
      <c r="G1248" s="3" t="s">
        <v>1374</v>
      </c>
      <c r="H1248" s="6"/>
      <c r="O1248" s="6"/>
      <c r="P1248" s="4"/>
      <c r="Q1248" s="4"/>
      <c r="R1248" s="6"/>
      <c r="S1248" s="4"/>
      <c r="T1248" s="4"/>
      <c r="U1248" s="4"/>
      <c r="V1248" s="4"/>
      <c r="W1248" s="16"/>
      <c r="X1248" s="4"/>
      <c r="Y1248" s="4"/>
      <c r="Z1248" s="4"/>
      <c r="AA1248" s="4"/>
      <c r="AB1248" s="2"/>
      <c r="AC1248" s="2"/>
      <c r="AD1248" s="4"/>
      <c r="AE1248" s="4"/>
      <c r="AF1248" s="4"/>
      <c r="AG1248" s="4"/>
      <c r="AH1248" s="4"/>
    </row>
    <row r="1249" spans="1:34" ht="13" x14ac:dyDescent="0.15">
      <c r="A1249" s="7">
        <v>1247</v>
      </c>
      <c r="B1249" s="3">
        <v>401</v>
      </c>
      <c r="C1249" s="6"/>
      <c r="D1249" s="3" t="s">
        <v>21</v>
      </c>
      <c r="E1249" s="7" t="s">
        <v>2728</v>
      </c>
      <c r="F1249" s="7" t="s">
        <v>578</v>
      </c>
      <c r="G1249" s="7" t="s">
        <v>1375</v>
      </c>
      <c r="H1249" s="7">
        <v>6</v>
      </c>
      <c r="J1249" s="7" t="s">
        <v>593</v>
      </c>
      <c r="L1249" s="7" t="s">
        <v>2915</v>
      </c>
      <c r="M1249" s="7" t="s">
        <v>2734</v>
      </c>
      <c r="N1249" s="7">
        <v>1</v>
      </c>
      <c r="O1249" s="7" t="s">
        <v>1376</v>
      </c>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1248</v>
      </c>
      <c r="B1250" s="7">
        <v>401</v>
      </c>
      <c r="C1250" s="7" t="s">
        <v>24</v>
      </c>
      <c r="D1250" s="7" t="s">
        <v>21</v>
      </c>
      <c r="F1250" s="7" t="s">
        <v>632</v>
      </c>
      <c r="G1250" s="7" t="s">
        <v>1377</v>
      </c>
      <c r="H1250" s="4"/>
      <c r="O1250" s="4"/>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1">
        <v>1249</v>
      </c>
      <c r="B1251" s="3">
        <v>401</v>
      </c>
      <c r="C1251" s="7" t="s">
        <v>24</v>
      </c>
      <c r="D1251" s="7" t="s">
        <v>21</v>
      </c>
      <c r="F1251" s="7" t="s">
        <v>584</v>
      </c>
      <c r="G1251" s="3" t="s">
        <v>1161</v>
      </c>
      <c r="H1251" s="6"/>
      <c r="O1251" s="6"/>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7">
        <v>1250</v>
      </c>
      <c r="B1252" s="3">
        <v>401</v>
      </c>
      <c r="C1252" s="3" t="s">
        <v>3</v>
      </c>
      <c r="D1252" s="6"/>
      <c r="E1252" s="6"/>
      <c r="F1252" s="6"/>
      <c r="G1252" s="3" t="s">
        <v>1378</v>
      </c>
      <c r="H1252" s="4"/>
      <c r="O1252" s="4"/>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1251</v>
      </c>
      <c r="B1253" s="3">
        <v>401</v>
      </c>
      <c r="C1253" s="3" t="s">
        <v>24</v>
      </c>
      <c r="D1253" s="6"/>
      <c r="E1253" s="6"/>
      <c r="F1253" s="7" t="s">
        <v>587</v>
      </c>
      <c r="G1253" s="3" t="s">
        <v>1379</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1252</v>
      </c>
      <c r="B1254" s="7">
        <v>402</v>
      </c>
      <c r="C1254" s="7" t="s">
        <v>1365</v>
      </c>
      <c r="D1254" s="6"/>
      <c r="E1254" s="6"/>
      <c r="F1254" s="6"/>
      <c r="G1254" s="7" t="s">
        <v>1380</v>
      </c>
      <c r="H1254" s="6"/>
      <c r="O1254" s="6"/>
      <c r="P1254" s="4"/>
      <c r="Q1254" s="4"/>
      <c r="R1254" s="6"/>
      <c r="S1254" s="6"/>
      <c r="T1254" s="4"/>
      <c r="U1254" s="4"/>
      <c r="V1254" s="4"/>
      <c r="W1254" s="16"/>
      <c r="X1254" s="4"/>
      <c r="Y1254" s="6"/>
      <c r="Z1254" s="4"/>
      <c r="AA1254" s="6"/>
      <c r="AB1254" s="2"/>
      <c r="AC1254" s="2"/>
      <c r="AD1254" s="6"/>
      <c r="AE1254" s="6"/>
      <c r="AF1254" s="4"/>
      <c r="AG1254" s="4"/>
      <c r="AH1254" s="4"/>
    </row>
    <row r="1255" spans="1:34" ht="13" x14ac:dyDescent="0.15">
      <c r="A1255" s="1">
        <v>1253</v>
      </c>
      <c r="B1255" s="7">
        <v>402</v>
      </c>
      <c r="C1255" s="6"/>
      <c r="D1255" s="7" t="s">
        <v>21</v>
      </c>
      <c r="E1255" s="7" t="s">
        <v>2728</v>
      </c>
      <c r="F1255" s="7" t="s">
        <v>578</v>
      </c>
      <c r="G1255" s="7" t="s">
        <v>76</v>
      </c>
      <c r="H1255" s="7">
        <v>5</v>
      </c>
      <c r="J1255" s="7" t="s">
        <v>590</v>
      </c>
      <c r="L1255" s="6"/>
      <c r="M1255" s="7" t="s">
        <v>2734</v>
      </c>
      <c r="N1255" s="7">
        <v>1</v>
      </c>
      <c r="O1255" s="7" t="s">
        <v>1381</v>
      </c>
      <c r="P1255" s="4"/>
      <c r="Q1255" s="4"/>
      <c r="R1255" s="6"/>
      <c r="S1255" s="4"/>
      <c r="T1255" s="4"/>
      <c r="U1255" s="4"/>
      <c r="V1255" s="4"/>
      <c r="W1255" s="16"/>
      <c r="X1255" s="4"/>
      <c r="Y1255" s="4"/>
      <c r="Z1255" s="4"/>
      <c r="AA1255" s="4"/>
      <c r="AB1255" s="2"/>
      <c r="AC1255" s="2"/>
      <c r="AD1255" s="4"/>
      <c r="AE1255" s="4"/>
      <c r="AF1255" s="4"/>
      <c r="AG1255" s="4"/>
      <c r="AH1255" s="4"/>
    </row>
    <row r="1256" spans="1:34" ht="13" x14ac:dyDescent="0.15">
      <c r="A1256" s="7">
        <v>1254</v>
      </c>
      <c r="B1256" s="7">
        <v>402</v>
      </c>
      <c r="C1256" s="7" t="s">
        <v>24</v>
      </c>
      <c r="D1256" s="7" t="s">
        <v>38</v>
      </c>
      <c r="F1256" s="7" t="s">
        <v>632</v>
      </c>
      <c r="G1256" s="7" t="s">
        <v>1136</v>
      </c>
      <c r="H1256" s="4"/>
      <c r="O1256" s="4"/>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1255</v>
      </c>
      <c r="B1257" s="3">
        <v>402</v>
      </c>
      <c r="C1257" s="7" t="s">
        <v>24</v>
      </c>
      <c r="D1257" s="3" t="s">
        <v>21</v>
      </c>
      <c r="F1257" s="7" t="s">
        <v>584</v>
      </c>
      <c r="G1257" s="3" t="s">
        <v>416</v>
      </c>
      <c r="H1257" s="6"/>
      <c r="O1257" s="6"/>
      <c r="P1257" s="4"/>
      <c r="Q1257" s="4"/>
      <c r="R1257" s="6"/>
      <c r="S1257" s="6"/>
      <c r="T1257" s="4"/>
      <c r="U1257" s="4"/>
      <c r="V1257" s="4"/>
      <c r="W1257" s="16"/>
      <c r="X1257" s="4"/>
      <c r="Y1257" s="4"/>
      <c r="Z1257" s="4"/>
      <c r="AA1257" s="4"/>
      <c r="AB1257" s="2"/>
      <c r="AC1257" s="2"/>
      <c r="AD1257" s="4"/>
      <c r="AE1257" s="4"/>
      <c r="AF1257" s="4"/>
      <c r="AG1257" s="4"/>
      <c r="AH1257" s="4"/>
    </row>
    <row r="1258" spans="1:34" ht="13" x14ac:dyDescent="0.15">
      <c r="A1258" s="7">
        <v>1256</v>
      </c>
      <c r="B1258" s="3">
        <v>402</v>
      </c>
      <c r="C1258" s="3" t="s">
        <v>24</v>
      </c>
      <c r="D1258" s="3" t="s">
        <v>21</v>
      </c>
      <c r="F1258" s="7" t="s">
        <v>587</v>
      </c>
      <c r="G1258" s="3" t="s">
        <v>1382</v>
      </c>
      <c r="H1258" s="4"/>
      <c r="O1258" s="4"/>
      <c r="P1258" s="4"/>
      <c r="Q1258" s="4"/>
      <c r="R1258" s="6"/>
      <c r="S1258" s="4"/>
      <c r="T1258" s="4"/>
      <c r="U1258" s="4"/>
      <c r="V1258" s="4"/>
      <c r="W1258" s="16"/>
      <c r="X1258" s="4"/>
      <c r="Y1258" s="4"/>
      <c r="Z1258" s="4"/>
      <c r="AA1258" s="4"/>
      <c r="AB1258" s="2"/>
      <c r="AC1258" s="2"/>
      <c r="AD1258" s="4"/>
      <c r="AE1258" s="4"/>
      <c r="AF1258" s="4"/>
      <c r="AG1258" s="4"/>
      <c r="AH1258" s="4"/>
    </row>
    <row r="1259" spans="1:34" ht="13" x14ac:dyDescent="0.15">
      <c r="A1259" s="1">
        <v>1257</v>
      </c>
      <c r="B1259" s="3">
        <v>402</v>
      </c>
      <c r="C1259" s="7" t="s">
        <v>24</v>
      </c>
      <c r="D1259" s="3" t="s">
        <v>21</v>
      </c>
      <c r="F1259" s="7" t="s">
        <v>590</v>
      </c>
      <c r="G1259" s="3" t="s">
        <v>376</v>
      </c>
      <c r="H1259" s="6"/>
      <c r="O1259" s="6"/>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7">
        <v>1258</v>
      </c>
      <c r="B1260" s="3">
        <v>402</v>
      </c>
      <c r="C1260" s="3" t="s">
        <v>24</v>
      </c>
      <c r="D1260" s="3" t="s">
        <v>21</v>
      </c>
      <c r="F1260" s="7" t="s">
        <v>593</v>
      </c>
      <c r="G1260" s="3" t="s">
        <v>1215</v>
      </c>
      <c r="H1260" s="4"/>
      <c r="O1260" s="4"/>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1259</v>
      </c>
      <c r="B1261" s="3">
        <v>402</v>
      </c>
      <c r="C1261" s="3" t="s">
        <v>24</v>
      </c>
      <c r="D1261" s="7" t="s">
        <v>21</v>
      </c>
      <c r="F1261" s="7" t="s">
        <v>596</v>
      </c>
      <c r="G1261" s="3" t="s">
        <v>171</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1260</v>
      </c>
      <c r="B1262" s="7">
        <v>402</v>
      </c>
      <c r="C1262" s="7" t="s">
        <v>626</v>
      </c>
      <c r="D1262" s="6"/>
      <c r="E1262" s="6"/>
      <c r="F1262" s="6"/>
      <c r="G1262" s="7" t="s">
        <v>1383</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1">
        <v>1261</v>
      </c>
      <c r="B1263" s="7">
        <v>402</v>
      </c>
      <c r="C1263" s="7" t="s">
        <v>24</v>
      </c>
      <c r="D1263" s="7" t="s">
        <v>21</v>
      </c>
      <c r="F1263" s="6"/>
      <c r="G1263" s="7" t="s">
        <v>1384</v>
      </c>
      <c r="H1263" s="6"/>
      <c r="O1263" s="6"/>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7">
        <v>1262</v>
      </c>
      <c r="B1264" s="3">
        <v>402</v>
      </c>
      <c r="C1264" s="3" t="s">
        <v>24</v>
      </c>
      <c r="D1264" s="7" t="s">
        <v>21</v>
      </c>
      <c r="F1264" s="6"/>
      <c r="G1264" s="3" t="s">
        <v>283</v>
      </c>
      <c r="H1264" s="6"/>
      <c r="O1264" s="6"/>
      <c r="P1264" s="4"/>
      <c r="Q1264" s="4"/>
      <c r="R1264" s="6"/>
      <c r="S1264" s="6"/>
      <c r="T1264" s="4"/>
      <c r="U1264" s="4"/>
      <c r="V1264" s="4"/>
      <c r="W1264" s="16"/>
      <c r="X1264" s="4"/>
      <c r="Y1264" s="6"/>
      <c r="Z1264" s="4"/>
      <c r="AA1264" s="6"/>
      <c r="AB1264" s="2"/>
      <c r="AC1264" s="2"/>
      <c r="AD1264" s="6"/>
      <c r="AE1264" s="6"/>
      <c r="AF1264" s="4"/>
      <c r="AG1264" s="4"/>
      <c r="AH1264" s="4"/>
    </row>
    <row r="1265" spans="1:34" ht="13" x14ac:dyDescent="0.15">
      <c r="A1265" s="7">
        <v>1263</v>
      </c>
      <c r="B1265" s="3">
        <v>402</v>
      </c>
      <c r="C1265" s="3" t="s">
        <v>24</v>
      </c>
      <c r="D1265" s="3" t="s">
        <v>35</v>
      </c>
      <c r="F1265" s="6"/>
      <c r="G1265" s="3" t="s">
        <v>1161</v>
      </c>
      <c r="H1265" s="4"/>
      <c r="O1265" s="4"/>
      <c r="P1265" s="4"/>
      <c r="Q1265" s="4"/>
      <c r="R1265" s="6"/>
      <c r="S1265" s="4"/>
      <c r="T1265" s="4"/>
      <c r="U1265" s="4"/>
      <c r="V1265" s="4"/>
      <c r="W1265" s="16"/>
      <c r="X1265" s="4"/>
      <c r="Y1265" s="4"/>
      <c r="Z1265" s="4"/>
      <c r="AA1265" s="4"/>
      <c r="AB1265" s="2"/>
      <c r="AC1265" s="2"/>
      <c r="AD1265" s="4"/>
      <c r="AE1265" s="4"/>
      <c r="AF1265" s="4"/>
      <c r="AG1265" s="4"/>
      <c r="AH1265" s="4"/>
    </row>
    <row r="1266" spans="1:34" ht="13" x14ac:dyDescent="0.15">
      <c r="A1266" s="7">
        <v>1264</v>
      </c>
      <c r="B1266" s="3">
        <v>402</v>
      </c>
      <c r="C1266" s="3" t="s">
        <v>24</v>
      </c>
      <c r="D1266" s="7" t="s">
        <v>38</v>
      </c>
      <c r="F1266" s="4"/>
      <c r="G1266" s="3" t="s">
        <v>376</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1">
        <v>1265</v>
      </c>
      <c r="B1267" s="3">
        <v>403</v>
      </c>
      <c r="C1267" s="3" t="s">
        <v>616</v>
      </c>
      <c r="D1267" s="6"/>
      <c r="E1267" s="6"/>
      <c r="F1267" s="6"/>
      <c r="G1267" s="3" t="s">
        <v>1385</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7">
        <v>1266</v>
      </c>
      <c r="B1268" s="3">
        <v>403</v>
      </c>
      <c r="C1268" s="7" t="s">
        <v>616</v>
      </c>
      <c r="D1268" s="6"/>
      <c r="E1268" s="6"/>
      <c r="F1268" s="6"/>
      <c r="G1268" s="3" t="s">
        <v>1366</v>
      </c>
      <c r="H1268" s="6"/>
      <c r="O1268" s="6"/>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1267</v>
      </c>
      <c r="B1269" s="3">
        <v>403</v>
      </c>
      <c r="C1269" s="6"/>
      <c r="D1269" s="3" t="s">
        <v>21</v>
      </c>
      <c r="E1269" s="7" t="s">
        <v>2728</v>
      </c>
      <c r="F1269" s="7" t="s">
        <v>578</v>
      </c>
      <c r="G1269" s="3" t="s">
        <v>2889</v>
      </c>
      <c r="H1269" s="7">
        <v>1</v>
      </c>
      <c r="J1269" s="7" t="s">
        <v>578</v>
      </c>
      <c r="M1269" s="7" t="s">
        <v>2734</v>
      </c>
      <c r="N1269" s="7">
        <v>1</v>
      </c>
      <c r="O1269" s="7" t="s">
        <v>2891</v>
      </c>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1268</v>
      </c>
      <c r="B1270" s="3">
        <v>403</v>
      </c>
      <c r="C1270" s="6"/>
      <c r="D1270" s="3" t="s">
        <v>21</v>
      </c>
      <c r="E1270" s="7" t="s">
        <v>2728</v>
      </c>
      <c r="F1270" s="7" t="s">
        <v>632</v>
      </c>
      <c r="G1270" s="3" t="s">
        <v>1386</v>
      </c>
      <c r="H1270" s="7">
        <v>2</v>
      </c>
      <c r="J1270" s="7" t="s">
        <v>632</v>
      </c>
      <c r="M1270" s="7" t="s">
        <v>2734</v>
      </c>
      <c r="N1270" s="7">
        <v>1</v>
      </c>
      <c r="O1270" s="7" t="s">
        <v>1387</v>
      </c>
      <c r="P1270" s="4"/>
      <c r="Q1270" s="4"/>
      <c r="R1270" s="6"/>
      <c r="S1270" s="4"/>
      <c r="T1270" s="6"/>
      <c r="U1270" s="4"/>
      <c r="V1270" s="4"/>
      <c r="W1270" s="16"/>
      <c r="X1270" s="4"/>
      <c r="Y1270" s="4"/>
      <c r="Z1270" s="4"/>
      <c r="AA1270" s="4"/>
      <c r="AB1270" s="2"/>
      <c r="AC1270" s="2"/>
      <c r="AD1270" s="4"/>
      <c r="AE1270" s="4"/>
      <c r="AF1270" s="4"/>
      <c r="AG1270" s="4"/>
      <c r="AH1270" s="4"/>
    </row>
    <row r="1271" spans="1:34" ht="13" x14ac:dyDescent="0.15">
      <c r="A1271" s="1">
        <v>1269</v>
      </c>
      <c r="B1271" s="3">
        <v>404</v>
      </c>
      <c r="C1271" s="6"/>
      <c r="D1271" s="7" t="s">
        <v>21</v>
      </c>
      <c r="E1271" s="7" t="s">
        <v>2728</v>
      </c>
      <c r="F1271" s="7" t="s">
        <v>584</v>
      </c>
      <c r="G1271" s="3" t="s">
        <v>1388</v>
      </c>
      <c r="H1271" s="7">
        <v>2</v>
      </c>
      <c r="J1271" s="7" t="s">
        <v>632</v>
      </c>
      <c r="M1271" s="7" t="s">
        <v>2734</v>
      </c>
      <c r="N1271" s="7">
        <v>1</v>
      </c>
      <c r="O1271" s="7" t="s">
        <v>1389</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7">
        <v>1270</v>
      </c>
      <c r="B1272" s="3">
        <v>405</v>
      </c>
      <c r="C1272" s="3" t="s">
        <v>3</v>
      </c>
      <c r="D1272" s="6"/>
      <c r="E1272" s="6"/>
      <c r="F1272" s="4"/>
      <c r="G1272" s="3" t="s">
        <v>1390</v>
      </c>
      <c r="H1272" s="4"/>
      <c r="O1272" s="4"/>
      <c r="P1272" s="6"/>
      <c r="Q1272" s="4"/>
      <c r="R1272" s="6"/>
      <c r="S1272" s="4"/>
      <c r="T1272" s="4"/>
      <c r="U1272" s="4"/>
      <c r="V1272" s="4"/>
      <c r="W1272" s="16"/>
      <c r="X1272" s="4"/>
      <c r="Y1272" s="4"/>
      <c r="Z1272" s="4"/>
      <c r="AA1272" s="4"/>
      <c r="AB1272" s="2"/>
      <c r="AC1272" s="2"/>
      <c r="AD1272" s="4"/>
      <c r="AE1272" s="4"/>
      <c r="AF1272" s="4"/>
      <c r="AG1272" s="4"/>
      <c r="AH1272" s="4"/>
    </row>
    <row r="1273" spans="1:34" ht="13" x14ac:dyDescent="0.15">
      <c r="A1273" s="7">
        <v>1271</v>
      </c>
      <c r="B1273" s="3">
        <v>405</v>
      </c>
      <c r="C1273" s="7" t="s">
        <v>18</v>
      </c>
      <c r="D1273" s="6"/>
      <c r="E1273" s="6"/>
      <c r="F1273" s="6"/>
      <c r="G1273" s="3" t="s">
        <v>1391</v>
      </c>
      <c r="H1273" s="6"/>
      <c r="O1273" s="6"/>
      <c r="P1273" s="2" t="s">
        <v>20</v>
      </c>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1272</v>
      </c>
      <c r="B1274" s="3">
        <v>405</v>
      </c>
      <c r="C1274" s="6"/>
      <c r="D1274" s="7" t="s">
        <v>21</v>
      </c>
      <c r="E1274" s="7" t="s">
        <v>2728</v>
      </c>
      <c r="F1274" s="6"/>
      <c r="G1274" s="3" t="s">
        <v>1392</v>
      </c>
      <c r="H1274" s="7">
        <v>1</v>
      </c>
      <c r="J1274" s="7" t="s">
        <v>578</v>
      </c>
      <c r="M1274" s="7" t="s">
        <v>2734</v>
      </c>
      <c r="N1274" s="7">
        <v>1</v>
      </c>
      <c r="O1274" s="7" t="s">
        <v>1393</v>
      </c>
      <c r="P1274" s="4"/>
      <c r="Q1274" s="4"/>
      <c r="R1274" s="6"/>
      <c r="S1274" s="4"/>
      <c r="T1274" s="6"/>
      <c r="U1274" s="4"/>
      <c r="V1274" s="4"/>
      <c r="W1274" s="16"/>
      <c r="X1274" s="4"/>
      <c r="Y1274" s="4"/>
      <c r="Z1274" s="4"/>
      <c r="AA1274" s="4"/>
      <c r="AB1274" s="2"/>
      <c r="AC1274" s="2"/>
      <c r="AD1274" s="4"/>
      <c r="AE1274" s="4"/>
      <c r="AF1274" s="4"/>
      <c r="AG1274" s="4"/>
      <c r="AH1274" s="4"/>
    </row>
    <row r="1275" spans="1:34" ht="13" x14ac:dyDescent="0.15">
      <c r="A1275" s="1">
        <v>1273</v>
      </c>
      <c r="B1275" s="3">
        <v>406</v>
      </c>
      <c r="C1275" s="7" t="s">
        <v>1365</v>
      </c>
      <c r="D1275" s="6"/>
      <c r="E1275" s="6"/>
      <c r="F1275" s="6"/>
      <c r="G1275" s="3" t="s">
        <v>1368</v>
      </c>
      <c r="H1275" s="6"/>
      <c r="O1275" s="6"/>
      <c r="P1275" s="4"/>
      <c r="Q1275" s="4"/>
      <c r="R1275" s="6"/>
      <c r="S1275" s="4"/>
      <c r="T1275" s="4"/>
      <c r="U1275" s="4"/>
      <c r="V1275" s="4"/>
      <c r="W1275" s="16"/>
      <c r="X1275" s="4"/>
      <c r="Y1275" s="4"/>
      <c r="Z1275" s="4"/>
      <c r="AA1275" s="4"/>
      <c r="AB1275" s="2"/>
      <c r="AC1275" s="2"/>
      <c r="AD1275" s="4"/>
      <c r="AE1275" s="4"/>
      <c r="AF1275" s="4"/>
      <c r="AG1275" s="4"/>
      <c r="AH1275" s="4"/>
    </row>
    <row r="1276" spans="1:34" ht="13" x14ac:dyDescent="0.15">
      <c r="A1276" s="7">
        <v>1274</v>
      </c>
      <c r="B1276" s="3">
        <v>406</v>
      </c>
      <c r="C1276" s="6"/>
      <c r="D1276" s="3" t="s">
        <v>27</v>
      </c>
      <c r="E1276" s="7" t="s">
        <v>530</v>
      </c>
      <c r="F1276" s="7" t="s">
        <v>578</v>
      </c>
      <c r="G1276" s="3" t="s">
        <v>1202</v>
      </c>
      <c r="H1276" s="7">
        <v>7</v>
      </c>
      <c r="J1276" s="7" t="s">
        <v>596</v>
      </c>
      <c r="M1276" s="7" t="s">
        <v>2734</v>
      </c>
      <c r="N1276" s="7">
        <v>1</v>
      </c>
      <c r="O1276" s="7" t="s">
        <v>2813</v>
      </c>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1275</v>
      </c>
      <c r="B1277" s="7">
        <v>407</v>
      </c>
      <c r="C1277" s="6"/>
      <c r="D1277" s="7" t="s">
        <v>27</v>
      </c>
      <c r="E1277" s="7" t="s">
        <v>530</v>
      </c>
      <c r="F1277" s="7" t="s">
        <v>632</v>
      </c>
      <c r="G1277" s="7" t="s">
        <v>1394</v>
      </c>
      <c r="H1277" s="7">
        <v>4</v>
      </c>
      <c r="J1277" s="7" t="s">
        <v>587</v>
      </c>
      <c r="L1277" s="6"/>
      <c r="M1277" s="7" t="s">
        <v>2734</v>
      </c>
      <c r="N1277" s="7">
        <v>1</v>
      </c>
      <c r="O1277" s="6"/>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1276</v>
      </c>
      <c r="B1278" s="3">
        <v>408</v>
      </c>
      <c r="C1278" s="6"/>
      <c r="D1278" s="3" t="s">
        <v>27</v>
      </c>
      <c r="E1278" s="7" t="s">
        <v>530</v>
      </c>
      <c r="F1278" s="7" t="s">
        <v>584</v>
      </c>
      <c r="G1278" s="3" t="s">
        <v>1395</v>
      </c>
      <c r="H1278" s="7">
        <v>1</v>
      </c>
      <c r="J1278" s="7" t="s">
        <v>578</v>
      </c>
      <c r="M1278" s="7" t="s">
        <v>2734</v>
      </c>
      <c r="N1278" s="7">
        <v>1</v>
      </c>
      <c r="O1278" s="7" t="s">
        <v>2814</v>
      </c>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1">
        <v>1277</v>
      </c>
      <c r="B1279" s="3">
        <v>408</v>
      </c>
      <c r="C1279" s="6"/>
      <c r="D1279" s="3" t="s">
        <v>27</v>
      </c>
      <c r="E1279" s="7" t="s">
        <v>530</v>
      </c>
      <c r="F1279" s="7" t="s">
        <v>587</v>
      </c>
      <c r="G1279" s="3" t="s">
        <v>1396</v>
      </c>
      <c r="H1279" s="7">
        <v>5</v>
      </c>
      <c r="J1279" s="7" t="s">
        <v>590</v>
      </c>
      <c r="L1279" s="6"/>
      <c r="M1279" s="7" t="s">
        <v>2734</v>
      </c>
      <c r="N1279" s="7">
        <v>1</v>
      </c>
      <c r="O1279" s="7" t="s">
        <v>2815</v>
      </c>
      <c r="P1279" s="4"/>
      <c r="Q1279" s="4"/>
      <c r="R1279" s="6"/>
      <c r="S1279" s="6"/>
      <c r="T1279" s="6"/>
      <c r="U1279" s="4"/>
      <c r="V1279" s="4"/>
      <c r="W1279" s="16"/>
      <c r="X1279" s="4"/>
      <c r="Y1279" s="6"/>
      <c r="Z1279" s="4"/>
      <c r="AA1279" s="6"/>
      <c r="AB1279" s="2"/>
      <c r="AC1279" s="2"/>
      <c r="AD1279" s="6"/>
      <c r="AE1279" s="6"/>
      <c r="AF1279" s="4"/>
      <c r="AG1279" s="4"/>
      <c r="AH1279" s="4"/>
    </row>
    <row r="1280" spans="1:34" ht="13" x14ac:dyDescent="0.15">
      <c r="A1280" s="7">
        <v>1278</v>
      </c>
      <c r="B1280" s="3">
        <v>409</v>
      </c>
      <c r="C1280" s="6"/>
      <c r="D1280" s="3" t="s">
        <v>27</v>
      </c>
      <c r="E1280" s="7" t="s">
        <v>530</v>
      </c>
      <c r="F1280" s="7" t="s">
        <v>590</v>
      </c>
      <c r="G1280" s="3" t="s">
        <v>1397</v>
      </c>
      <c r="H1280" s="7">
        <v>2</v>
      </c>
      <c r="J1280" s="7" t="s">
        <v>632</v>
      </c>
      <c r="M1280" s="7" t="s">
        <v>2734</v>
      </c>
      <c r="N1280" s="7">
        <v>1</v>
      </c>
      <c r="O1280" s="7" t="s">
        <v>2816</v>
      </c>
      <c r="P1280" s="4"/>
      <c r="Q1280" s="4"/>
      <c r="R1280" s="6"/>
      <c r="S1280" s="4"/>
      <c r="T1280" s="4"/>
      <c r="U1280" s="4"/>
      <c r="V1280" s="4"/>
      <c r="W1280" s="16"/>
      <c r="X1280" s="4"/>
      <c r="Y1280" s="4"/>
      <c r="Z1280" s="4"/>
      <c r="AA1280" s="4"/>
      <c r="AB1280" s="2"/>
      <c r="AC1280" s="2"/>
      <c r="AD1280" s="4"/>
      <c r="AE1280" s="4"/>
      <c r="AF1280" s="4"/>
      <c r="AG1280" s="4"/>
      <c r="AH1280" s="4"/>
    </row>
    <row r="1281" spans="1:34" ht="13" x14ac:dyDescent="0.15">
      <c r="A1281" s="7">
        <v>1279</v>
      </c>
      <c r="B1281" s="7">
        <v>410</v>
      </c>
      <c r="C1281" s="6"/>
      <c r="D1281" s="7" t="s">
        <v>27</v>
      </c>
      <c r="E1281" s="7" t="s">
        <v>530</v>
      </c>
      <c r="F1281" s="7" t="s">
        <v>593</v>
      </c>
      <c r="G1281" s="7" t="s">
        <v>1398</v>
      </c>
      <c r="H1281" s="7">
        <v>5</v>
      </c>
      <c r="J1281" s="7" t="s">
        <v>590</v>
      </c>
      <c r="L1281" s="6"/>
      <c r="M1281" s="7" t="s">
        <v>2734</v>
      </c>
      <c r="N1281" s="7">
        <v>1</v>
      </c>
      <c r="O1281" s="7" t="s">
        <v>2817</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1280</v>
      </c>
      <c r="B1282" s="7">
        <v>411</v>
      </c>
      <c r="C1282" s="6"/>
      <c r="D1282" s="7" t="s">
        <v>27</v>
      </c>
      <c r="E1282" s="7" t="s">
        <v>530</v>
      </c>
      <c r="F1282" s="7" t="s">
        <v>596</v>
      </c>
      <c r="G1282" s="7" t="s">
        <v>1399</v>
      </c>
      <c r="H1282" s="7">
        <v>5</v>
      </c>
      <c r="J1282" s="7" t="s">
        <v>590</v>
      </c>
      <c r="L1282" s="6"/>
      <c r="M1282" s="7" t="s">
        <v>2734</v>
      </c>
      <c r="N1282" s="7">
        <v>1</v>
      </c>
      <c r="O1282" s="7" t="s">
        <v>1400</v>
      </c>
      <c r="P1282" s="4"/>
      <c r="Q1282" s="4"/>
      <c r="R1282" s="6"/>
      <c r="S1282" s="6"/>
      <c r="T1282" s="4"/>
      <c r="U1282" s="4"/>
      <c r="V1282" s="4"/>
      <c r="W1282" s="16"/>
      <c r="X1282" s="4"/>
      <c r="Y1282" s="4"/>
      <c r="Z1282" s="4"/>
      <c r="AA1282" s="4"/>
      <c r="AB1282" s="2"/>
      <c r="AC1282" s="2"/>
      <c r="AD1282" s="4"/>
      <c r="AE1282" s="4"/>
      <c r="AF1282" s="4"/>
      <c r="AG1282" s="4"/>
      <c r="AH1282" s="4"/>
    </row>
    <row r="1283" spans="1:34" ht="13" x14ac:dyDescent="0.15">
      <c r="A1283" s="1">
        <v>1281</v>
      </c>
      <c r="B1283" s="3">
        <v>412</v>
      </c>
      <c r="C1283" s="7" t="s">
        <v>1365</v>
      </c>
      <c r="D1283" s="6"/>
      <c r="E1283" s="6"/>
      <c r="F1283" s="6"/>
      <c r="G1283" s="3" t="s">
        <v>1369</v>
      </c>
      <c r="H1283" s="6"/>
      <c r="O1283" s="6"/>
      <c r="P1283" s="4"/>
      <c r="Q1283" s="4"/>
      <c r="R1283" s="6"/>
      <c r="S1283" s="6"/>
      <c r="T1283" s="6"/>
      <c r="U1283" s="4"/>
      <c r="V1283" s="4"/>
      <c r="W1283" s="16"/>
      <c r="X1283" s="4"/>
      <c r="Y1283" s="6"/>
      <c r="Z1283" s="4"/>
      <c r="AA1283" s="6"/>
      <c r="AB1283" s="2"/>
      <c r="AC1283" s="2"/>
      <c r="AD1283" s="6"/>
      <c r="AE1283" s="6"/>
      <c r="AF1283" s="4"/>
      <c r="AG1283" s="4"/>
      <c r="AH1283" s="4"/>
    </row>
    <row r="1284" spans="1:34" ht="13" x14ac:dyDescent="0.15">
      <c r="A1284" s="7">
        <v>1282</v>
      </c>
      <c r="B1284" s="3">
        <v>412</v>
      </c>
      <c r="C1284" s="6"/>
      <c r="D1284" s="3" t="s">
        <v>31</v>
      </c>
      <c r="E1284" s="7" t="s">
        <v>31</v>
      </c>
      <c r="F1284" s="7" t="s">
        <v>578</v>
      </c>
      <c r="G1284" s="3" t="s">
        <v>1401</v>
      </c>
      <c r="H1284" s="7">
        <v>2</v>
      </c>
      <c r="J1284" s="7" t="s">
        <v>632</v>
      </c>
      <c r="M1284" s="7" t="s">
        <v>2734</v>
      </c>
      <c r="N1284" s="7">
        <v>1</v>
      </c>
      <c r="O1284" s="7" t="s">
        <v>1402</v>
      </c>
      <c r="P1284" s="4"/>
      <c r="Q1284" s="4"/>
      <c r="R1284" s="6"/>
      <c r="S1284" s="6"/>
      <c r="T1284" s="7" t="s">
        <v>224</v>
      </c>
      <c r="U1284" s="4"/>
      <c r="V1284" s="4"/>
      <c r="W1284" s="16"/>
      <c r="X1284" s="4"/>
      <c r="Y1284" s="4"/>
      <c r="Z1284" s="4"/>
      <c r="AA1284" s="4"/>
      <c r="AB1284" s="2"/>
      <c r="AC1284" s="2"/>
      <c r="AD1284" s="4"/>
      <c r="AE1284" s="4"/>
      <c r="AF1284" s="4"/>
      <c r="AG1284" s="4"/>
      <c r="AH1284" s="4"/>
    </row>
    <row r="1285" spans="1:34" ht="13" x14ac:dyDescent="0.15">
      <c r="A1285" s="7">
        <v>1283</v>
      </c>
      <c r="B1285" s="3">
        <v>413</v>
      </c>
      <c r="C1285" s="6"/>
      <c r="D1285" s="7" t="s">
        <v>31</v>
      </c>
      <c r="E1285" s="7" t="s">
        <v>31</v>
      </c>
      <c r="F1285" s="7" t="s">
        <v>632</v>
      </c>
      <c r="G1285" s="3" t="s">
        <v>1396</v>
      </c>
      <c r="H1285" s="7">
        <v>8</v>
      </c>
      <c r="J1285" s="7" t="s">
        <v>1507</v>
      </c>
      <c r="M1285" s="7" t="s">
        <v>2734</v>
      </c>
      <c r="N1285" s="7">
        <v>1</v>
      </c>
      <c r="O1285" s="7" t="s">
        <v>1403</v>
      </c>
      <c r="P1285" s="4"/>
      <c r="Q1285" s="4"/>
      <c r="R1285" s="6"/>
      <c r="S1285" s="7" t="s">
        <v>1404</v>
      </c>
      <c r="T1285" s="6"/>
      <c r="U1285" s="4"/>
      <c r="V1285" s="4"/>
      <c r="W1285" s="16"/>
      <c r="X1285" s="4"/>
      <c r="Y1285" s="6"/>
      <c r="Z1285" s="4"/>
      <c r="AA1285" s="6"/>
      <c r="AB1285" s="2"/>
      <c r="AC1285" s="2"/>
      <c r="AD1285" s="6"/>
      <c r="AE1285" s="6"/>
      <c r="AF1285" s="4"/>
      <c r="AG1285" s="4"/>
      <c r="AH1285" s="4"/>
    </row>
    <row r="1286" spans="1:34" ht="13" x14ac:dyDescent="0.15">
      <c r="A1286" s="7">
        <v>1284</v>
      </c>
      <c r="B1286" s="7">
        <v>414</v>
      </c>
      <c r="C1286" s="6"/>
      <c r="D1286" s="7" t="s">
        <v>31</v>
      </c>
      <c r="E1286" s="7" t="s">
        <v>31</v>
      </c>
      <c r="F1286" s="7" t="s">
        <v>584</v>
      </c>
      <c r="G1286" s="7" t="s">
        <v>1405</v>
      </c>
      <c r="H1286" s="7">
        <v>8</v>
      </c>
      <c r="J1286" s="7" t="s">
        <v>1507</v>
      </c>
      <c r="M1286" s="7" t="s">
        <v>2734</v>
      </c>
      <c r="N1286" s="7">
        <v>1</v>
      </c>
      <c r="O1286" s="6"/>
      <c r="P1286" s="4"/>
      <c r="Q1286" s="4"/>
      <c r="R1286" s="6"/>
      <c r="S1286" s="4"/>
      <c r="T1286" s="7" t="s">
        <v>224</v>
      </c>
      <c r="U1286" s="4"/>
      <c r="V1286" s="4"/>
      <c r="W1286" s="16"/>
      <c r="X1286" s="4"/>
      <c r="Y1286" s="4"/>
      <c r="Z1286" s="4"/>
      <c r="AA1286" s="4"/>
      <c r="AB1286" s="2"/>
      <c r="AC1286" s="2"/>
      <c r="AD1286" s="4"/>
      <c r="AE1286" s="4"/>
      <c r="AF1286" s="4"/>
      <c r="AG1286" s="4"/>
      <c r="AH1286" s="4"/>
    </row>
    <row r="1287" spans="1:34" ht="13" x14ac:dyDescent="0.15">
      <c r="A1287" s="1">
        <v>1285</v>
      </c>
      <c r="B1287" s="7">
        <v>414</v>
      </c>
      <c r="C1287" s="6"/>
      <c r="D1287" s="7" t="s">
        <v>31</v>
      </c>
      <c r="E1287" s="7" t="s">
        <v>31</v>
      </c>
      <c r="F1287" s="7" t="s">
        <v>587</v>
      </c>
      <c r="G1287" s="7" t="s">
        <v>190</v>
      </c>
      <c r="H1287" s="7">
        <v>4</v>
      </c>
      <c r="J1287" s="7" t="s">
        <v>587</v>
      </c>
      <c r="L1287" s="6"/>
      <c r="M1287" s="7" t="s">
        <v>2734</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7">
        <v>1286</v>
      </c>
      <c r="B1288" s="3">
        <v>415</v>
      </c>
      <c r="C1288" s="6"/>
      <c r="D1288" s="3" t="s">
        <v>31</v>
      </c>
      <c r="E1288" s="7" t="s">
        <v>31</v>
      </c>
      <c r="F1288" s="7" t="s">
        <v>590</v>
      </c>
      <c r="G1288" s="7" t="s">
        <v>1398</v>
      </c>
      <c r="H1288" s="7">
        <v>2</v>
      </c>
      <c r="J1288" s="7" t="s">
        <v>632</v>
      </c>
      <c r="M1288" s="7" t="s">
        <v>2734</v>
      </c>
      <c r="N1288" s="7">
        <v>1</v>
      </c>
      <c r="O1288" s="7" t="s">
        <v>1400</v>
      </c>
      <c r="P1288" s="4"/>
      <c r="Q1288" s="4"/>
      <c r="R1288" s="6"/>
      <c r="S1288" s="6"/>
      <c r="T1288" s="7" t="s">
        <v>224</v>
      </c>
      <c r="U1288" s="4"/>
      <c r="V1288" s="4"/>
      <c r="W1288" s="16"/>
      <c r="X1288" s="4"/>
      <c r="Y1288" s="6"/>
      <c r="Z1288" s="4"/>
      <c r="AA1288" s="6"/>
      <c r="AB1288" s="2"/>
      <c r="AC1288" s="2"/>
      <c r="AD1288" s="6"/>
      <c r="AE1288" s="6"/>
      <c r="AF1288" s="4"/>
      <c r="AG1288" s="4"/>
      <c r="AH1288" s="4"/>
    </row>
    <row r="1289" spans="1:34" ht="13" x14ac:dyDescent="0.15">
      <c r="A1289" s="7">
        <v>1287</v>
      </c>
      <c r="B1289" s="3">
        <v>416</v>
      </c>
      <c r="C1289" s="6"/>
      <c r="D1289" s="3" t="s">
        <v>31</v>
      </c>
      <c r="E1289" s="7" t="s">
        <v>31</v>
      </c>
      <c r="F1289" s="7" t="s">
        <v>593</v>
      </c>
      <c r="G1289" s="7" t="s">
        <v>1399</v>
      </c>
      <c r="H1289" s="7">
        <v>8</v>
      </c>
      <c r="J1289" s="7" t="s">
        <v>1507</v>
      </c>
      <c r="M1289" s="7" t="s">
        <v>2734</v>
      </c>
      <c r="N1289" s="7">
        <v>1</v>
      </c>
      <c r="O1289" s="7" t="s">
        <v>1400</v>
      </c>
      <c r="P1289" s="4"/>
      <c r="Q1289" s="4"/>
      <c r="R1289" s="6"/>
      <c r="S1289" s="7" t="s">
        <v>1406</v>
      </c>
      <c r="T1289" s="4"/>
      <c r="U1289" s="4"/>
      <c r="V1289" s="4"/>
      <c r="W1289" s="16"/>
      <c r="X1289" s="4"/>
      <c r="Y1289" s="4"/>
      <c r="Z1289" s="4"/>
      <c r="AA1289" s="4"/>
      <c r="AB1289" s="2"/>
      <c r="AC1289" s="2"/>
      <c r="AD1289" s="4"/>
      <c r="AE1289" s="4"/>
      <c r="AF1289" s="4"/>
      <c r="AG1289" s="4"/>
      <c r="AH1289" s="4"/>
    </row>
    <row r="1290" spans="1:34" ht="13" x14ac:dyDescent="0.15">
      <c r="A1290" s="7">
        <v>1288</v>
      </c>
      <c r="B1290" s="3">
        <v>416</v>
      </c>
      <c r="C1290" s="6"/>
      <c r="D1290" s="7" t="s">
        <v>31</v>
      </c>
      <c r="E1290" s="7" t="s">
        <v>31</v>
      </c>
      <c r="F1290" s="7" t="s">
        <v>596</v>
      </c>
      <c r="G1290" s="7" t="s">
        <v>1407</v>
      </c>
      <c r="H1290" s="7">
        <v>8</v>
      </c>
      <c r="J1290" s="7" t="s">
        <v>1507</v>
      </c>
      <c r="M1290" s="7" t="s">
        <v>2734</v>
      </c>
      <c r="N1290" s="7">
        <v>1</v>
      </c>
      <c r="O1290" s="7" t="s">
        <v>1408</v>
      </c>
      <c r="P1290" s="4"/>
      <c r="Q1290" s="4"/>
      <c r="R1290" s="6"/>
      <c r="S1290" s="7" t="s">
        <v>1409</v>
      </c>
      <c r="T1290" s="4"/>
      <c r="U1290" s="4"/>
      <c r="V1290" s="4"/>
      <c r="W1290" s="16"/>
      <c r="X1290" s="4"/>
      <c r="Y1290" s="4"/>
      <c r="Z1290" s="4"/>
      <c r="AA1290" s="4"/>
      <c r="AB1290" s="2"/>
      <c r="AC1290" s="2"/>
      <c r="AD1290" s="4"/>
      <c r="AE1290" s="4"/>
      <c r="AF1290" s="4"/>
      <c r="AG1290" s="4"/>
      <c r="AH1290" s="4"/>
    </row>
    <row r="1291" spans="1:34" ht="13" x14ac:dyDescent="0.15">
      <c r="A1291" s="1">
        <v>1289</v>
      </c>
      <c r="B1291" s="3">
        <v>417</v>
      </c>
      <c r="C1291" s="7" t="s">
        <v>1365</v>
      </c>
      <c r="D1291" s="6"/>
      <c r="E1291" s="6"/>
      <c r="F1291" s="6"/>
      <c r="G1291" s="7" t="s">
        <v>1373</v>
      </c>
      <c r="H1291" s="6"/>
      <c r="O1291" s="6"/>
      <c r="P1291" s="4"/>
      <c r="Q1291" s="4"/>
      <c r="R1291" s="6"/>
      <c r="S1291" s="4"/>
      <c r="T1291" s="4"/>
      <c r="U1291" s="4"/>
      <c r="V1291" s="4"/>
      <c r="W1291" s="16"/>
      <c r="X1291" s="4"/>
      <c r="Y1291" s="4"/>
      <c r="Z1291" s="4"/>
      <c r="AA1291" s="4"/>
      <c r="AB1291" s="2"/>
      <c r="AC1291" s="2"/>
      <c r="AD1291" s="4"/>
      <c r="AE1291" s="4"/>
      <c r="AF1291" s="4"/>
      <c r="AG1291" s="4"/>
      <c r="AH1291" s="4"/>
    </row>
    <row r="1292" spans="1:34" ht="13" x14ac:dyDescent="0.15">
      <c r="A1292" s="7">
        <v>1290</v>
      </c>
      <c r="B1292" s="7">
        <v>417</v>
      </c>
      <c r="C1292" s="6"/>
      <c r="D1292" s="7" t="s">
        <v>239</v>
      </c>
      <c r="E1292" s="7" t="s">
        <v>1373</v>
      </c>
      <c r="F1292" s="7" t="s">
        <v>578</v>
      </c>
      <c r="G1292" s="7" t="s">
        <v>1202</v>
      </c>
      <c r="H1292" s="7">
        <v>2</v>
      </c>
      <c r="J1292" s="7" t="s">
        <v>632</v>
      </c>
      <c r="M1292" s="7" t="s">
        <v>2734</v>
      </c>
      <c r="N1292" s="7">
        <v>1</v>
      </c>
      <c r="O1292" s="7" t="s">
        <v>1410</v>
      </c>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1291</v>
      </c>
      <c r="B1293" s="7">
        <v>418</v>
      </c>
      <c r="C1293" s="6"/>
      <c r="D1293" s="7" t="s">
        <v>239</v>
      </c>
      <c r="E1293" s="7" t="s">
        <v>1373</v>
      </c>
      <c r="F1293" s="7" t="s">
        <v>632</v>
      </c>
      <c r="G1293" s="7" t="s">
        <v>2894</v>
      </c>
      <c r="H1293" s="7">
        <v>2</v>
      </c>
      <c r="J1293" s="7" t="s">
        <v>632</v>
      </c>
      <c r="M1293" s="7" t="s">
        <v>2734</v>
      </c>
      <c r="N1293" s="7">
        <v>1</v>
      </c>
      <c r="O1293" s="6"/>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1292</v>
      </c>
      <c r="B1294" s="7">
        <v>419</v>
      </c>
      <c r="C1294" s="7" t="s">
        <v>1365</v>
      </c>
      <c r="D1294" s="6"/>
      <c r="E1294" s="6"/>
      <c r="F1294" s="6"/>
      <c r="G1294" s="7" t="s">
        <v>1374</v>
      </c>
      <c r="H1294" s="6"/>
      <c r="O1294" s="6"/>
      <c r="P1294" s="6"/>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1">
        <v>1293</v>
      </c>
      <c r="B1295" s="3">
        <v>419</v>
      </c>
      <c r="C1295" s="6"/>
      <c r="D1295" s="3" t="s">
        <v>35</v>
      </c>
      <c r="E1295" s="7" t="s">
        <v>2729</v>
      </c>
      <c r="F1295" s="7" t="s">
        <v>578</v>
      </c>
      <c r="G1295" s="7" t="s">
        <v>1401</v>
      </c>
      <c r="H1295" s="7">
        <v>8</v>
      </c>
      <c r="J1295" s="7" t="s">
        <v>1507</v>
      </c>
      <c r="M1295" s="7" t="s">
        <v>2734</v>
      </c>
      <c r="N1295" s="7">
        <v>1</v>
      </c>
      <c r="O1295" s="7" t="s">
        <v>124</v>
      </c>
      <c r="P1295" s="7" t="s">
        <v>1411</v>
      </c>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7">
        <v>1294</v>
      </c>
      <c r="B1296" s="3">
        <v>420</v>
      </c>
      <c r="C1296" s="6"/>
      <c r="D1296" s="3" t="s">
        <v>35</v>
      </c>
      <c r="E1296" s="7" t="s">
        <v>2729</v>
      </c>
      <c r="F1296" s="7" t="s">
        <v>632</v>
      </c>
      <c r="G1296" s="7" t="s">
        <v>1412</v>
      </c>
      <c r="H1296" s="7">
        <v>8</v>
      </c>
      <c r="J1296" s="7" t="s">
        <v>1507</v>
      </c>
      <c r="M1296" s="7" t="s">
        <v>2734</v>
      </c>
      <c r="N1296" s="7">
        <v>1</v>
      </c>
      <c r="O1296" s="6"/>
      <c r="P1296" s="4"/>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1295</v>
      </c>
      <c r="B1297" s="7">
        <v>421</v>
      </c>
      <c r="C1297" s="6"/>
      <c r="D1297" s="7" t="s">
        <v>35</v>
      </c>
      <c r="E1297" s="7" t="s">
        <v>2729</v>
      </c>
      <c r="F1297" s="7" t="s">
        <v>584</v>
      </c>
      <c r="G1297" s="7" t="s">
        <v>1396</v>
      </c>
      <c r="H1297" s="7">
        <v>8</v>
      </c>
      <c r="J1297" s="7" t="s">
        <v>1507</v>
      </c>
      <c r="M1297" s="7" t="s">
        <v>2734</v>
      </c>
      <c r="N1297" s="7">
        <v>1</v>
      </c>
      <c r="O1297" s="7" t="s">
        <v>1403</v>
      </c>
      <c r="P1297" s="6"/>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1296</v>
      </c>
      <c r="B1298" s="3">
        <v>422</v>
      </c>
      <c r="C1298" s="6"/>
      <c r="D1298" s="3" t="s">
        <v>35</v>
      </c>
      <c r="E1298" s="7" t="s">
        <v>2729</v>
      </c>
      <c r="F1298" s="7" t="s">
        <v>587</v>
      </c>
      <c r="G1298" s="7" t="s">
        <v>1413</v>
      </c>
      <c r="H1298" s="7">
        <v>1</v>
      </c>
      <c r="J1298" s="7" t="s">
        <v>578</v>
      </c>
      <c r="M1298" s="7" t="s">
        <v>2734</v>
      </c>
      <c r="N1298" s="7">
        <v>1</v>
      </c>
      <c r="O1298" s="6"/>
      <c r="P1298" s="4"/>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1">
        <v>1297</v>
      </c>
      <c r="B1299" s="3">
        <v>422</v>
      </c>
      <c r="C1299" s="6"/>
      <c r="D1299" s="7" t="s">
        <v>35</v>
      </c>
      <c r="E1299" s="7" t="s">
        <v>2729</v>
      </c>
      <c r="F1299" s="7" t="s">
        <v>590</v>
      </c>
      <c r="G1299" s="3" t="s">
        <v>1414</v>
      </c>
      <c r="H1299" s="7">
        <v>1</v>
      </c>
      <c r="J1299" s="7" t="s">
        <v>578</v>
      </c>
      <c r="M1299" s="7" t="s">
        <v>2734</v>
      </c>
      <c r="N1299" s="7">
        <v>1</v>
      </c>
      <c r="O1299" s="7" t="s">
        <v>1415</v>
      </c>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7">
        <v>1298</v>
      </c>
      <c r="B1300" s="3">
        <v>423</v>
      </c>
      <c r="C1300" s="7" t="s">
        <v>1365</v>
      </c>
      <c r="D1300" s="6"/>
      <c r="E1300" s="6"/>
      <c r="F1300" s="6"/>
      <c r="G1300" s="3" t="s">
        <v>1380</v>
      </c>
      <c r="H1300" s="6"/>
      <c r="O1300" s="6"/>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1299</v>
      </c>
      <c r="B1301" s="3">
        <v>423</v>
      </c>
      <c r="C1301" s="6"/>
      <c r="D1301" s="3" t="s">
        <v>38</v>
      </c>
      <c r="E1301" s="7" t="s">
        <v>95</v>
      </c>
      <c r="F1301" s="7" t="s">
        <v>578</v>
      </c>
      <c r="G1301" s="3" t="s">
        <v>1252</v>
      </c>
      <c r="H1301" s="7">
        <v>1</v>
      </c>
      <c r="J1301" s="7" t="s">
        <v>578</v>
      </c>
      <c r="M1301" s="7" t="s">
        <v>2734</v>
      </c>
      <c r="N1301" s="7">
        <v>1</v>
      </c>
      <c r="O1301" s="7" t="s">
        <v>1416</v>
      </c>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1300</v>
      </c>
      <c r="B1302" s="3">
        <v>423</v>
      </c>
      <c r="C1302" s="6"/>
      <c r="D1302" s="3" t="s">
        <v>38</v>
      </c>
      <c r="E1302" s="7" t="s">
        <v>95</v>
      </c>
      <c r="F1302" s="7" t="s">
        <v>632</v>
      </c>
      <c r="G1302" s="3" t="s">
        <v>1396</v>
      </c>
      <c r="H1302" s="7">
        <v>6</v>
      </c>
      <c r="J1302" s="7" t="s">
        <v>593</v>
      </c>
      <c r="M1302" s="7" t="s">
        <v>2734</v>
      </c>
      <c r="N1302" s="7">
        <v>1</v>
      </c>
      <c r="O1302" s="7" t="s">
        <v>1403</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1">
        <v>1301</v>
      </c>
      <c r="B1303" s="7">
        <v>423</v>
      </c>
      <c r="C1303" s="7" t="s">
        <v>24</v>
      </c>
      <c r="D1303" s="7" t="s">
        <v>38</v>
      </c>
      <c r="F1303" s="7" t="s">
        <v>584</v>
      </c>
      <c r="G1303" s="7" t="s">
        <v>1417</v>
      </c>
      <c r="H1303" s="4"/>
      <c r="O1303" s="4"/>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7">
        <v>1302</v>
      </c>
      <c r="B1304" s="7">
        <v>423</v>
      </c>
      <c r="C1304" s="7" t="s">
        <v>24</v>
      </c>
      <c r="D1304" s="7" t="s">
        <v>38</v>
      </c>
      <c r="F1304" s="7" t="s">
        <v>587</v>
      </c>
      <c r="G1304" s="7" t="s">
        <v>125</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1303</v>
      </c>
      <c r="B1305" s="3">
        <v>424</v>
      </c>
      <c r="C1305" s="3" t="s">
        <v>616</v>
      </c>
      <c r="D1305" s="6"/>
      <c r="E1305" s="6"/>
      <c r="F1305" s="6"/>
      <c r="G1305" s="17" t="s">
        <v>1418</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1304</v>
      </c>
      <c r="B1306" s="3">
        <v>424</v>
      </c>
      <c r="C1306" s="3" t="s">
        <v>616</v>
      </c>
      <c r="D1306" s="6"/>
      <c r="E1306" s="6"/>
      <c r="F1306" s="4"/>
      <c r="G1306" s="3" t="s">
        <v>1419</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1">
        <v>1305</v>
      </c>
      <c r="B1307" s="3">
        <v>424</v>
      </c>
      <c r="C1307" s="7" t="s">
        <v>1365</v>
      </c>
      <c r="D1307" s="6"/>
      <c r="E1307" s="6"/>
      <c r="F1307" s="6"/>
      <c r="G1307" s="3" t="s">
        <v>1366</v>
      </c>
      <c r="H1307" s="6"/>
      <c r="O1307" s="6"/>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7">
        <v>1306</v>
      </c>
      <c r="B1308" s="7">
        <v>424</v>
      </c>
      <c r="C1308" s="6"/>
      <c r="D1308" s="7" t="s">
        <v>21</v>
      </c>
      <c r="E1308" s="7" t="s">
        <v>2728</v>
      </c>
      <c r="F1308" s="7" t="s">
        <v>578</v>
      </c>
      <c r="G1308" s="7" t="s">
        <v>352</v>
      </c>
      <c r="H1308" s="7">
        <v>3</v>
      </c>
      <c r="J1308" s="7" t="s">
        <v>584</v>
      </c>
      <c r="M1308" s="7" t="s">
        <v>2734</v>
      </c>
      <c r="N1308" s="7">
        <v>1</v>
      </c>
      <c r="O1308" s="7" t="s">
        <v>1420</v>
      </c>
      <c r="P1308" s="4"/>
      <c r="Q1308" s="4"/>
      <c r="R1308" s="6"/>
      <c r="S1308" s="4"/>
      <c r="T1308" s="4"/>
      <c r="U1308" s="4"/>
      <c r="V1308" s="4"/>
      <c r="W1308" s="16"/>
      <c r="X1308" s="4"/>
      <c r="Y1308" s="4"/>
      <c r="Z1308" s="4"/>
      <c r="AA1308" s="4"/>
      <c r="AB1308" s="2"/>
      <c r="AC1308" s="2"/>
      <c r="AD1308" s="4"/>
      <c r="AE1308" s="4"/>
      <c r="AF1308" s="4"/>
      <c r="AG1308" s="4"/>
      <c r="AH1308" s="4"/>
    </row>
    <row r="1309" spans="1:35" ht="15" customHeight="1" x14ac:dyDescent="0.15">
      <c r="A1309">
        <v>1307</v>
      </c>
      <c r="B1309" s="7">
        <v>425</v>
      </c>
      <c r="C1309" s="6"/>
      <c r="D1309" s="7" t="s">
        <v>21</v>
      </c>
      <c r="E1309" s="7" t="s">
        <v>2728</v>
      </c>
      <c r="F1309" s="7" t="s">
        <v>632</v>
      </c>
      <c r="G1309" s="7" t="s">
        <v>1421</v>
      </c>
      <c r="H1309" s="7">
        <v>7</v>
      </c>
      <c r="J1309" s="7" t="s">
        <v>596</v>
      </c>
      <c r="M1309" s="7" t="s">
        <v>2734</v>
      </c>
      <c r="N1309" s="7">
        <v>1</v>
      </c>
      <c r="O1309" s="7" t="s">
        <v>1422</v>
      </c>
      <c r="P1309" s="6"/>
      <c r="Q1309" s="6"/>
      <c r="R1309" s="6"/>
      <c r="S1309" s="6"/>
      <c r="T1309" s="6"/>
      <c r="U1309" s="6"/>
      <c r="V1309" s="6"/>
      <c r="W1309" s="16"/>
      <c r="X1309" s="6"/>
      <c r="Y1309" s="6"/>
      <c r="Z1309" s="6"/>
      <c r="AA1309" s="6"/>
      <c r="AB1309" s="2"/>
      <c r="AC1309" s="2"/>
      <c r="AD1309" s="6"/>
      <c r="AE1309" s="6"/>
      <c r="AF1309" s="6"/>
      <c r="AG1309" s="6"/>
      <c r="AH1309" s="6"/>
    </row>
    <row r="1310" spans="1:35" ht="13" x14ac:dyDescent="0.15">
      <c r="A1310" s="7">
        <v>1308</v>
      </c>
      <c r="B1310" s="3">
        <v>425</v>
      </c>
      <c r="C1310" s="6"/>
      <c r="D1310" s="7" t="s">
        <v>21</v>
      </c>
      <c r="E1310" s="7" t="s">
        <v>2728</v>
      </c>
      <c r="F1310" s="7" t="s">
        <v>584</v>
      </c>
      <c r="G1310" s="7" t="s">
        <v>1423</v>
      </c>
      <c r="H1310" s="7">
        <v>2</v>
      </c>
      <c r="J1310" s="7" t="s">
        <v>632</v>
      </c>
      <c r="M1310" s="7" t="s">
        <v>2734</v>
      </c>
      <c r="N1310" s="7">
        <v>1</v>
      </c>
      <c r="O1310" s="7" t="s">
        <v>2866</v>
      </c>
      <c r="P1310" s="4"/>
      <c r="Q1310" s="4"/>
      <c r="R1310" s="6"/>
      <c r="S1310" s="4" t="s">
        <v>2864</v>
      </c>
      <c r="T1310" s="4"/>
      <c r="U1310" s="4"/>
      <c r="V1310" s="4" t="s">
        <v>2865</v>
      </c>
      <c r="W1310" s="16" t="str">
        <f>CONCATENATE(X1310," ",Y1310," ",Z1310," ",AA1310," ",AB1310," ",AC1310," ",AD1310," ",AE1310," ",AF1310," ",AG1310," ",AH1310," ",AI1310," ",AJ1310)</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0" s="4"/>
      <c r="Y1310" s="15" t="str">
        <f>CONCATENATE("\subsection{",E1310,"}")</f>
        <v>\subsection{Officium}</v>
      </c>
      <c r="Z1310" s="4"/>
      <c r="AA1310" s="15" t="str">
        <f>CONCATENATE("\greannotation{",J1310,"}")</f>
        <v>\greannotation{II}</v>
      </c>
      <c r="AB1310" s="14" t="str">
        <f>CONCATENATE("\index[",E1310,"]{",G1310,"}")</f>
        <v>\index[Officium]{Mihi autem}</v>
      </c>
      <c r="AC1310" s="14" t="str">
        <f>CONCATENATE("\label{",G1310," (",E1310,")}")</f>
        <v>\label{Mihi autem (Officium)}</v>
      </c>
      <c r="AD1310" s="14" t="str">
        <f>CONCATENATE("\grecommentary[",M1310,"]{",O1310,"}")</f>
        <v>\grecommentary[0pt]{Ps 138:17; \Vbar. 1}</v>
      </c>
      <c r="AE1310" s="14" t="str">
        <f>CONCATENATE("\gresetinitiallines{",N1310,"}")</f>
        <v>\gresetinitiallines{1}</v>
      </c>
      <c r="AF1310" s="14" t="s">
        <v>2860</v>
      </c>
      <c r="AG1310" s="4" t="str">
        <f>CONCATENATE("\gregorioscore{graduale-chants/",SUBSTITUTE(S1310,".gabc",""),"}")</f>
        <v>\gregorioscore{graduale-chants/in--mihi_autem_nimis--dominican--id_4899}</v>
      </c>
      <c r="AH1310" s="18" t="s">
        <v>2861</v>
      </c>
      <c r="AI1310" s="6" t="str">
        <f>CONCATENATE("\vspace{5pt} \par{",V1310,"}")</f>
        <v>\vspace{5pt} \par{To me Your friends, O God, are made exceedingly honorable; their principality is exceedingly strengthened. \Vbar. Lord, You have proved me, and known me; You have known when I sit and when I stand.}</v>
      </c>
    </row>
    <row r="1311" spans="1:35" ht="13" x14ac:dyDescent="0.15">
      <c r="A1311" s="1">
        <v>1309</v>
      </c>
      <c r="B1311" s="3">
        <v>426</v>
      </c>
      <c r="C1311" s="7" t="s">
        <v>1365</v>
      </c>
      <c r="D1311" s="6"/>
      <c r="E1311" s="6"/>
      <c r="F1311" s="6"/>
      <c r="G1311" s="6"/>
      <c r="H1311" s="6"/>
      <c r="J1311" s="6"/>
      <c r="K1311" s="6"/>
      <c r="L1311" s="6"/>
      <c r="M1311" s="6"/>
      <c r="N1311" s="6"/>
      <c r="O1311" s="6"/>
      <c r="P1311" s="4"/>
      <c r="Q1311" s="4"/>
      <c r="R1311" s="6"/>
      <c r="S1311" s="4"/>
      <c r="T1311" s="4"/>
      <c r="U1311" s="4"/>
      <c r="V1311" s="4"/>
      <c r="W1311" s="16"/>
      <c r="X1311" s="4"/>
      <c r="Y1311" s="4"/>
      <c r="Z1311" s="4"/>
      <c r="AA1311" s="4"/>
      <c r="AB1311" s="2"/>
      <c r="AC1311" s="2"/>
      <c r="AD1311" s="4"/>
      <c r="AE1311" s="4"/>
      <c r="AF1311" s="4"/>
      <c r="AG1311" s="4"/>
      <c r="AH1311" s="4"/>
    </row>
    <row r="1312" spans="1:35" ht="13" x14ac:dyDescent="0.15">
      <c r="A1312" s="7">
        <v>1310</v>
      </c>
      <c r="B1312" s="3">
        <v>426</v>
      </c>
      <c r="C1312" s="6"/>
      <c r="D1312" s="3" t="s">
        <v>27</v>
      </c>
      <c r="E1312" s="7" t="s">
        <v>530</v>
      </c>
      <c r="F1312" s="7" t="s">
        <v>578</v>
      </c>
      <c r="G1312" s="3" t="s">
        <v>1424</v>
      </c>
      <c r="H1312" s="7">
        <v>5</v>
      </c>
      <c r="J1312" s="7" t="s">
        <v>590</v>
      </c>
      <c r="L1312" s="6"/>
      <c r="M1312" s="7" t="s">
        <v>2734</v>
      </c>
      <c r="N1312" s="7">
        <v>1</v>
      </c>
      <c r="O1312" s="7" t="s">
        <v>2818</v>
      </c>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1311</v>
      </c>
      <c r="B1313" s="3">
        <v>427</v>
      </c>
      <c r="C1313" s="6"/>
      <c r="D1313" s="3" t="s">
        <v>27</v>
      </c>
      <c r="E1313" s="7" t="s">
        <v>530</v>
      </c>
      <c r="F1313" s="7" t="s">
        <v>632</v>
      </c>
      <c r="G1313" s="3" t="s">
        <v>1425</v>
      </c>
      <c r="H1313" s="7">
        <v>2</v>
      </c>
      <c r="J1313" s="7" t="s">
        <v>632</v>
      </c>
      <c r="M1313" s="7" t="s">
        <v>2734</v>
      </c>
      <c r="N1313" s="7">
        <v>1</v>
      </c>
      <c r="O1313" s="7" t="s">
        <v>2819</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1312</v>
      </c>
      <c r="B1314" s="3">
        <v>428</v>
      </c>
      <c r="C1314" s="6"/>
      <c r="D1314" s="7" t="s">
        <v>27</v>
      </c>
      <c r="E1314" s="7" t="s">
        <v>530</v>
      </c>
      <c r="F1314" s="7" t="s">
        <v>584</v>
      </c>
      <c r="G1314" s="3" t="s">
        <v>1426</v>
      </c>
      <c r="H1314" s="7">
        <v>2</v>
      </c>
      <c r="J1314" s="7" t="s">
        <v>632</v>
      </c>
      <c r="M1314" s="7" t="s">
        <v>2734</v>
      </c>
      <c r="N1314" s="7">
        <v>1</v>
      </c>
      <c r="O1314" s="7" t="s">
        <v>2820</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1">
        <v>1313</v>
      </c>
      <c r="B1315" s="3">
        <v>428</v>
      </c>
      <c r="C1315" s="7" t="s">
        <v>1365</v>
      </c>
      <c r="D1315" s="6"/>
      <c r="E1315" s="6"/>
      <c r="F1315" s="6"/>
      <c r="G1315" s="3" t="s">
        <v>1369</v>
      </c>
      <c r="H1315" s="6"/>
      <c r="O1315" s="6"/>
      <c r="P1315" s="4"/>
      <c r="Q1315" s="4"/>
      <c r="R1315" s="6"/>
      <c r="S1315" s="4"/>
      <c r="T1315" s="6"/>
      <c r="U1315" s="4"/>
      <c r="V1315" s="4"/>
      <c r="W1315" s="16"/>
      <c r="X1315" s="4"/>
      <c r="Y1315" s="4"/>
      <c r="Z1315" s="4"/>
      <c r="AA1315" s="4"/>
      <c r="AB1315" s="2"/>
      <c r="AC1315" s="2"/>
      <c r="AD1315" s="4"/>
      <c r="AE1315" s="4"/>
      <c r="AF1315" s="4"/>
      <c r="AG1315" s="4"/>
      <c r="AH1315" s="4"/>
    </row>
    <row r="1316" spans="1:36" ht="13" x14ac:dyDescent="0.15">
      <c r="A1316" s="7">
        <v>1314</v>
      </c>
      <c r="B1316" s="3">
        <v>428</v>
      </c>
      <c r="C1316" s="6"/>
      <c r="D1316" s="3" t="s">
        <v>31</v>
      </c>
      <c r="E1316" s="7" t="s">
        <v>31</v>
      </c>
      <c r="F1316" s="7" t="s">
        <v>578</v>
      </c>
      <c r="G1316" s="3" t="s">
        <v>1427</v>
      </c>
      <c r="H1316" s="7">
        <v>4</v>
      </c>
      <c r="J1316" s="7" t="s">
        <v>587</v>
      </c>
      <c r="L1316" s="6"/>
      <c r="M1316" s="7" t="s">
        <v>2734</v>
      </c>
      <c r="N1316" s="7">
        <v>1</v>
      </c>
      <c r="O1316" s="7" t="s">
        <v>1428</v>
      </c>
      <c r="P1316" s="4"/>
      <c r="Q1316" s="4"/>
      <c r="R1316" s="6"/>
      <c r="S1316" s="4"/>
      <c r="T1316" s="7" t="s">
        <v>224</v>
      </c>
      <c r="U1316" s="4"/>
      <c r="V1316" s="4"/>
      <c r="W1316" s="16"/>
      <c r="X1316" s="4"/>
      <c r="Y1316" s="4"/>
      <c r="Z1316" s="4"/>
      <c r="AA1316" s="4"/>
      <c r="AB1316" s="2"/>
      <c r="AC1316" s="2"/>
      <c r="AD1316" s="4"/>
      <c r="AE1316" s="4"/>
      <c r="AF1316" s="4"/>
      <c r="AG1316" s="4"/>
      <c r="AH1316" s="4"/>
    </row>
    <row r="1317" spans="1:36" ht="13" x14ac:dyDescent="0.15">
      <c r="A1317" s="7">
        <v>1315</v>
      </c>
      <c r="B1317" s="3">
        <v>429</v>
      </c>
      <c r="C1317" s="6"/>
      <c r="D1317" s="3" t="s">
        <v>31</v>
      </c>
      <c r="E1317" s="7" t="s">
        <v>31</v>
      </c>
      <c r="F1317" s="7" t="s">
        <v>632</v>
      </c>
      <c r="G1317" s="3" t="s">
        <v>823</v>
      </c>
      <c r="H1317" s="7">
        <v>1</v>
      </c>
      <c r="J1317" s="7" t="s">
        <v>578</v>
      </c>
      <c r="M1317" s="7" t="s">
        <v>2734</v>
      </c>
      <c r="N1317" s="7">
        <v>1</v>
      </c>
      <c r="O1317" s="7" t="s">
        <v>1429</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1316</v>
      </c>
      <c r="B1318" s="3">
        <v>430</v>
      </c>
      <c r="C1318" s="6"/>
      <c r="D1318" s="3" t="s">
        <v>31</v>
      </c>
      <c r="E1318" s="7" t="s">
        <v>31</v>
      </c>
      <c r="F1318" s="7" t="s">
        <v>584</v>
      </c>
      <c r="G1318" s="3" t="s">
        <v>172</v>
      </c>
      <c r="H1318" s="7">
        <v>4</v>
      </c>
      <c r="J1318" s="7" t="s">
        <v>587</v>
      </c>
      <c r="L1318" s="6"/>
      <c r="M1318" s="7" t="s">
        <v>2734</v>
      </c>
      <c r="N1318" s="7">
        <v>1</v>
      </c>
      <c r="O1318" s="7" t="s">
        <v>1430</v>
      </c>
      <c r="P1318" s="4"/>
      <c r="Q1318" s="4"/>
      <c r="R1318" s="6"/>
      <c r="S1318" s="6"/>
      <c r="T1318" s="7" t="s">
        <v>224</v>
      </c>
      <c r="U1318" s="4"/>
      <c r="V1318" s="4"/>
      <c r="W1318" s="16"/>
      <c r="X1318" s="4"/>
      <c r="Y1318" s="4"/>
      <c r="Z1318" s="4"/>
      <c r="AA1318" s="4"/>
      <c r="AB1318" s="2"/>
      <c r="AC1318" s="2"/>
      <c r="AD1318" s="4"/>
      <c r="AE1318" s="4"/>
      <c r="AF1318" s="4"/>
      <c r="AG1318" s="4"/>
      <c r="AH1318" s="4"/>
    </row>
    <row r="1319" spans="1:36" ht="13" x14ac:dyDescent="0.15">
      <c r="A1319" s="1">
        <v>1317</v>
      </c>
      <c r="B1319" s="3">
        <v>430</v>
      </c>
      <c r="C1319" s="6"/>
      <c r="D1319" s="3" t="s">
        <v>31</v>
      </c>
      <c r="E1319" s="7" t="s">
        <v>31</v>
      </c>
      <c r="F1319" s="7" t="s">
        <v>587</v>
      </c>
      <c r="G1319" s="3" t="s">
        <v>1431</v>
      </c>
      <c r="H1319" s="7">
        <v>1</v>
      </c>
      <c r="J1319" s="7" t="s">
        <v>578</v>
      </c>
      <c r="M1319" s="7" t="s">
        <v>2734</v>
      </c>
      <c r="N1319" s="7">
        <v>1</v>
      </c>
      <c r="O1319" s="7" t="s">
        <v>1432</v>
      </c>
      <c r="P1319" s="4"/>
      <c r="Q1319" s="4"/>
      <c r="R1319" s="6"/>
      <c r="S1319" s="7" t="s">
        <v>1433</v>
      </c>
      <c r="T1319" s="4"/>
      <c r="U1319" s="4"/>
      <c r="V1319" s="4"/>
      <c r="W1319" s="16"/>
      <c r="X1319" s="4"/>
      <c r="Y1319" s="4"/>
      <c r="Z1319" s="4"/>
      <c r="AA1319" s="4"/>
      <c r="AB1319" s="2"/>
      <c r="AC1319" s="2"/>
      <c r="AD1319" s="4"/>
      <c r="AE1319" s="4"/>
      <c r="AF1319" s="4"/>
      <c r="AG1319" s="4"/>
      <c r="AH1319" s="4"/>
    </row>
    <row r="1320" spans="1:36" ht="13" x14ac:dyDescent="0.15">
      <c r="A1320" s="7">
        <v>1318</v>
      </c>
      <c r="B1320" s="3">
        <v>431</v>
      </c>
      <c r="C1320" s="6"/>
      <c r="D1320" s="3" t="s">
        <v>31</v>
      </c>
      <c r="E1320" s="7" t="s">
        <v>31</v>
      </c>
      <c r="F1320" s="7" t="s">
        <v>590</v>
      </c>
      <c r="G1320" s="3" t="s">
        <v>1434</v>
      </c>
      <c r="H1320" s="7">
        <v>8</v>
      </c>
      <c r="J1320" s="7" t="s">
        <v>1507</v>
      </c>
      <c r="M1320" s="7" t="s">
        <v>2734</v>
      </c>
      <c r="N1320" s="7">
        <v>1</v>
      </c>
      <c r="O1320" s="7" t="s">
        <v>1435</v>
      </c>
      <c r="P1320" s="4"/>
      <c r="Q1320" s="4"/>
      <c r="R1320" s="6"/>
      <c r="S1320" s="7" t="s">
        <v>1436</v>
      </c>
      <c r="T1320" s="6"/>
      <c r="U1320" s="4"/>
      <c r="V1320" s="4"/>
      <c r="W1320" s="16"/>
      <c r="X1320" s="4"/>
      <c r="Y1320" s="4"/>
      <c r="Z1320" s="4"/>
      <c r="AA1320" s="4"/>
      <c r="AB1320" s="2"/>
      <c r="AC1320" s="2"/>
      <c r="AD1320" s="4"/>
      <c r="AE1320" s="4"/>
      <c r="AF1320" s="4"/>
      <c r="AG1320" s="4"/>
      <c r="AH1320" s="4"/>
    </row>
    <row r="1321" spans="1:36" ht="13" x14ac:dyDescent="0.15">
      <c r="A1321" s="7">
        <v>1319</v>
      </c>
      <c r="B1321" s="3">
        <v>432</v>
      </c>
      <c r="C1321" s="6"/>
      <c r="D1321" s="3" t="s">
        <v>31</v>
      </c>
      <c r="E1321" s="7" t="s">
        <v>31</v>
      </c>
      <c r="F1321" s="7" t="s">
        <v>593</v>
      </c>
      <c r="G1321" s="3" t="s">
        <v>820</v>
      </c>
      <c r="H1321" s="7">
        <v>8</v>
      </c>
      <c r="J1321" s="7" t="s">
        <v>1507</v>
      </c>
      <c r="M1321" s="7" t="s">
        <v>2734</v>
      </c>
      <c r="N1321" s="7">
        <v>1</v>
      </c>
      <c r="O1321" s="7" t="s">
        <v>856</v>
      </c>
      <c r="P1321" s="6"/>
      <c r="Q1321" s="4"/>
      <c r="R1321" s="6"/>
      <c r="S1321" s="4"/>
      <c r="T1321" s="7" t="s">
        <v>224</v>
      </c>
      <c r="U1321" s="4"/>
      <c r="V1321" s="4"/>
      <c r="W1321" s="16"/>
      <c r="X1321" s="4"/>
      <c r="Y1321" s="4"/>
      <c r="Z1321" s="4"/>
      <c r="AA1321" s="4"/>
      <c r="AB1321" s="2"/>
      <c r="AC1321" s="2"/>
      <c r="AD1321" s="4"/>
      <c r="AE1321" s="4"/>
      <c r="AF1321" s="4"/>
      <c r="AG1321" s="4"/>
      <c r="AH1321" s="4"/>
    </row>
    <row r="1322" spans="1:36" ht="13" x14ac:dyDescent="0.15">
      <c r="A1322" s="7">
        <v>1320</v>
      </c>
      <c r="B1322" s="3">
        <v>432</v>
      </c>
      <c r="C1322" s="6"/>
      <c r="D1322" s="7" t="s">
        <v>31</v>
      </c>
      <c r="E1322" s="7" t="s">
        <v>31</v>
      </c>
      <c r="F1322" s="7" t="s">
        <v>596</v>
      </c>
      <c r="G1322" s="3" t="s">
        <v>1437</v>
      </c>
      <c r="H1322" s="7">
        <v>5</v>
      </c>
      <c r="J1322" s="7" t="s">
        <v>590</v>
      </c>
      <c r="L1322" s="6"/>
      <c r="M1322" s="7" t="s">
        <v>2734</v>
      </c>
      <c r="N1322" s="7">
        <v>1</v>
      </c>
      <c r="O1322" s="4"/>
      <c r="P1322" s="4"/>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1">
        <v>1321</v>
      </c>
      <c r="B1323" s="3">
        <v>432</v>
      </c>
      <c r="C1323" s="7" t="s">
        <v>1365</v>
      </c>
      <c r="D1323" s="6"/>
      <c r="E1323" s="6"/>
      <c r="F1323" s="6"/>
      <c r="G1323" s="3" t="s">
        <v>1373</v>
      </c>
      <c r="H1323" s="6"/>
      <c r="O1323" s="6"/>
      <c r="P1323" s="4"/>
      <c r="Q1323" s="4"/>
      <c r="R1323" s="6"/>
      <c r="S1323" s="4"/>
      <c r="T1323" s="4"/>
      <c r="U1323" s="4"/>
      <c r="V1323" s="4"/>
      <c r="W1323" s="16"/>
      <c r="X1323" s="4"/>
      <c r="Y1323" s="4"/>
      <c r="Z1323" s="4"/>
      <c r="AA1323" s="4"/>
      <c r="AB1323" s="2"/>
      <c r="AC1323" s="2"/>
      <c r="AD1323" s="4"/>
      <c r="AE1323" s="4"/>
      <c r="AF1323" s="4"/>
      <c r="AG1323" s="4"/>
      <c r="AH1323" s="4"/>
    </row>
    <row r="1324" spans="1:36" ht="13" x14ac:dyDescent="0.15">
      <c r="A1324" s="7">
        <v>1322</v>
      </c>
      <c r="B1324" s="3">
        <v>432</v>
      </c>
      <c r="C1324" s="6"/>
      <c r="D1324" s="7" t="s">
        <v>239</v>
      </c>
      <c r="E1324" s="7" t="s">
        <v>1373</v>
      </c>
      <c r="F1324" s="7" t="s">
        <v>578</v>
      </c>
      <c r="G1324" s="3" t="s">
        <v>1438</v>
      </c>
      <c r="H1324" s="7">
        <v>8</v>
      </c>
      <c r="J1324" s="7" t="s">
        <v>1507</v>
      </c>
      <c r="M1324" s="7" t="s">
        <v>2734</v>
      </c>
      <c r="N1324" s="7">
        <v>1</v>
      </c>
      <c r="O1324" s="7" t="s">
        <v>1439</v>
      </c>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1323</v>
      </c>
      <c r="B1325" s="3">
        <v>434</v>
      </c>
      <c r="C1325" s="7" t="s">
        <v>1365</v>
      </c>
      <c r="D1325" s="6"/>
      <c r="E1325" s="6"/>
      <c r="F1325" s="6"/>
      <c r="G1325" s="3" t="s">
        <v>1374</v>
      </c>
      <c r="H1325" s="6"/>
      <c r="O1325" s="6"/>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1324</v>
      </c>
      <c r="B1326" s="3">
        <v>434</v>
      </c>
      <c r="C1326" s="6"/>
      <c r="D1326" s="3" t="s">
        <v>35</v>
      </c>
      <c r="E1326" s="6" t="s">
        <v>2729</v>
      </c>
      <c r="F1326" s="7" t="s">
        <v>578</v>
      </c>
      <c r="G1326" s="3" t="s">
        <v>1424</v>
      </c>
      <c r="H1326" s="7">
        <v>3</v>
      </c>
      <c r="J1326" s="7" t="s">
        <v>584</v>
      </c>
      <c r="M1326" s="7" t="s">
        <v>2734</v>
      </c>
      <c r="N1326" s="7">
        <v>1</v>
      </c>
      <c r="O1326" s="7" t="s">
        <v>1428</v>
      </c>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1">
        <v>1325</v>
      </c>
      <c r="B1327" s="7">
        <v>434</v>
      </c>
      <c r="C1327" s="6"/>
      <c r="D1327" s="7" t="s">
        <v>35</v>
      </c>
      <c r="E1327" s="7" t="s">
        <v>2729</v>
      </c>
      <c r="F1327" s="7" t="s">
        <v>632</v>
      </c>
      <c r="G1327" s="7" t="s">
        <v>957</v>
      </c>
      <c r="H1327" s="7">
        <v>2</v>
      </c>
      <c r="J1327" s="7" t="s">
        <v>632</v>
      </c>
      <c r="M1327" s="7" t="s">
        <v>2734</v>
      </c>
      <c r="N1327" s="7">
        <v>1</v>
      </c>
      <c r="O1327" s="7" t="s">
        <v>1440</v>
      </c>
      <c r="P1327" s="4"/>
      <c r="Q1327" s="4"/>
      <c r="R1327" s="6"/>
      <c r="S1327" s="4"/>
      <c r="T1327" s="4"/>
      <c r="U1327" s="4"/>
      <c r="V1327" s="6"/>
      <c r="W1327" s="16"/>
      <c r="X1327" s="6"/>
      <c r="Y1327" s="6"/>
      <c r="Z1327" s="6"/>
      <c r="AA1327" s="6"/>
      <c r="AB1327" s="2"/>
      <c r="AC1327" s="2"/>
      <c r="AD1327" s="6"/>
      <c r="AE1327" s="6"/>
      <c r="AF1327" s="6"/>
      <c r="AG1327" s="6"/>
      <c r="AH1327" s="6"/>
      <c r="AI1327" s="7"/>
      <c r="AJ1327" s="7"/>
    </row>
    <row r="1328" spans="1:36" ht="13" x14ac:dyDescent="0.15">
      <c r="A1328" s="7">
        <v>1326</v>
      </c>
      <c r="B1328" s="3">
        <v>435</v>
      </c>
      <c r="C1328" s="6"/>
      <c r="D1328" s="7" t="s">
        <v>35</v>
      </c>
      <c r="E1328" s="6" t="s">
        <v>2729</v>
      </c>
      <c r="F1328" s="7" t="s">
        <v>584</v>
      </c>
      <c r="G1328" s="3" t="s">
        <v>1255</v>
      </c>
      <c r="H1328" s="7">
        <v>2</v>
      </c>
      <c r="J1328" s="7" t="s">
        <v>632</v>
      </c>
      <c r="M1328" s="7" t="s">
        <v>2734</v>
      </c>
      <c r="N1328" s="7">
        <v>1</v>
      </c>
      <c r="O1328" s="7" t="s">
        <v>1441</v>
      </c>
      <c r="P1328" s="4"/>
      <c r="Q1328" s="4"/>
      <c r="R1328" s="6"/>
      <c r="S1328" s="4" t="s">
        <v>2917</v>
      </c>
      <c r="T1328" s="4"/>
      <c r="U1328" s="4"/>
      <c r="V1328" s="13" t="s">
        <v>2918</v>
      </c>
      <c r="W1328" s="16" t="str">
        <f>CONCATENATE(X1328," ",Y1328," ",Z1328," ",AA1328," ",AB1328," ",AC1328," ",AD1328," ",AE1328," ",AF1328," ",AG1328," ",AH1328," ",AI1328," ",AJ1328)</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8" s="4"/>
      <c r="Y1328" s="15" t="str">
        <f>CONCATENATE("\subsection{",E1328,"}")</f>
        <v>\subsection{Offertorium}</v>
      </c>
      <c r="Z1328" s="4"/>
      <c r="AA1328" s="15" t="str">
        <f>CONCATENATE("\greannotation{",J1328,"}")</f>
        <v>\greannotation{II}</v>
      </c>
      <c r="AB1328" s="14" t="str">
        <f>CONCATENATE("\index[",E1328,"]{",G1328,"}")</f>
        <v>\index[Offertorium]{In omnem terram}</v>
      </c>
      <c r="AC1328" s="14" t="str">
        <f>CONCATENATE("\label{",G1328," (",E1328,")}")</f>
        <v>\label{In omnem terram (Offertorium)}</v>
      </c>
      <c r="AD1328" s="14" t="str">
        <f>CONCATENATE("\grecommentary[",M1328,"]{",O1328,"}")</f>
        <v>\grecommentary[0pt]{Ps 18:5}</v>
      </c>
      <c r="AE1328" s="14" t="str">
        <f>CONCATENATE("\gresetinitiallines{",N1328,"}")</f>
        <v>\gresetinitiallines{1}</v>
      </c>
      <c r="AF1328" s="14" t="s">
        <v>2860</v>
      </c>
      <c r="AG1328" s="4" t="str">
        <f>CONCATENATE("\gregorioscore{graduale-chants/",SUBSTITUTE(S1328,".gabc",""),"}")</f>
        <v>\gregorioscore{graduale-chants/of--in_omnem_terram--dominican--id_6618}</v>
      </c>
      <c r="AH1328" s="18" t="s">
        <v>2861</v>
      </c>
      <c r="AI1328" s="6" t="str">
        <f>CONCATENATE("\vspace{5pt} \par{",V1328,"}")</f>
        <v>\vspace{5pt} \par{Their sound went forth into all the earth, and their words to the ends of the world.}</v>
      </c>
    </row>
    <row r="1329" spans="1:35" ht="13" x14ac:dyDescent="0.15">
      <c r="A1329" s="7">
        <v>1327</v>
      </c>
      <c r="B1329" s="3">
        <v>435</v>
      </c>
      <c r="C1329" s="6"/>
      <c r="D1329" s="7" t="s">
        <v>35</v>
      </c>
      <c r="E1329" s="6" t="s">
        <v>2729</v>
      </c>
      <c r="F1329" s="7" t="s">
        <v>587</v>
      </c>
      <c r="G1329" s="3" t="s">
        <v>1423</v>
      </c>
      <c r="H1329" s="7">
        <v>3</v>
      </c>
      <c r="J1329" s="7" t="s">
        <v>584</v>
      </c>
      <c r="M1329" s="7" t="s">
        <v>2734</v>
      </c>
      <c r="N1329" s="7">
        <v>1</v>
      </c>
      <c r="O1329" s="7" t="s">
        <v>1435</v>
      </c>
      <c r="P1329" s="4"/>
      <c r="Q1329" s="4"/>
      <c r="R1329" s="6"/>
      <c r="S1329" s="4"/>
      <c r="T1329" s="4"/>
      <c r="U1329" s="4"/>
      <c r="V1329" s="4"/>
      <c r="W1329" s="16"/>
      <c r="X1329" s="4"/>
      <c r="Y1329" s="4"/>
      <c r="Z1329" s="4"/>
      <c r="AA1329" s="4"/>
      <c r="AB1329" s="2"/>
      <c r="AC1329" s="2"/>
      <c r="AD1329" s="4"/>
      <c r="AE1329" s="4"/>
      <c r="AF1329" s="4"/>
      <c r="AG1329" s="4"/>
      <c r="AH1329" s="4"/>
    </row>
    <row r="1330" spans="1:35" ht="13" x14ac:dyDescent="0.15">
      <c r="A1330" s="7">
        <v>1328</v>
      </c>
      <c r="B1330" s="3">
        <v>436</v>
      </c>
      <c r="C1330" s="7" t="s">
        <v>1365</v>
      </c>
      <c r="D1330" s="6"/>
      <c r="E1330" s="6"/>
      <c r="F1330" s="6"/>
      <c r="G1330" s="3" t="s">
        <v>1380</v>
      </c>
      <c r="H1330" s="6"/>
      <c r="O1330" s="6"/>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1">
        <v>1329</v>
      </c>
      <c r="B1331" s="3">
        <v>436</v>
      </c>
      <c r="C1331" s="6"/>
      <c r="D1331" s="3" t="s">
        <v>38</v>
      </c>
      <c r="E1331" s="7" t="s">
        <v>95</v>
      </c>
      <c r="F1331" s="7" t="s">
        <v>578</v>
      </c>
      <c r="G1331" s="3" t="s">
        <v>1065</v>
      </c>
      <c r="H1331" s="7">
        <v>1</v>
      </c>
      <c r="J1331" s="7" t="s">
        <v>578</v>
      </c>
      <c r="M1331" s="7" t="s">
        <v>2734</v>
      </c>
      <c r="N1331" s="7">
        <v>1</v>
      </c>
      <c r="O1331" s="7" t="s">
        <v>1442</v>
      </c>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7">
        <v>1330</v>
      </c>
      <c r="B1332" s="3">
        <v>436</v>
      </c>
      <c r="C1332" s="6"/>
      <c r="D1332" s="3" t="s">
        <v>38</v>
      </c>
      <c r="E1332" s="7" t="s">
        <v>95</v>
      </c>
      <c r="F1332" s="7" t="s">
        <v>632</v>
      </c>
      <c r="G1332" s="3" t="s">
        <v>823</v>
      </c>
      <c r="H1332" s="7">
        <v>1</v>
      </c>
      <c r="J1332" s="7" t="s">
        <v>578</v>
      </c>
      <c r="M1332" s="7" t="s">
        <v>2734</v>
      </c>
      <c r="N1332" s="7">
        <v>1</v>
      </c>
      <c r="O1332" s="7" t="s">
        <v>1429</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1331</v>
      </c>
      <c r="B1333" s="3">
        <v>437</v>
      </c>
      <c r="C1333" s="6"/>
      <c r="D1333" s="3" t="s">
        <v>38</v>
      </c>
      <c r="E1333" s="7" t="s">
        <v>95</v>
      </c>
      <c r="F1333" s="7" t="s">
        <v>584</v>
      </c>
      <c r="G1333" s="3" t="s">
        <v>1443</v>
      </c>
      <c r="H1333" s="7">
        <v>4</v>
      </c>
      <c r="J1333" s="7" t="s">
        <v>587</v>
      </c>
      <c r="L1333" s="6"/>
      <c r="M1333" s="7" t="s">
        <v>2734</v>
      </c>
      <c r="N1333" s="7">
        <v>1</v>
      </c>
      <c r="O1333" s="7" t="s">
        <v>1444</v>
      </c>
      <c r="P1333" s="4"/>
      <c r="Q1333" s="4"/>
      <c r="R1333" s="6"/>
      <c r="S1333" s="4"/>
      <c r="T1333" s="4"/>
      <c r="U1333" s="4"/>
      <c r="V1333" s="4"/>
      <c r="W1333" s="16"/>
      <c r="X1333" s="4"/>
      <c r="Y1333" s="4"/>
      <c r="Z1333" s="4"/>
      <c r="AA1333" s="4"/>
      <c r="AB1333" s="2"/>
      <c r="AC1333" s="2"/>
      <c r="AD1333" s="4"/>
      <c r="AE1333" s="4"/>
      <c r="AF1333" s="4"/>
      <c r="AG1333" s="4"/>
      <c r="AH1333" s="4"/>
    </row>
    <row r="1334" spans="1:35" ht="15" customHeight="1" x14ac:dyDescent="0.15">
      <c r="A1334" s="7">
        <v>1332</v>
      </c>
      <c r="B1334">
        <v>437</v>
      </c>
      <c r="C1334" s="6"/>
      <c r="D1334" t="s">
        <v>38</v>
      </c>
      <c r="E1334" s="7" t="s">
        <v>95</v>
      </c>
      <c r="F1334" s="7" t="s">
        <v>587</v>
      </c>
      <c r="G1334" t="s">
        <v>1445</v>
      </c>
      <c r="H1334" s="7">
        <v>7</v>
      </c>
      <c r="J1334" s="7" t="s">
        <v>596</v>
      </c>
      <c r="M1334" s="7" t="s">
        <v>2734</v>
      </c>
      <c r="N1334" s="7">
        <v>1</v>
      </c>
      <c r="O1334" s="7" t="s">
        <v>1446</v>
      </c>
      <c r="P1334" s="6"/>
      <c r="Q1334" s="6"/>
      <c r="R1334" s="6"/>
      <c r="S1334" s="6"/>
      <c r="T1334" s="6"/>
      <c r="U1334" s="6"/>
      <c r="V1334" s="6"/>
      <c r="W1334" s="16"/>
      <c r="X1334" s="6"/>
      <c r="Y1334" s="6"/>
      <c r="Z1334" s="6"/>
      <c r="AA1334" s="6"/>
      <c r="AB1334" s="2"/>
      <c r="AC1334" s="2"/>
      <c r="AD1334" s="6"/>
      <c r="AE1334" s="6"/>
      <c r="AF1334" s="6"/>
      <c r="AG1334" s="6"/>
      <c r="AH1334" s="6"/>
    </row>
    <row r="1335" spans="1:35" ht="13" x14ac:dyDescent="0.15">
      <c r="A1335" s="1">
        <v>1333</v>
      </c>
      <c r="B1335" s="3">
        <v>438</v>
      </c>
      <c r="C1335" s="6"/>
      <c r="D1335" s="3" t="s">
        <v>38</v>
      </c>
      <c r="E1335" s="7" t="s">
        <v>95</v>
      </c>
      <c r="F1335" s="7" t="s">
        <v>590</v>
      </c>
      <c r="G1335" s="3" t="s">
        <v>2920</v>
      </c>
      <c r="H1335" s="7">
        <v>1</v>
      </c>
      <c r="J1335" s="7" t="s">
        <v>578</v>
      </c>
      <c r="L1335" s="7" t="s">
        <v>2743</v>
      </c>
      <c r="M1335" s="7" t="s">
        <v>2734</v>
      </c>
      <c r="N1335" s="7">
        <v>1</v>
      </c>
      <c r="O1335" s="7" t="s">
        <v>1447</v>
      </c>
      <c r="P1335" s="4"/>
      <c r="Q1335" s="4"/>
      <c r="R1335" s="6"/>
      <c r="S1335" s="4" t="s">
        <v>2962</v>
      </c>
      <c r="T1335" s="4"/>
      <c r="U1335" s="4"/>
      <c r="V1335" s="13" t="s">
        <v>2971</v>
      </c>
      <c r="W1335" s="16" t="str">
        <f>CONCATENATE(X1335," ",Y1335," ",Z1335," ",AA1335," ",AB1335," ",AC1335," ",AD1335," ",AE1335," ",AF1335," ",AG1335," ",AH1335," ",AI1335," ",AJ1335)</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5" s="4"/>
      <c r="Y1335" s="15" t="str">
        <f>CONCATENATE("\subsection{",E1335,"}")</f>
        <v>\subsection{Communio}</v>
      </c>
      <c r="Z1335" s="4"/>
      <c r="AA1335" s="15" t="str">
        <f>CONCATENATE("\greannotation{",J1335,"}")</f>
        <v>\greannotation{I}</v>
      </c>
      <c r="AB1335" s="14" t="str">
        <f>CONCATENATE("\index[",E1335,"]{",G1335,"}")</f>
        <v>\index[Communio]{Vos qui secuti ... tribus Israel}</v>
      </c>
      <c r="AC1335" s="14" t="str">
        <f>CONCATENATE("\label{",G1335," (",E1335,")}")</f>
        <v>\label{Vos qui secuti ... tribus Israel (Communio)}</v>
      </c>
      <c r="AD1335" s="14" t="str">
        <f>CONCATENATE("\grecommentary[",M1335,"]{",O1335,"}")</f>
        <v>\grecommentary[0pt]{Mt 19:28}</v>
      </c>
      <c r="AE1335" s="14" t="str">
        <f>CONCATENATE("\gresetinitiallines{",N1335,"}")</f>
        <v>\gresetinitiallines{1}</v>
      </c>
      <c r="AF1335" s="14" t="s">
        <v>2860</v>
      </c>
      <c r="AG1335" s="4" t="str">
        <f>CONCATENATE("\gregorioscore{graduale-chants/",SUBSTITUTE(S1335,".gabc",""),"}")</f>
        <v>\gregorioscore{graduale-chants/co--vos_qui_secuti--dominican--id_5171}</v>
      </c>
      <c r="AH1335" s="18" t="s">
        <v>2861</v>
      </c>
      <c r="AI1335" s="6" t="str">
        <f>CONCATENATE("\vspace{5pt} \par{",V1335,"}")</f>
        <v>\vspace{5pt} \par{You who have followed Me shall sit on seats judging the twelve tribes of Israel.}</v>
      </c>
    </row>
    <row r="1336" spans="1:35" ht="13" x14ac:dyDescent="0.15">
      <c r="A1336" s="7">
        <v>1334</v>
      </c>
      <c r="B1336" s="3">
        <v>438</v>
      </c>
      <c r="C1336" s="6"/>
      <c r="D1336" s="7" t="s">
        <v>38</v>
      </c>
      <c r="E1336" s="7" t="s">
        <v>95</v>
      </c>
      <c r="F1336" s="7" t="s">
        <v>593</v>
      </c>
      <c r="G1336" s="3" t="s">
        <v>2919</v>
      </c>
      <c r="H1336" s="7">
        <v>2</v>
      </c>
      <c r="J1336" s="7" t="s">
        <v>632</v>
      </c>
      <c r="M1336" s="7" t="s">
        <v>2734</v>
      </c>
      <c r="N1336" s="7">
        <v>1</v>
      </c>
      <c r="O1336" s="7" t="s">
        <v>1447</v>
      </c>
      <c r="P1336" s="4"/>
      <c r="Q1336" s="4"/>
      <c r="R1336" s="6"/>
      <c r="S1336" s="4"/>
      <c r="T1336" s="4"/>
      <c r="U1336" s="4"/>
      <c r="V1336" s="4"/>
      <c r="W1336" s="16"/>
      <c r="X1336" s="4"/>
      <c r="Y1336" s="4"/>
      <c r="Z1336" s="4"/>
      <c r="AA1336" s="4"/>
      <c r="AB1336" s="2"/>
      <c r="AC1336" s="2"/>
      <c r="AD1336" s="4"/>
      <c r="AE1336" s="4"/>
      <c r="AF1336" s="4"/>
      <c r="AG1336" s="4"/>
      <c r="AH1336" s="4"/>
    </row>
    <row r="1337" spans="1:35" ht="13" x14ac:dyDescent="0.15">
      <c r="A1337" s="7">
        <v>1335</v>
      </c>
      <c r="B1337" s="3">
        <v>439</v>
      </c>
      <c r="C1337" s="3" t="s">
        <v>616</v>
      </c>
      <c r="D1337" s="6"/>
      <c r="E1337" s="6"/>
      <c r="F1337" s="4"/>
      <c r="G1337" s="3" t="s">
        <v>1449</v>
      </c>
      <c r="H1337" s="4"/>
      <c r="O1337" s="4"/>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1336</v>
      </c>
      <c r="B1338" s="3">
        <v>439</v>
      </c>
      <c r="C1338" s="3" t="s">
        <v>616</v>
      </c>
      <c r="D1338" s="6"/>
      <c r="E1338" s="6"/>
      <c r="F1338" s="4"/>
      <c r="G1338" s="3" t="s">
        <v>1450</v>
      </c>
      <c r="H1338" s="6"/>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1">
        <v>1337</v>
      </c>
      <c r="B1339" s="3">
        <v>439</v>
      </c>
      <c r="C1339" s="3" t="s">
        <v>616</v>
      </c>
      <c r="D1339" s="6"/>
      <c r="E1339" s="6"/>
      <c r="F1339" s="4"/>
      <c r="G1339" s="3" t="s">
        <v>1451</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7">
        <v>1338</v>
      </c>
      <c r="B1340" s="3">
        <v>439</v>
      </c>
      <c r="C1340" s="3" t="s">
        <v>24</v>
      </c>
      <c r="D1340" s="3" t="s">
        <v>38</v>
      </c>
      <c r="F1340" s="4"/>
      <c r="G1340" s="3" t="s">
        <v>878</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1339</v>
      </c>
      <c r="B1341" s="3">
        <v>439</v>
      </c>
      <c r="C1341" s="3" t="s">
        <v>24</v>
      </c>
      <c r="D1341" s="7" t="s">
        <v>38</v>
      </c>
      <c r="F1341" s="4"/>
      <c r="G1341" s="3" t="s">
        <v>828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1340</v>
      </c>
      <c r="B1342" s="3">
        <v>439</v>
      </c>
      <c r="C1342" s="3" t="s">
        <v>616</v>
      </c>
      <c r="D1342" s="6"/>
      <c r="E1342" s="6"/>
      <c r="F1342" s="4"/>
      <c r="G1342" s="3" t="s">
        <v>1452</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1">
        <v>1341</v>
      </c>
      <c r="B1343" s="3">
        <v>439</v>
      </c>
      <c r="C1343" s="3" t="s">
        <v>1365</v>
      </c>
      <c r="D1343" s="6"/>
      <c r="E1343" s="6"/>
      <c r="F1343" s="6"/>
      <c r="G1343" s="3" t="s">
        <v>1366</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7">
        <v>1342</v>
      </c>
      <c r="B1344" s="3">
        <v>439</v>
      </c>
      <c r="C1344" s="7" t="s">
        <v>24</v>
      </c>
      <c r="D1344" s="3" t="s">
        <v>21</v>
      </c>
      <c r="F1344" s="7" t="s">
        <v>578</v>
      </c>
      <c r="G1344" s="3" t="s">
        <v>762</v>
      </c>
      <c r="H1344" s="6"/>
      <c r="O1344" s="6"/>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1343</v>
      </c>
      <c r="B1345" s="3">
        <v>439</v>
      </c>
      <c r="C1345" s="6"/>
      <c r="D1345" s="3" t="s">
        <v>21</v>
      </c>
      <c r="E1345" s="7" t="s">
        <v>2728</v>
      </c>
      <c r="F1345" s="7" t="s">
        <v>632</v>
      </c>
      <c r="G1345" s="3" t="s">
        <v>1453</v>
      </c>
      <c r="H1345" s="7">
        <v>3</v>
      </c>
      <c r="J1345" s="7" t="s">
        <v>584</v>
      </c>
      <c r="M1345" s="7" t="s">
        <v>2734</v>
      </c>
      <c r="N1345" s="7">
        <v>1</v>
      </c>
      <c r="O1345" s="7" t="s">
        <v>1454</v>
      </c>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1344</v>
      </c>
      <c r="B1346" s="3">
        <v>440</v>
      </c>
      <c r="C1346" s="6"/>
      <c r="D1346" s="3" t="s">
        <v>21</v>
      </c>
      <c r="E1346" s="7" t="s">
        <v>2728</v>
      </c>
      <c r="F1346" s="7" t="s">
        <v>584</v>
      </c>
      <c r="G1346" s="3" t="s">
        <v>1455</v>
      </c>
      <c r="H1346" s="7">
        <v>3</v>
      </c>
      <c r="J1346" s="7" t="s">
        <v>584</v>
      </c>
      <c r="M1346" s="7" t="s">
        <v>2734</v>
      </c>
      <c r="N1346" s="7">
        <v>1</v>
      </c>
      <c r="O1346" s="7" t="s">
        <v>1456</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1">
        <v>1345</v>
      </c>
      <c r="B1347" s="3">
        <v>440</v>
      </c>
      <c r="C1347" s="3" t="s">
        <v>24</v>
      </c>
      <c r="D1347" s="7" t="s">
        <v>21</v>
      </c>
      <c r="F1347" s="7" t="s">
        <v>587</v>
      </c>
      <c r="G1347" s="3" t="s">
        <v>833</v>
      </c>
      <c r="H1347" s="6"/>
      <c r="O1347" s="4"/>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7">
        <v>1346</v>
      </c>
      <c r="B1348" s="3">
        <v>441</v>
      </c>
      <c r="C1348" s="7" t="s">
        <v>1365</v>
      </c>
      <c r="D1348" s="6"/>
      <c r="E1348" s="6"/>
      <c r="F1348" s="6"/>
      <c r="G1348" s="3" t="s">
        <v>1374</v>
      </c>
      <c r="H1348" s="6"/>
      <c r="O1348" s="6"/>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1347</v>
      </c>
      <c r="B1349" s="3">
        <v>441</v>
      </c>
      <c r="C1349" s="6"/>
      <c r="D1349" s="3" t="s">
        <v>35</v>
      </c>
      <c r="E1349" s="7" t="s">
        <v>2729</v>
      </c>
      <c r="F1349" s="7" t="s">
        <v>578</v>
      </c>
      <c r="G1349" s="3" t="s">
        <v>1457</v>
      </c>
      <c r="H1349" s="7">
        <v>7</v>
      </c>
      <c r="J1349" s="7" t="s">
        <v>596</v>
      </c>
      <c r="M1349" s="7" t="s">
        <v>2734</v>
      </c>
      <c r="N1349" s="7">
        <v>1</v>
      </c>
      <c r="O1349" s="7" t="s">
        <v>1458</v>
      </c>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1348</v>
      </c>
      <c r="B1350" s="7">
        <v>441</v>
      </c>
      <c r="C1350" s="6"/>
      <c r="D1350" s="7" t="s">
        <v>35</v>
      </c>
      <c r="E1350" s="7" t="s">
        <v>2729</v>
      </c>
      <c r="F1350" s="7" t="s">
        <v>632</v>
      </c>
      <c r="G1350" s="7" t="s">
        <v>1459</v>
      </c>
      <c r="H1350" s="7">
        <v>1</v>
      </c>
      <c r="J1350" s="7" t="s">
        <v>578</v>
      </c>
      <c r="M1350" s="7" t="s">
        <v>2734</v>
      </c>
      <c r="N1350" s="7">
        <v>1</v>
      </c>
      <c r="O1350" s="7" t="s">
        <v>1460</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1">
        <v>1349</v>
      </c>
      <c r="B1351" s="3">
        <v>442</v>
      </c>
      <c r="C1351" s="7" t="s">
        <v>1365</v>
      </c>
      <c r="D1351" s="6"/>
      <c r="E1351" s="6"/>
      <c r="F1351" s="6"/>
      <c r="G1351" s="3" t="s">
        <v>1461</v>
      </c>
      <c r="H1351" s="6"/>
      <c r="O1351" s="6"/>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7">
        <v>1350</v>
      </c>
      <c r="B1352" s="3">
        <v>442</v>
      </c>
      <c r="C1352" s="6"/>
      <c r="D1352" s="7" t="s">
        <v>38</v>
      </c>
      <c r="E1352" s="7" t="s">
        <v>95</v>
      </c>
      <c r="F1352" s="4"/>
      <c r="G1352" s="7" t="s">
        <v>1462</v>
      </c>
      <c r="H1352" s="7">
        <v>1</v>
      </c>
      <c r="J1352" s="7" t="s">
        <v>578</v>
      </c>
      <c r="M1352" s="7" t="s">
        <v>2734</v>
      </c>
      <c r="N1352" s="7">
        <v>1</v>
      </c>
      <c r="O1352" s="7" t="s">
        <v>1430</v>
      </c>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1351</v>
      </c>
      <c r="B1353" s="3">
        <v>442</v>
      </c>
      <c r="C1353" s="7" t="s">
        <v>616</v>
      </c>
      <c r="D1353" s="6"/>
      <c r="E1353" s="6"/>
      <c r="F1353" s="6"/>
      <c r="G1353" s="3" t="s">
        <v>1463</v>
      </c>
      <c r="H1353" s="6"/>
      <c r="O1353" s="6"/>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1352</v>
      </c>
      <c r="B1354" s="3">
        <v>442</v>
      </c>
      <c r="C1354" s="6"/>
      <c r="D1354" s="3" t="s">
        <v>21</v>
      </c>
      <c r="E1354" s="7" t="s">
        <v>2728</v>
      </c>
      <c r="F1354" s="7" t="s">
        <v>578</v>
      </c>
      <c r="G1354" s="3" t="s">
        <v>1464</v>
      </c>
      <c r="H1354" s="7">
        <v>7</v>
      </c>
      <c r="J1354" s="7" t="s">
        <v>596</v>
      </c>
      <c r="K1354" s="7" t="s">
        <v>2909</v>
      </c>
      <c r="M1354" s="7" t="s">
        <v>2734</v>
      </c>
      <c r="N1354" s="7">
        <v>1</v>
      </c>
      <c r="O1354" s="7" t="s">
        <v>1465</v>
      </c>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1">
        <v>1353</v>
      </c>
      <c r="B1355" s="3">
        <v>443</v>
      </c>
      <c r="C1355" s="7" t="s">
        <v>24</v>
      </c>
      <c r="D1355" s="3" t="s">
        <v>21</v>
      </c>
      <c r="F1355" s="7" t="s">
        <v>632</v>
      </c>
      <c r="G1355" s="3" t="s">
        <v>1466</v>
      </c>
      <c r="H1355" s="6"/>
      <c r="O1355" s="6"/>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7">
        <v>1354</v>
      </c>
      <c r="B1356" s="7">
        <v>443</v>
      </c>
      <c r="C1356" s="6"/>
      <c r="D1356" s="7" t="s">
        <v>35</v>
      </c>
      <c r="E1356" s="7" t="s">
        <v>2729</v>
      </c>
      <c r="F1356" s="4"/>
      <c r="G1356" s="7" t="s">
        <v>1467</v>
      </c>
      <c r="H1356" s="7">
        <v>1</v>
      </c>
      <c r="J1356" s="7" t="s">
        <v>578</v>
      </c>
      <c r="M1356" s="7" t="s">
        <v>2734</v>
      </c>
      <c r="N1356" s="7">
        <v>1</v>
      </c>
      <c r="O1356" s="7" t="s">
        <v>1468</v>
      </c>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1355</v>
      </c>
      <c r="B1357" s="3">
        <v>444</v>
      </c>
      <c r="C1357" s="6"/>
      <c r="D1357" s="7" t="s">
        <v>38</v>
      </c>
      <c r="E1357" s="7" t="s">
        <v>95</v>
      </c>
      <c r="F1357" s="6"/>
      <c r="G1357" s="7" t="s">
        <v>1469</v>
      </c>
      <c r="H1357" s="7">
        <v>5</v>
      </c>
      <c r="J1357" s="7" t="s">
        <v>590</v>
      </c>
      <c r="L1357" s="6"/>
      <c r="M1357" s="7" t="s">
        <v>2734</v>
      </c>
      <c r="N1357" s="7">
        <v>1</v>
      </c>
      <c r="O1357" s="7" t="s">
        <v>1470</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1356</v>
      </c>
      <c r="B1358" s="3">
        <v>445</v>
      </c>
      <c r="C1358" s="3" t="s">
        <v>616</v>
      </c>
      <c r="D1358" s="6"/>
      <c r="E1358" s="6"/>
      <c r="F1358" s="4"/>
      <c r="G1358" s="17" t="s">
        <v>1471</v>
      </c>
      <c r="H1358" s="6"/>
      <c r="O1358" s="4"/>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1">
        <v>1357</v>
      </c>
      <c r="B1359" s="3">
        <v>445</v>
      </c>
      <c r="C1359" s="3" t="s">
        <v>616</v>
      </c>
      <c r="D1359" s="6"/>
      <c r="E1359" s="6"/>
      <c r="F1359" s="4"/>
      <c r="G1359" s="3" t="s">
        <v>1419</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7">
        <v>1358</v>
      </c>
      <c r="B1360" s="3">
        <v>445</v>
      </c>
      <c r="C1360" s="7" t="s">
        <v>616</v>
      </c>
      <c r="D1360" s="6"/>
      <c r="E1360" s="6"/>
      <c r="F1360" s="4"/>
      <c r="G1360" s="3" t="s">
        <v>1472</v>
      </c>
      <c r="H1360" s="6"/>
      <c r="O1360" s="6"/>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1359</v>
      </c>
      <c r="B1361" s="3">
        <v>445</v>
      </c>
      <c r="C1361" s="6"/>
      <c r="D1361" s="3" t="s">
        <v>21</v>
      </c>
      <c r="E1361" s="7" t="s">
        <v>2728</v>
      </c>
      <c r="F1361" s="6"/>
      <c r="G1361" s="3" t="s">
        <v>2897</v>
      </c>
      <c r="H1361" s="7">
        <v>1</v>
      </c>
      <c r="J1361" s="7" t="s">
        <v>578</v>
      </c>
      <c r="M1361" s="7" t="s">
        <v>2734</v>
      </c>
      <c r="N1361" s="7">
        <v>1</v>
      </c>
      <c r="O1361" s="7" t="s">
        <v>1473</v>
      </c>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1360</v>
      </c>
      <c r="B1362" s="3">
        <v>445</v>
      </c>
      <c r="C1362" s="6"/>
      <c r="D1362" s="3" t="s">
        <v>27</v>
      </c>
      <c r="E1362" s="7" t="s">
        <v>530</v>
      </c>
      <c r="F1362" s="4"/>
      <c r="G1362" s="3" t="s">
        <v>1474</v>
      </c>
      <c r="H1362" s="7">
        <v>1</v>
      </c>
      <c r="J1362" s="7" t="s">
        <v>578</v>
      </c>
      <c r="M1362" s="7" t="s">
        <v>2734</v>
      </c>
      <c r="N1362" s="7">
        <v>1</v>
      </c>
      <c r="O1362" s="7" t="s">
        <v>2821</v>
      </c>
      <c r="P1362" s="4"/>
      <c r="Q1362" s="4"/>
      <c r="R1362" s="6"/>
      <c r="S1362" s="6"/>
      <c r="T1362" s="4"/>
      <c r="U1362" s="4"/>
      <c r="V1362" s="4"/>
      <c r="W1362" s="16"/>
      <c r="X1362" s="4"/>
      <c r="Y1362" s="4"/>
      <c r="Z1362" s="4"/>
      <c r="AA1362" s="4"/>
      <c r="AB1362" s="2"/>
      <c r="AC1362" s="2"/>
      <c r="AD1362" s="4"/>
      <c r="AE1362" s="4"/>
      <c r="AF1362" s="4"/>
      <c r="AG1362" s="4"/>
      <c r="AH1362" s="4"/>
    </row>
    <row r="1363" spans="1:34" ht="13" x14ac:dyDescent="0.15">
      <c r="A1363" s="1">
        <v>1361</v>
      </c>
      <c r="B1363" s="3">
        <v>446</v>
      </c>
      <c r="C1363" s="6"/>
      <c r="D1363" s="3" t="s">
        <v>31</v>
      </c>
      <c r="E1363" s="7" t="s">
        <v>31</v>
      </c>
      <c r="F1363" s="4"/>
      <c r="G1363" s="3" t="s">
        <v>225</v>
      </c>
      <c r="H1363" s="7">
        <v>2</v>
      </c>
      <c r="J1363" s="7" t="s">
        <v>632</v>
      </c>
      <c r="M1363" s="7" t="s">
        <v>2734</v>
      </c>
      <c r="N1363" s="7">
        <v>1</v>
      </c>
      <c r="O1363" s="7" t="s">
        <v>1475</v>
      </c>
      <c r="P1363" s="4"/>
      <c r="Q1363" s="4"/>
      <c r="R1363" s="6"/>
      <c r="S1363" s="7" t="s">
        <v>1476</v>
      </c>
      <c r="T1363" s="4"/>
      <c r="U1363" s="4"/>
      <c r="V1363" s="4"/>
      <c r="W1363" s="16"/>
      <c r="X1363" s="4"/>
      <c r="Y1363" s="4"/>
      <c r="Z1363" s="4"/>
      <c r="AA1363" s="4"/>
      <c r="AB1363" s="2"/>
      <c r="AC1363" s="2"/>
      <c r="AD1363" s="4"/>
      <c r="AE1363" s="4"/>
      <c r="AF1363" s="4"/>
      <c r="AG1363" s="4"/>
      <c r="AH1363" s="4"/>
    </row>
    <row r="1364" spans="1:34" ht="13" x14ac:dyDescent="0.15">
      <c r="A1364" s="7">
        <v>1362</v>
      </c>
      <c r="B1364" s="3">
        <v>447</v>
      </c>
      <c r="C1364" s="6"/>
      <c r="D1364" s="7" t="s">
        <v>35</v>
      </c>
      <c r="E1364" s="7" t="s">
        <v>2729</v>
      </c>
      <c r="F1364" s="4"/>
      <c r="G1364" s="3" t="s">
        <v>1474</v>
      </c>
      <c r="H1364" s="7">
        <v>8</v>
      </c>
      <c r="J1364" s="7" t="s">
        <v>1507</v>
      </c>
      <c r="M1364" s="7" t="s">
        <v>2734</v>
      </c>
      <c r="N1364" s="7">
        <v>1</v>
      </c>
      <c r="O1364" s="7" t="s">
        <v>1477</v>
      </c>
      <c r="P1364" s="4"/>
      <c r="Q1364" s="4"/>
      <c r="R1364" s="6"/>
      <c r="S1364" s="4"/>
      <c r="T1364" s="4"/>
      <c r="U1364" s="4"/>
      <c r="V1364" s="4"/>
      <c r="W1364" s="16"/>
      <c r="X1364" s="4"/>
      <c r="Y1364" s="4"/>
      <c r="Z1364" s="4"/>
      <c r="AA1364" s="4"/>
      <c r="AB1364" s="2"/>
      <c r="AC1364" s="2"/>
      <c r="AD1364" s="4"/>
      <c r="AE1364" s="4"/>
      <c r="AF1364" s="4"/>
      <c r="AG1364" s="4"/>
      <c r="AH1364" s="4"/>
    </row>
    <row r="1365" spans="1:34" ht="13" x14ac:dyDescent="0.15">
      <c r="A1365" s="7">
        <v>1363</v>
      </c>
      <c r="B1365" s="7">
        <v>447</v>
      </c>
      <c r="C1365" s="7" t="s">
        <v>616</v>
      </c>
      <c r="D1365" s="6"/>
      <c r="E1365" s="6"/>
      <c r="F1365" s="4"/>
      <c r="G1365" s="7" t="s">
        <v>1478</v>
      </c>
      <c r="H1365" s="4"/>
      <c r="O1365" s="4"/>
      <c r="P1365" s="6"/>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1364</v>
      </c>
      <c r="B1366" s="3">
        <v>447</v>
      </c>
      <c r="C1366" s="7" t="s">
        <v>1365</v>
      </c>
      <c r="D1366" s="6"/>
      <c r="E1366" s="6"/>
      <c r="F1366" s="6"/>
      <c r="G1366" s="3" t="s">
        <v>1366</v>
      </c>
      <c r="H1366" s="6"/>
      <c r="O1366" s="6"/>
      <c r="P1366" s="4"/>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1">
        <v>1365</v>
      </c>
      <c r="B1367" s="3">
        <v>447</v>
      </c>
      <c r="C1367" s="6"/>
      <c r="D1367" s="3" t="s">
        <v>21</v>
      </c>
      <c r="E1367" s="7" t="s">
        <v>2728</v>
      </c>
      <c r="F1367" s="7" t="s">
        <v>578</v>
      </c>
      <c r="G1367" s="3" t="s">
        <v>1479</v>
      </c>
      <c r="H1367" s="7">
        <v>6</v>
      </c>
      <c r="J1367" s="7" t="s">
        <v>593</v>
      </c>
      <c r="K1367" s="7" t="s">
        <v>2909</v>
      </c>
      <c r="L1367" s="7" t="s">
        <v>2916</v>
      </c>
      <c r="M1367" s="7" t="s">
        <v>2734</v>
      </c>
      <c r="N1367" s="7">
        <v>1</v>
      </c>
      <c r="O1367" s="7" t="s">
        <v>1480</v>
      </c>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7">
        <v>1366</v>
      </c>
      <c r="B1368" s="7">
        <v>448</v>
      </c>
      <c r="C1368" s="6"/>
      <c r="D1368" s="7" t="s">
        <v>21</v>
      </c>
      <c r="E1368" s="7" t="s">
        <v>2728</v>
      </c>
      <c r="F1368" s="7" t="s">
        <v>632</v>
      </c>
      <c r="G1368" s="7" t="s">
        <v>1481</v>
      </c>
      <c r="H1368" s="7">
        <v>2</v>
      </c>
      <c r="J1368" s="7" t="s">
        <v>632</v>
      </c>
      <c r="M1368" s="7" t="s">
        <v>2734</v>
      </c>
      <c r="N1368" s="7">
        <v>1</v>
      </c>
      <c r="O1368" s="7" t="s">
        <v>1482</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1367</v>
      </c>
      <c r="B1369" s="7">
        <v>449</v>
      </c>
      <c r="C1369" s="7" t="s">
        <v>616</v>
      </c>
      <c r="D1369" s="6"/>
      <c r="E1369" s="6"/>
      <c r="F1369" s="6"/>
      <c r="G1369" s="7" t="s">
        <v>1369</v>
      </c>
      <c r="H1369" s="6"/>
      <c r="O1369" s="4"/>
      <c r="P1369" s="4"/>
      <c r="Q1369" s="4"/>
      <c r="R1369" s="6"/>
      <c r="S1369" s="4"/>
      <c r="T1369" s="6"/>
      <c r="U1369" s="4"/>
      <c r="V1369" s="4"/>
      <c r="W1369" s="16"/>
      <c r="X1369" s="4"/>
      <c r="Y1369" s="4"/>
      <c r="Z1369" s="4"/>
      <c r="AA1369" s="4"/>
      <c r="AB1369" s="2"/>
      <c r="AC1369" s="2"/>
      <c r="AD1369" s="4"/>
      <c r="AE1369" s="4"/>
      <c r="AF1369" s="4"/>
      <c r="AG1369" s="4"/>
      <c r="AH1369" s="4"/>
    </row>
    <row r="1370" spans="1:34" ht="13" x14ac:dyDescent="0.15">
      <c r="A1370" s="7">
        <v>1368</v>
      </c>
      <c r="B1370" s="3">
        <v>449</v>
      </c>
      <c r="C1370" s="6"/>
      <c r="D1370" s="3" t="s">
        <v>31</v>
      </c>
      <c r="E1370" s="7" t="s">
        <v>31</v>
      </c>
      <c r="F1370" s="7" t="s">
        <v>578</v>
      </c>
      <c r="G1370" s="3" t="s">
        <v>1483</v>
      </c>
      <c r="H1370" s="7">
        <v>2</v>
      </c>
      <c r="J1370" s="7" t="s">
        <v>632</v>
      </c>
      <c r="M1370" s="7" t="s">
        <v>2734</v>
      </c>
      <c r="N1370" s="7">
        <v>1</v>
      </c>
      <c r="O1370" s="6"/>
      <c r="P1370" s="4"/>
      <c r="Q1370" s="4"/>
      <c r="R1370" s="6"/>
      <c r="S1370" s="4"/>
      <c r="T1370" s="7" t="s">
        <v>224</v>
      </c>
      <c r="U1370" s="4"/>
      <c r="V1370" s="4"/>
      <c r="W1370" s="16"/>
      <c r="X1370" s="4"/>
      <c r="Y1370" s="4"/>
      <c r="Z1370" s="4"/>
      <c r="AA1370" s="4"/>
      <c r="AB1370" s="2"/>
      <c r="AC1370" s="2"/>
      <c r="AD1370" s="4"/>
      <c r="AE1370" s="4"/>
      <c r="AF1370" s="4"/>
      <c r="AG1370" s="4"/>
      <c r="AH1370" s="4"/>
    </row>
    <row r="1371" spans="1:34" ht="13" x14ac:dyDescent="0.15">
      <c r="A1371" s="1">
        <v>1369</v>
      </c>
      <c r="B1371" s="3">
        <v>449</v>
      </c>
      <c r="C1371" s="6"/>
      <c r="D1371" s="7" t="s">
        <v>31</v>
      </c>
      <c r="E1371" s="7" t="s">
        <v>31</v>
      </c>
      <c r="F1371" s="7" t="s">
        <v>632</v>
      </c>
      <c r="G1371" s="3" t="s">
        <v>979</v>
      </c>
      <c r="H1371" s="7">
        <v>8</v>
      </c>
      <c r="J1371" s="7" t="s">
        <v>1507</v>
      </c>
      <c r="M1371" s="7" t="s">
        <v>2734</v>
      </c>
      <c r="N1371" s="7">
        <v>1</v>
      </c>
      <c r="O1371" s="7" t="s">
        <v>1484</v>
      </c>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7">
        <v>1370</v>
      </c>
      <c r="B1372" s="3">
        <v>450</v>
      </c>
      <c r="C1372" s="3" t="s">
        <v>616</v>
      </c>
      <c r="D1372" s="6"/>
      <c r="E1372" s="6"/>
      <c r="F1372" s="4"/>
      <c r="G1372" s="3" t="s">
        <v>1485</v>
      </c>
      <c r="H1372" s="4"/>
      <c r="O1372" s="4"/>
      <c r="P1372" s="4"/>
      <c r="Q1372" s="4"/>
      <c r="R1372" s="6"/>
      <c r="S1372" s="4"/>
      <c r="T1372" s="4"/>
      <c r="U1372" s="4"/>
      <c r="V1372" s="4"/>
      <c r="W1372" s="16"/>
      <c r="X1372" s="4"/>
      <c r="Y1372" s="4"/>
      <c r="Z1372" s="4"/>
      <c r="AA1372" s="4"/>
      <c r="AB1372" s="2"/>
      <c r="AC1372" s="2"/>
      <c r="AD1372" s="4"/>
      <c r="AE1372" s="4"/>
      <c r="AF1372" s="4"/>
      <c r="AG1372" s="4"/>
      <c r="AH1372" s="4"/>
    </row>
    <row r="1373" spans="1:34" ht="13" x14ac:dyDescent="0.15">
      <c r="A1373" s="7">
        <v>1371</v>
      </c>
      <c r="B1373" s="3">
        <v>450</v>
      </c>
      <c r="C1373" s="7" t="s">
        <v>616</v>
      </c>
      <c r="D1373" s="6"/>
      <c r="E1373" s="6"/>
      <c r="F1373" s="6"/>
      <c r="G1373" s="7" t="s">
        <v>1366</v>
      </c>
      <c r="H1373" s="6"/>
      <c r="O1373" s="6"/>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1372</v>
      </c>
      <c r="B1374" s="3">
        <v>450</v>
      </c>
      <c r="C1374" s="6"/>
      <c r="D1374" s="3" t="s">
        <v>21</v>
      </c>
      <c r="E1374" s="7" t="s">
        <v>2728</v>
      </c>
      <c r="F1374" s="7" t="s">
        <v>578</v>
      </c>
      <c r="G1374" s="6" t="s">
        <v>439</v>
      </c>
      <c r="H1374" s="7">
        <v>2</v>
      </c>
      <c r="J1374" s="7" t="s">
        <v>632</v>
      </c>
      <c r="M1374" s="7" t="s">
        <v>2734</v>
      </c>
      <c r="N1374" s="7">
        <v>1</v>
      </c>
      <c r="O1374" s="7" t="s">
        <v>1486</v>
      </c>
      <c r="P1374" s="4"/>
      <c r="Q1374" s="4"/>
      <c r="R1374" s="6"/>
      <c r="S1374" s="6"/>
      <c r="T1374" s="6"/>
      <c r="U1374" s="4"/>
      <c r="V1374" s="4"/>
      <c r="W1374" s="16"/>
      <c r="X1374" s="4"/>
      <c r="Y1374" s="6"/>
      <c r="Z1374" s="4"/>
      <c r="AA1374" s="6"/>
      <c r="AB1374" s="2"/>
      <c r="AC1374" s="2"/>
      <c r="AD1374" s="6"/>
      <c r="AE1374" s="6"/>
      <c r="AF1374" s="4"/>
      <c r="AG1374" s="4"/>
      <c r="AH1374" s="4"/>
    </row>
    <row r="1375" spans="1:34" ht="13" x14ac:dyDescent="0.15">
      <c r="A1375" s="1">
        <v>1373</v>
      </c>
      <c r="B1375" s="7">
        <v>450</v>
      </c>
      <c r="C1375" s="6"/>
      <c r="D1375" s="7" t="s">
        <v>21</v>
      </c>
      <c r="E1375" s="7" t="s">
        <v>2728</v>
      </c>
      <c r="F1375" s="7" t="s">
        <v>632</v>
      </c>
      <c r="G1375" s="7" t="s">
        <v>1500</v>
      </c>
      <c r="H1375" s="7">
        <v>6</v>
      </c>
      <c r="J1375" s="7" t="s">
        <v>593</v>
      </c>
      <c r="K1375" s="7" t="s">
        <v>2907</v>
      </c>
      <c r="L1375" s="7" t="s">
        <v>2915</v>
      </c>
      <c r="M1375" s="7" t="s">
        <v>2734</v>
      </c>
      <c r="N1375" s="7">
        <v>1</v>
      </c>
      <c r="O1375" s="7" t="s">
        <v>1487</v>
      </c>
      <c r="P1375" s="4"/>
      <c r="Q1375" s="4"/>
      <c r="R1375" s="6"/>
      <c r="S1375" s="4"/>
      <c r="T1375" s="4"/>
      <c r="U1375" s="4"/>
      <c r="V1375" s="4"/>
      <c r="W1375" s="16"/>
      <c r="X1375" s="4"/>
      <c r="Y1375" s="4"/>
      <c r="Z1375" s="4"/>
      <c r="AA1375" s="4"/>
      <c r="AB1375" s="2"/>
      <c r="AC1375" s="2"/>
      <c r="AD1375" s="4"/>
      <c r="AE1375" s="4"/>
      <c r="AF1375" s="4"/>
      <c r="AG1375" s="4"/>
      <c r="AH1375" s="4"/>
    </row>
    <row r="1376" spans="1:34" ht="13" x14ac:dyDescent="0.15">
      <c r="A1376" s="7">
        <v>1374</v>
      </c>
      <c r="B1376" s="3">
        <v>451</v>
      </c>
      <c r="C1376" s="7" t="s">
        <v>24</v>
      </c>
      <c r="D1376" s="3" t="s">
        <v>21</v>
      </c>
      <c r="F1376" s="7" t="s">
        <v>584</v>
      </c>
      <c r="G1376" s="3" t="s">
        <v>1295</v>
      </c>
      <c r="H1376" s="6"/>
      <c r="O1376" s="6"/>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1375</v>
      </c>
      <c r="B1377" s="3">
        <v>451</v>
      </c>
      <c r="C1377" s="6"/>
      <c r="D1377" s="3" t="s">
        <v>21</v>
      </c>
      <c r="E1377" s="7" t="s">
        <v>2728</v>
      </c>
      <c r="F1377" s="7" t="s">
        <v>587</v>
      </c>
      <c r="G1377" s="3" t="s">
        <v>1488</v>
      </c>
      <c r="H1377" s="7">
        <v>2</v>
      </c>
      <c r="J1377" s="7" t="s">
        <v>632</v>
      </c>
      <c r="M1377" s="7" t="s">
        <v>2734</v>
      </c>
      <c r="N1377" s="7">
        <v>1</v>
      </c>
      <c r="O1377" s="7" t="s">
        <v>1489</v>
      </c>
      <c r="P1377" s="6"/>
      <c r="Q1377" s="4"/>
      <c r="R1377" s="6"/>
      <c r="S1377" s="4"/>
      <c r="T1377" s="4"/>
      <c r="U1377" s="4"/>
      <c r="V1377" s="4"/>
      <c r="W1377" s="16"/>
      <c r="X1377" s="4"/>
      <c r="Y1377" s="4"/>
      <c r="Z1377" s="4"/>
      <c r="AA1377" s="4"/>
      <c r="AB1377" s="2"/>
      <c r="AC1377" s="2"/>
      <c r="AD1377" s="4"/>
      <c r="AE1377" s="4"/>
      <c r="AF1377" s="4"/>
      <c r="AG1377" s="4"/>
      <c r="AH1377" s="4"/>
    </row>
    <row r="1378" spans="1:35" ht="15" customHeight="1" x14ac:dyDescent="0.15">
      <c r="A1378">
        <v>1376</v>
      </c>
      <c r="B1378">
        <v>451</v>
      </c>
      <c r="C1378" s="6"/>
      <c r="D1378" t="s">
        <v>21</v>
      </c>
      <c r="E1378" s="7" t="s">
        <v>2728</v>
      </c>
      <c r="F1378" t="s">
        <v>590</v>
      </c>
      <c r="G1378" t="s">
        <v>1490</v>
      </c>
      <c r="H1378">
        <v>1</v>
      </c>
      <c r="J1378" s="7" t="s">
        <v>578</v>
      </c>
      <c r="M1378" s="7" t="s">
        <v>2734</v>
      </c>
      <c r="N1378" s="7">
        <v>1</v>
      </c>
      <c r="O1378" t="s">
        <v>1491</v>
      </c>
      <c r="P1378" s="6"/>
      <c r="Q1378" s="6"/>
      <c r="R1378" s="6"/>
      <c r="S1378" s="6"/>
      <c r="T1378" s="6"/>
      <c r="U1378" s="6"/>
      <c r="V1378" s="6"/>
      <c r="W1378" s="16"/>
      <c r="X1378" s="6"/>
      <c r="Y1378" s="6"/>
      <c r="Z1378" s="6"/>
      <c r="AA1378" s="6"/>
      <c r="AB1378" s="2"/>
      <c r="AC1378" s="2"/>
      <c r="AD1378" s="6"/>
      <c r="AE1378" s="6"/>
      <c r="AF1378" s="6"/>
      <c r="AG1378" s="6"/>
      <c r="AH1378" s="6"/>
    </row>
    <row r="1379" spans="1:35" ht="13" x14ac:dyDescent="0.15">
      <c r="A1379" s="1">
        <v>1377</v>
      </c>
      <c r="B1379" s="3">
        <v>452</v>
      </c>
      <c r="C1379" s="6"/>
      <c r="D1379" s="3" t="s">
        <v>21</v>
      </c>
      <c r="E1379" s="7" t="s">
        <v>2728</v>
      </c>
      <c r="F1379" s="3" t="s">
        <v>593</v>
      </c>
      <c r="G1379" s="3" t="s">
        <v>1575</v>
      </c>
      <c r="H1379" s="7">
        <v>1</v>
      </c>
      <c r="J1379" s="7" t="s">
        <v>578</v>
      </c>
      <c r="L1379" s="7" t="s">
        <v>2743</v>
      </c>
      <c r="M1379" s="7" t="s">
        <v>2985</v>
      </c>
      <c r="N1379" s="7">
        <v>1</v>
      </c>
      <c r="O1379" s="7" t="s">
        <v>2982</v>
      </c>
      <c r="P1379" s="4"/>
      <c r="Q1379" s="4"/>
      <c r="R1379" s="6"/>
      <c r="S1379" s="4" t="s">
        <v>2963</v>
      </c>
      <c r="T1379" s="4"/>
      <c r="U1379" s="4"/>
      <c r="V1379" s="4" t="s">
        <v>2972</v>
      </c>
      <c r="W1379" s="16" t="str">
        <f>CONCATENATE(X1379," ",Y1379," ",Z1379," ",AA1379," ",AB1379," ",AC1379," ",AD1379," ",AE1379," ",AF1379," ",AG1379," ",AH1379," ",AI1379," ",AJ1379)</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79" s="4"/>
      <c r="Y1379" s="15" t="str">
        <f>CONCATENATE("\subsection{",E1379,"}")</f>
        <v>\subsection{Officium}</v>
      </c>
      <c r="Z1379" s="4"/>
      <c r="AA1379" s="15" t="str">
        <f>CONCATENATE("\greannotation{",J1379,"}")</f>
        <v>\greannotation{I}</v>
      </c>
      <c r="AB1379" s="14" t="str">
        <f>CONCATENATE("\index[",E1379,"]{",G1379,"}")</f>
        <v>\index[Officium]{Sapientiam sanctorum}</v>
      </c>
      <c r="AC1379" s="14" t="str">
        <f>CONCATENATE("\label{",G1379," (",E1379,")}")</f>
        <v>\label{Sapientiam sanctorum (Officium)}</v>
      </c>
      <c r="AD1379" s="14" t="str">
        <f>CONCATENATE("\grecommentary[",M1379,"]{",O1379,"}")</f>
        <v>\grecommentary[2pt]{Sir 44:15, 14; \Vbar. Ps 32:1}</v>
      </c>
      <c r="AE1379" s="14" t="str">
        <f>CONCATENATE("\gresetinitiallines{",N1379,"}")</f>
        <v>\gresetinitiallines{1}</v>
      </c>
      <c r="AF1379" s="14" t="s">
        <v>2860</v>
      </c>
      <c r="AG1379" s="4" t="str">
        <f>CONCATENATE("\gregorioscore{graduale-chants/",SUBSTITUTE(S1379,".gabc",""),"}")</f>
        <v>\gregorioscore{graduale-chants/in--sapientiam--dominican--id_5872}</v>
      </c>
      <c r="AH1379" s="18" t="s">
        <v>2861</v>
      </c>
      <c r="AI1379" s="6" t="str">
        <f>CONCATENATE("\vspace{5pt} \par{",V1379,"}")</f>
        <v>\vspace{5pt} \par{Let the people show forth the wisdom of the saints, and the Church declare their praise; and their names shall live unto generation and generation. \Vbar. Rejoice in the Lord, you just: praise becomes the upright.}</v>
      </c>
    </row>
    <row r="1380" spans="1:35" ht="13" x14ac:dyDescent="0.15">
      <c r="A1380" s="7">
        <v>1378</v>
      </c>
      <c r="B1380" s="3">
        <v>453</v>
      </c>
      <c r="C1380" s="6"/>
      <c r="D1380" s="7" t="s">
        <v>21</v>
      </c>
      <c r="E1380" s="7" t="s">
        <v>2728</v>
      </c>
      <c r="F1380" s="7" t="s">
        <v>596</v>
      </c>
      <c r="G1380" s="3" t="s">
        <v>1107</v>
      </c>
      <c r="H1380" s="7">
        <v>3</v>
      </c>
      <c r="J1380" s="7" t="s">
        <v>584</v>
      </c>
      <c r="M1380" s="7" t="s">
        <v>2734</v>
      </c>
      <c r="N1380" s="7">
        <v>1</v>
      </c>
      <c r="O1380" s="7" t="s">
        <v>1492</v>
      </c>
      <c r="P1380" s="4"/>
      <c r="Q1380" s="4"/>
      <c r="R1380" s="6"/>
      <c r="S1380" s="4"/>
      <c r="T1380" s="4"/>
      <c r="U1380" s="4"/>
      <c r="V1380" s="4"/>
      <c r="W1380" s="16"/>
      <c r="X1380" s="4"/>
      <c r="Y1380" s="4"/>
      <c r="Z1380" s="4"/>
      <c r="AA1380" s="4"/>
      <c r="AB1380" s="2"/>
      <c r="AC1380" s="2"/>
      <c r="AD1380" s="4"/>
      <c r="AE1380" s="4"/>
      <c r="AF1380" s="4"/>
      <c r="AG1380" s="4"/>
      <c r="AH1380" s="4"/>
    </row>
    <row r="1381" spans="1:35" ht="13" x14ac:dyDescent="0.15">
      <c r="A1381" s="7">
        <v>1379</v>
      </c>
      <c r="B1381" s="3">
        <v>453</v>
      </c>
      <c r="C1381" s="7" t="s">
        <v>1365</v>
      </c>
      <c r="D1381" s="6"/>
      <c r="E1381" s="6"/>
      <c r="F1381" s="6"/>
      <c r="G1381" s="3" t="s">
        <v>1368</v>
      </c>
      <c r="H1381" s="6"/>
      <c r="O1381" s="6"/>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1380</v>
      </c>
      <c r="B1382" s="3">
        <v>453</v>
      </c>
      <c r="C1382" s="6"/>
      <c r="D1382" s="3" t="s">
        <v>27</v>
      </c>
      <c r="E1382" s="7" t="s">
        <v>530</v>
      </c>
      <c r="F1382" s="7" t="s">
        <v>578</v>
      </c>
      <c r="G1382" s="3" t="s">
        <v>1125</v>
      </c>
      <c r="H1382" s="7">
        <v>5</v>
      </c>
      <c r="J1382" s="7" t="s">
        <v>590</v>
      </c>
      <c r="L1382" s="6"/>
      <c r="M1382" s="7" t="s">
        <v>2734</v>
      </c>
      <c r="N1382" s="7">
        <v>1</v>
      </c>
      <c r="O1382" s="7" t="s">
        <v>2822</v>
      </c>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1">
        <v>1381</v>
      </c>
      <c r="B1383" s="3">
        <v>454</v>
      </c>
      <c r="C1383" s="6"/>
      <c r="D1383" s="3" t="s">
        <v>27</v>
      </c>
      <c r="E1383" s="7" t="s">
        <v>530</v>
      </c>
      <c r="F1383" s="7" t="s">
        <v>632</v>
      </c>
      <c r="G1383" s="3" t="s">
        <v>439</v>
      </c>
      <c r="H1383" s="7">
        <v>7</v>
      </c>
      <c r="J1383" s="7" t="s">
        <v>596</v>
      </c>
      <c r="M1383" s="7" t="s">
        <v>2734</v>
      </c>
      <c r="N1383" s="7">
        <v>1</v>
      </c>
      <c r="O1383" s="7" t="s">
        <v>2823</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7">
        <v>1382</v>
      </c>
      <c r="B1384" s="3">
        <v>455</v>
      </c>
      <c r="C1384" s="6"/>
      <c r="D1384" s="3" t="s">
        <v>27</v>
      </c>
      <c r="E1384" s="7" t="s">
        <v>530</v>
      </c>
      <c r="F1384" s="7" t="s">
        <v>584</v>
      </c>
      <c r="G1384" s="3" t="s">
        <v>1493</v>
      </c>
      <c r="H1384" s="7">
        <v>2</v>
      </c>
      <c r="J1384" s="7" t="s">
        <v>632</v>
      </c>
      <c r="M1384" s="7" t="s">
        <v>2734</v>
      </c>
      <c r="N1384" s="7">
        <v>1</v>
      </c>
      <c r="O1384" s="7" t="s">
        <v>2824</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1383</v>
      </c>
      <c r="B1385" s="3">
        <v>456</v>
      </c>
      <c r="C1385" s="6"/>
      <c r="D1385" s="3" t="s">
        <v>27</v>
      </c>
      <c r="E1385" s="7" t="s">
        <v>530</v>
      </c>
      <c r="F1385" s="7" t="s">
        <v>587</v>
      </c>
      <c r="G1385" s="3" t="s">
        <v>1494</v>
      </c>
      <c r="H1385" s="7">
        <v>1</v>
      </c>
      <c r="J1385" s="7" t="s">
        <v>578</v>
      </c>
      <c r="M1385" s="7" t="s">
        <v>2734</v>
      </c>
      <c r="N1385" s="7">
        <v>1</v>
      </c>
      <c r="O1385" s="7" t="s">
        <v>2825</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1384</v>
      </c>
      <c r="B1386" s="7">
        <v>457</v>
      </c>
      <c r="C1386" s="4"/>
      <c r="D1386" s="7" t="s">
        <v>27</v>
      </c>
      <c r="E1386" s="7" t="s">
        <v>530</v>
      </c>
      <c r="F1386" s="7" t="s">
        <v>590</v>
      </c>
      <c r="G1386" s="7" t="s">
        <v>1495</v>
      </c>
      <c r="H1386" s="7">
        <v>5</v>
      </c>
      <c r="J1386" s="7" t="s">
        <v>590</v>
      </c>
      <c r="L1386" s="6"/>
      <c r="M1386" s="7" t="s">
        <v>2734</v>
      </c>
      <c r="N1386" s="7">
        <v>1</v>
      </c>
      <c r="O1386" s="7" t="s">
        <v>2826</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1">
        <v>1385</v>
      </c>
      <c r="B1387" s="3">
        <v>458</v>
      </c>
      <c r="C1387" s="6"/>
      <c r="D1387" s="7" t="s">
        <v>27</v>
      </c>
      <c r="E1387" s="7" t="s">
        <v>530</v>
      </c>
      <c r="F1387" s="7" t="s">
        <v>593</v>
      </c>
      <c r="G1387" s="3" t="s">
        <v>1107</v>
      </c>
      <c r="H1387" s="7">
        <v>1</v>
      </c>
      <c r="J1387" s="7" t="s">
        <v>578</v>
      </c>
      <c r="M1387" s="7" t="s">
        <v>2734</v>
      </c>
      <c r="N1387" s="7">
        <v>1</v>
      </c>
      <c r="O1387" s="7" t="s">
        <v>2827</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7">
        <v>1386</v>
      </c>
      <c r="B1388" s="3">
        <v>459</v>
      </c>
      <c r="C1388" s="7" t="s">
        <v>616</v>
      </c>
      <c r="D1388" s="6"/>
      <c r="E1388" s="6"/>
      <c r="F1388" s="6"/>
      <c r="G1388" s="3" t="s">
        <v>1369</v>
      </c>
      <c r="H1388" s="6"/>
      <c r="O1388" s="6"/>
      <c r="P1388" s="4"/>
      <c r="Q1388" s="4"/>
      <c r="R1388" s="6"/>
      <c r="S1388" s="4"/>
      <c r="T1388" s="6"/>
      <c r="U1388" s="4"/>
      <c r="V1388" s="4"/>
      <c r="W1388" s="16"/>
      <c r="X1388" s="4"/>
      <c r="Y1388" s="4"/>
      <c r="Z1388" s="4"/>
      <c r="AA1388" s="4"/>
      <c r="AB1388" s="2"/>
      <c r="AC1388" s="2"/>
      <c r="AD1388" s="4"/>
      <c r="AE1388" s="4"/>
      <c r="AF1388" s="4"/>
      <c r="AG1388" s="4"/>
      <c r="AH1388" s="4"/>
    </row>
    <row r="1389" spans="1:35" ht="13" x14ac:dyDescent="0.15">
      <c r="A1389" s="7">
        <v>1387</v>
      </c>
      <c r="B1389" s="3">
        <v>459</v>
      </c>
      <c r="C1389" s="6"/>
      <c r="D1389" s="3" t="s">
        <v>31</v>
      </c>
      <c r="E1389" s="7" t="s">
        <v>31</v>
      </c>
      <c r="F1389" s="7" t="s">
        <v>578</v>
      </c>
      <c r="G1389" s="3" t="s">
        <v>1496</v>
      </c>
      <c r="H1389" s="7">
        <v>2</v>
      </c>
      <c r="J1389" s="7" t="s">
        <v>632</v>
      </c>
      <c r="M1389" s="7" t="s">
        <v>2734</v>
      </c>
      <c r="N1389" s="7">
        <v>1</v>
      </c>
      <c r="O1389" s="7" t="s">
        <v>1497</v>
      </c>
      <c r="P1389" s="4"/>
      <c r="Q1389" s="4"/>
      <c r="R1389" s="6"/>
      <c r="S1389" s="4"/>
      <c r="T1389" s="7" t="s">
        <v>224</v>
      </c>
      <c r="U1389" s="4"/>
      <c r="V1389" s="4"/>
      <c r="W1389" s="16"/>
      <c r="X1389" s="4"/>
      <c r="Y1389" s="4"/>
      <c r="Z1389" s="4"/>
      <c r="AA1389" s="4"/>
      <c r="AB1389" s="2"/>
      <c r="AC1389" s="2"/>
      <c r="AD1389" s="4"/>
      <c r="AE1389" s="4"/>
      <c r="AF1389" s="4"/>
      <c r="AG1389" s="4"/>
      <c r="AH1389" s="4"/>
    </row>
    <row r="1390" spans="1:35" ht="13" x14ac:dyDescent="0.15">
      <c r="A1390" s="7">
        <v>1388</v>
      </c>
      <c r="B1390" s="3">
        <v>460</v>
      </c>
      <c r="C1390" s="6"/>
      <c r="D1390" s="3" t="s">
        <v>31</v>
      </c>
      <c r="E1390" s="7" t="s">
        <v>31</v>
      </c>
      <c r="F1390" s="7" t="s">
        <v>632</v>
      </c>
      <c r="G1390" s="3" t="s">
        <v>1280</v>
      </c>
      <c r="H1390" s="7">
        <v>1</v>
      </c>
      <c r="J1390" s="7" t="s">
        <v>578</v>
      </c>
      <c r="M1390" s="7" t="s">
        <v>2734</v>
      </c>
      <c r="N1390" s="7">
        <v>1</v>
      </c>
      <c r="O1390" s="7" t="s">
        <v>1498</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1">
        <v>1389</v>
      </c>
      <c r="B1391" s="3">
        <v>460</v>
      </c>
      <c r="C1391" s="6"/>
      <c r="D1391" s="3" t="s">
        <v>31</v>
      </c>
      <c r="E1391" s="7" t="s">
        <v>31</v>
      </c>
      <c r="F1391" s="7" t="s">
        <v>584</v>
      </c>
      <c r="G1391" s="3" t="s">
        <v>1499</v>
      </c>
      <c r="H1391" s="7">
        <v>8</v>
      </c>
      <c r="J1391" s="7" t="s">
        <v>1507</v>
      </c>
      <c r="M1391" s="7" t="s">
        <v>2734</v>
      </c>
      <c r="N1391" s="7">
        <v>1</v>
      </c>
      <c r="O1391" s="6"/>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7">
        <v>1390</v>
      </c>
      <c r="B1392" s="3">
        <v>461</v>
      </c>
      <c r="C1392" s="6"/>
      <c r="D1392" s="3" t="s">
        <v>31</v>
      </c>
      <c r="E1392" s="7" t="s">
        <v>31</v>
      </c>
      <c r="F1392" s="7" t="s">
        <v>587</v>
      </c>
      <c r="G1392" s="3" t="s">
        <v>1500</v>
      </c>
      <c r="H1392" s="7">
        <v>1</v>
      </c>
      <c r="J1392" s="7" t="s">
        <v>578</v>
      </c>
      <c r="M1392" s="7" t="s">
        <v>2734</v>
      </c>
      <c r="N1392" s="7">
        <v>1</v>
      </c>
      <c r="O1392" s="7" t="s">
        <v>1501</v>
      </c>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1391</v>
      </c>
      <c r="B1393" s="3">
        <v>462</v>
      </c>
      <c r="C1393" s="6"/>
      <c r="D1393" s="3" t="s">
        <v>31</v>
      </c>
      <c r="E1393" s="7" t="s">
        <v>31</v>
      </c>
      <c r="F1393" s="7" t="s">
        <v>590</v>
      </c>
      <c r="G1393" s="3" t="s">
        <v>1495</v>
      </c>
      <c r="H1393" s="7">
        <v>1</v>
      </c>
      <c r="J1393" s="7" t="s">
        <v>578</v>
      </c>
      <c r="M1393" s="7" t="s">
        <v>2734</v>
      </c>
      <c r="N1393" s="7">
        <v>1</v>
      </c>
      <c r="O1393" s="7" t="s">
        <v>1502</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1392</v>
      </c>
      <c r="B1394" s="7">
        <v>462</v>
      </c>
      <c r="C1394" s="4"/>
      <c r="D1394" s="7" t="s">
        <v>31</v>
      </c>
      <c r="E1394" s="7" t="s">
        <v>31</v>
      </c>
      <c r="F1394" s="7" t="s">
        <v>593</v>
      </c>
      <c r="G1394" s="7" t="s">
        <v>1503</v>
      </c>
      <c r="H1394" s="7">
        <v>1</v>
      </c>
      <c r="J1394" s="7" t="s">
        <v>578</v>
      </c>
      <c r="M1394" s="7" t="s">
        <v>2734</v>
      </c>
      <c r="N1394" s="7">
        <v>1</v>
      </c>
      <c r="O1394" s="7" t="s">
        <v>1504</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1">
        <v>1393</v>
      </c>
      <c r="B1395" s="7">
        <v>463</v>
      </c>
      <c r="C1395" s="4"/>
      <c r="D1395" s="7" t="s">
        <v>31</v>
      </c>
      <c r="E1395" s="7" t="s">
        <v>31</v>
      </c>
      <c r="F1395" s="7" t="s">
        <v>596</v>
      </c>
      <c r="G1395" s="7" t="s">
        <v>1505</v>
      </c>
      <c r="H1395" s="7">
        <v>4</v>
      </c>
      <c r="J1395" s="7" t="s">
        <v>587</v>
      </c>
      <c r="L1395" s="6"/>
      <c r="M1395" s="7" t="s">
        <v>2734</v>
      </c>
      <c r="N1395" s="7">
        <v>1</v>
      </c>
      <c r="O1395" s="7" t="s">
        <v>1506</v>
      </c>
      <c r="P1395" s="4"/>
      <c r="Q1395" s="4"/>
      <c r="R1395" s="6"/>
      <c r="S1395" s="6"/>
      <c r="T1395" s="7" t="s">
        <v>224</v>
      </c>
      <c r="U1395" s="4"/>
      <c r="V1395" s="4"/>
      <c r="W1395" s="16"/>
      <c r="X1395" s="4"/>
      <c r="Y1395" s="4"/>
      <c r="Z1395" s="4"/>
      <c r="AA1395" s="4"/>
      <c r="AB1395" s="2"/>
      <c r="AC1395" s="2"/>
      <c r="AD1395" s="4"/>
      <c r="AE1395" s="4"/>
      <c r="AF1395" s="4"/>
      <c r="AG1395" s="4"/>
      <c r="AH1395" s="4"/>
    </row>
    <row r="1396" spans="1:34" ht="13" x14ac:dyDescent="0.15">
      <c r="A1396" s="7">
        <v>1394</v>
      </c>
      <c r="B1396" s="7">
        <v>463</v>
      </c>
      <c r="C1396" s="6"/>
      <c r="D1396" s="7" t="s">
        <v>31</v>
      </c>
      <c r="E1396" s="7" t="s">
        <v>31</v>
      </c>
      <c r="F1396" s="7" t="s">
        <v>1507</v>
      </c>
      <c r="G1396" s="7" t="s">
        <v>821</v>
      </c>
      <c r="H1396" s="7">
        <v>2</v>
      </c>
      <c r="J1396" s="7" t="s">
        <v>632</v>
      </c>
      <c r="M1396" s="7" t="s">
        <v>2734</v>
      </c>
      <c r="N1396" s="7">
        <v>1</v>
      </c>
      <c r="O1396" s="7" t="s">
        <v>1508</v>
      </c>
      <c r="P1396" s="4"/>
      <c r="Q1396" s="4"/>
      <c r="R1396" s="6"/>
      <c r="S1396" s="7" t="s">
        <v>1509</v>
      </c>
      <c r="T1396" s="6"/>
      <c r="U1396" s="4"/>
      <c r="V1396" s="4"/>
      <c r="W1396" s="16"/>
      <c r="X1396" s="4"/>
      <c r="Y1396" s="4"/>
      <c r="Z1396" s="4"/>
      <c r="AA1396" s="4"/>
      <c r="AB1396" s="2"/>
      <c r="AC1396" s="2"/>
      <c r="AD1396" s="4"/>
      <c r="AE1396" s="4"/>
      <c r="AF1396" s="4"/>
      <c r="AG1396" s="4"/>
      <c r="AH1396" s="4"/>
    </row>
    <row r="1397" spans="1:34" ht="13" x14ac:dyDescent="0.15">
      <c r="A1397" s="7">
        <v>1395</v>
      </c>
      <c r="B1397" s="3">
        <v>464</v>
      </c>
      <c r="C1397" s="6"/>
      <c r="D1397" s="3" t="s">
        <v>31</v>
      </c>
      <c r="E1397" s="7" t="s">
        <v>31</v>
      </c>
      <c r="F1397" s="3" t="s">
        <v>1510</v>
      </c>
      <c r="G1397" s="3" t="s">
        <v>1511</v>
      </c>
      <c r="H1397" s="7">
        <v>8</v>
      </c>
      <c r="J1397" s="7" t="s">
        <v>1507</v>
      </c>
      <c r="M1397" s="7" t="s">
        <v>2734</v>
      </c>
      <c r="N1397" s="7">
        <v>1</v>
      </c>
      <c r="O1397" s="7" t="s">
        <v>1512</v>
      </c>
      <c r="P1397" s="4"/>
      <c r="Q1397" s="4"/>
      <c r="R1397" s="6"/>
      <c r="S1397" s="6"/>
      <c r="T1397" s="7" t="s">
        <v>224</v>
      </c>
      <c r="U1397" s="4"/>
      <c r="V1397" s="4"/>
      <c r="W1397" s="16"/>
      <c r="X1397" s="4"/>
      <c r="Y1397" s="4"/>
      <c r="Z1397" s="4"/>
      <c r="AA1397" s="4"/>
      <c r="AB1397" s="2"/>
      <c r="AC1397" s="2"/>
      <c r="AD1397" s="4"/>
      <c r="AE1397" s="4"/>
      <c r="AF1397" s="4"/>
      <c r="AG1397" s="4"/>
      <c r="AH1397" s="4"/>
    </row>
    <row r="1398" spans="1:34" ht="13" x14ac:dyDescent="0.15">
      <c r="A1398" s="7">
        <v>1396</v>
      </c>
      <c r="B1398" s="3">
        <v>465</v>
      </c>
      <c r="C1398" s="6"/>
      <c r="D1398" s="7" t="s">
        <v>31</v>
      </c>
      <c r="E1398" s="7" t="s">
        <v>31</v>
      </c>
      <c r="F1398" s="7" t="s">
        <v>1513</v>
      </c>
      <c r="G1398" s="3" t="s">
        <v>1514</v>
      </c>
      <c r="H1398" s="7">
        <v>5</v>
      </c>
      <c r="J1398" s="7" t="s">
        <v>590</v>
      </c>
      <c r="L1398" s="6"/>
      <c r="M1398" s="7" t="s">
        <v>2734</v>
      </c>
      <c r="N1398" s="7">
        <v>1</v>
      </c>
      <c r="O1398" s="4"/>
      <c r="P1398" s="4"/>
      <c r="Q1398" s="4"/>
      <c r="R1398" s="6"/>
      <c r="S1398" s="7" t="s">
        <v>1515</v>
      </c>
      <c r="T1398" s="4"/>
      <c r="U1398" s="4"/>
      <c r="V1398" s="4"/>
      <c r="W1398" s="16"/>
      <c r="X1398" s="4"/>
      <c r="Y1398" s="4"/>
      <c r="Z1398" s="4"/>
      <c r="AA1398" s="4"/>
      <c r="AB1398" s="2"/>
      <c r="AC1398" s="2"/>
      <c r="AD1398" s="4"/>
      <c r="AE1398" s="4"/>
      <c r="AF1398" s="4"/>
      <c r="AG1398" s="4"/>
      <c r="AH1398" s="4"/>
    </row>
    <row r="1399" spans="1:34" ht="13" x14ac:dyDescent="0.15">
      <c r="A1399" s="1">
        <v>1397</v>
      </c>
      <c r="B1399" s="3">
        <v>465</v>
      </c>
      <c r="C1399" s="7" t="s">
        <v>616</v>
      </c>
      <c r="D1399" s="6"/>
      <c r="E1399" s="6"/>
      <c r="F1399" s="6"/>
      <c r="G1399" s="3" t="s">
        <v>1373</v>
      </c>
      <c r="H1399" s="6"/>
      <c r="O1399" s="6"/>
      <c r="P1399" s="4"/>
      <c r="Q1399" s="4"/>
      <c r="R1399" s="6"/>
      <c r="S1399" s="4"/>
      <c r="T1399" s="4"/>
      <c r="U1399" s="4"/>
      <c r="V1399" s="4"/>
      <c r="W1399" s="16"/>
      <c r="X1399" s="4"/>
      <c r="Y1399" s="4"/>
      <c r="Z1399" s="4"/>
      <c r="AA1399" s="4"/>
      <c r="AB1399" s="2"/>
      <c r="AC1399" s="2"/>
      <c r="AD1399" s="4"/>
      <c r="AE1399" s="4"/>
      <c r="AF1399" s="4"/>
      <c r="AG1399" s="4"/>
      <c r="AH1399" s="4"/>
    </row>
    <row r="1400" spans="1:34" ht="13" x14ac:dyDescent="0.15">
      <c r="A1400" s="7">
        <v>1398</v>
      </c>
      <c r="B1400" s="3">
        <v>465</v>
      </c>
      <c r="C1400" s="6"/>
      <c r="D1400" s="7" t="s">
        <v>239</v>
      </c>
      <c r="E1400" s="7" t="s">
        <v>1373</v>
      </c>
      <c r="F1400" s="6"/>
      <c r="G1400" s="3" t="s">
        <v>1516</v>
      </c>
      <c r="H1400" s="7">
        <v>8</v>
      </c>
      <c r="J1400" s="7" t="s">
        <v>1507</v>
      </c>
      <c r="M1400" s="7" t="s">
        <v>2734</v>
      </c>
      <c r="N1400" s="7">
        <v>1</v>
      </c>
      <c r="O1400" s="7" t="s">
        <v>1517</v>
      </c>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1399</v>
      </c>
      <c r="B1401" s="3">
        <v>466</v>
      </c>
      <c r="C1401" s="7" t="s">
        <v>1365</v>
      </c>
      <c r="D1401" s="6"/>
      <c r="E1401" s="6"/>
      <c r="F1401" s="6"/>
      <c r="G1401" s="3" t="s">
        <v>1374</v>
      </c>
      <c r="H1401" s="6"/>
      <c r="O1401" s="6"/>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1400</v>
      </c>
      <c r="B1402" s="3">
        <v>466</v>
      </c>
      <c r="C1402" s="6"/>
      <c r="D1402" s="7" t="s">
        <v>35</v>
      </c>
      <c r="E1402" s="7" t="s">
        <v>2729</v>
      </c>
      <c r="F1402" s="7" t="s">
        <v>632</v>
      </c>
      <c r="G1402" s="3" t="s">
        <v>1125</v>
      </c>
      <c r="H1402" s="7">
        <v>2</v>
      </c>
      <c r="J1402" s="7" t="s">
        <v>632</v>
      </c>
      <c r="M1402" s="7" t="s">
        <v>2734</v>
      </c>
      <c r="N1402" s="7">
        <v>1</v>
      </c>
      <c r="O1402" s="7" t="s">
        <v>1518</v>
      </c>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1">
        <v>1401</v>
      </c>
      <c r="B1403" s="3">
        <v>466</v>
      </c>
      <c r="C1403" s="6"/>
      <c r="D1403" s="7" t="s">
        <v>35</v>
      </c>
      <c r="E1403" s="6" t="s">
        <v>2729</v>
      </c>
      <c r="F1403" s="7" t="s">
        <v>632</v>
      </c>
      <c r="G1403" s="3" t="s">
        <v>1493</v>
      </c>
      <c r="H1403" s="7">
        <v>4</v>
      </c>
      <c r="J1403" s="7" t="s">
        <v>587</v>
      </c>
      <c r="L1403" s="6"/>
      <c r="M1403" s="7" t="s">
        <v>2734</v>
      </c>
      <c r="N1403" s="7">
        <v>1</v>
      </c>
      <c r="O1403" s="7" t="s">
        <v>1519</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7">
        <v>1402</v>
      </c>
      <c r="B1404" s="3">
        <v>467</v>
      </c>
      <c r="C1404" s="6"/>
      <c r="D1404" s="7" t="s">
        <v>35</v>
      </c>
      <c r="E1404" s="6" t="s">
        <v>2729</v>
      </c>
      <c r="F1404" s="7" t="s">
        <v>584</v>
      </c>
      <c r="G1404" s="3" t="s">
        <v>1520</v>
      </c>
      <c r="H1404" s="7">
        <v>6</v>
      </c>
      <c r="J1404" s="7" t="s">
        <v>593</v>
      </c>
      <c r="M1404" s="7" t="s">
        <v>2734</v>
      </c>
      <c r="N1404" s="7">
        <v>1</v>
      </c>
      <c r="O1404" s="7" t="s">
        <v>1521</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1403</v>
      </c>
      <c r="B1405" s="3">
        <v>468</v>
      </c>
      <c r="C1405" s="6"/>
      <c r="D1405" s="7" t="s">
        <v>35</v>
      </c>
      <c r="E1405" s="6" t="s">
        <v>2729</v>
      </c>
      <c r="F1405" s="7" t="s">
        <v>587</v>
      </c>
      <c r="G1405" s="3" t="s">
        <v>1467</v>
      </c>
      <c r="H1405" s="7">
        <v>1</v>
      </c>
      <c r="J1405" s="7" t="s">
        <v>578</v>
      </c>
      <c r="M1405" s="7" t="s">
        <v>2734</v>
      </c>
      <c r="N1405" s="7">
        <v>1</v>
      </c>
      <c r="O1405" s="7" t="s">
        <v>1468</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1404</v>
      </c>
      <c r="B1406" s="3">
        <v>468</v>
      </c>
      <c r="C1406" s="7" t="s">
        <v>3</v>
      </c>
      <c r="D1406" s="6"/>
      <c r="E1406" s="6"/>
      <c r="F1406" s="6"/>
      <c r="G1406" s="3" t="s">
        <v>1378</v>
      </c>
      <c r="H1406" s="6"/>
      <c r="O1406" s="6"/>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1">
        <v>1405</v>
      </c>
      <c r="B1407" s="3">
        <v>468</v>
      </c>
      <c r="C1407" s="6"/>
      <c r="D1407" s="7" t="s">
        <v>35</v>
      </c>
      <c r="E1407" s="6" t="s">
        <v>2729</v>
      </c>
      <c r="F1407" s="7" t="s">
        <v>590</v>
      </c>
      <c r="G1407" s="3" t="s">
        <v>1495</v>
      </c>
      <c r="H1407" s="7">
        <v>5</v>
      </c>
      <c r="J1407" s="7" t="s">
        <v>590</v>
      </c>
      <c r="L1407" s="6"/>
      <c r="M1407" s="7" t="s">
        <v>2734</v>
      </c>
      <c r="N1407" s="7">
        <v>1</v>
      </c>
      <c r="O1407" s="7" t="s">
        <v>1522</v>
      </c>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7">
        <v>1406</v>
      </c>
      <c r="B1408" s="3">
        <v>469</v>
      </c>
      <c r="C1408" s="6"/>
      <c r="D1408" s="7" t="s">
        <v>35</v>
      </c>
      <c r="E1408" s="6" t="s">
        <v>2729</v>
      </c>
      <c r="F1408" s="7" t="s">
        <v>593</v>
      </c>
      <c r="G1408" s="3" t="s">
        <v>1523</v>
      </c>
      <c r="H1408" s="7">
        <v>8</v>
      </c>
      <c r="J1408" s="7" t="s">
        <v>1507</v>
      </c>
      <c r="M1408" s="7" t="s">
        <v>2734</v>
      </c>
      <c r="N1408" s="7">
        <v>1</v>
      </c>
      <c r="O1408" s="7" t="s">
        <v>1504</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1407</v>
      </c>
      <c r="B1409" s="3">
        <v>470</v>
      </c>
      <c r="C1409" s="7" t="s">
        <v>1365</v>
      </c>
      <c r="D1409" s="6"/>
      <c r="E1409" s="6"/>
      <c r="F1409" s="6"/>
      <c r="G1409" s="3" t="s">
        <v>1380</v>
      </c>
      <c r="H1409" s="6"/>
      <c r="O1409" s="6"/>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1408</v>
      </c>
      <c r="B1410" s="3">
        <v>470</v>
      </c>
      <c r="C1410" s="6"/>
      <c r="D1410" s="3" t="s">
        <v>38</v>
      </c>
      <c r="E1410" s="7" t="s">
        <v>95</v>
      </c>
      <c r="F1410" s="3" t="s">
        <v>578</v>
      </c>
      <c r="G1410" s="3" t="s">
        <v>1261</v>
      </c>
      <c r="H1410" s="7">
        <v>8</v>
      </c>
      <c r="J1410" s="7" t="s">
        <v>1507</v>
      </c>
      <c r="M1410" s="7" t="s">
        <v>2734</v>
      </c>
      <c r="N1410" s="7">
        <v>1</v>
      </c>
      <c r="O1410" s="7" t="s">
        <v>1524</v>
      </c>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1">
        <v>1409</v>
      </c>
      <c r="B1411" s="3">
        <v>470</v>
      </c>
      <c r="C1411" s="6"/>
      <c r="D1411" s="3" t="s">
        <v>38</v>
      </c>
      <c r="E1411" s="7" t="s">
        <v>95</v>
      </c>
      <c r="F1411" s="7" t="s">
        <v>632</v>
      </c>
      <c r="G1411" s="3" t="s">
        <v>1525</v>
      </c>
      <c r="H1411" s="7">
        <v>1</v>
      </c>
      <c r="J1411" s="7" t="s">
        <v>578</v>
      </c>
      <c r="M1411" s="7" t="s">
        <v>2734</v>
      </c>
      <c r="N1411" s="7">
        <v>1</v>
      </c>
      <c r="O1411" s="7" t="s">
        <v>1526</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7">
        <v>1410</v>
      </c>
      <c r="B1412" s="7">
        <v>470</v>
      </c>
      <c r="C1412" s="4"/>
      <c r="D1412" s="7" t="s">
        <v>38</v>
      </c>
      <c r="E1412" s="7" t="s">
        <v>95</v>
      </c>
      <c r="F1412" s="7" t="s">
        <v>584</v>
      </c>
      <c r="G1412" s="7" t="s">
        <v>1495</v>
      </c>
      <c r="H1412" s="7">
        <v>3</v>
      </c>
      <c r="J1412" s="7" t="s">
        <v>584</v>
      </c>
      <c r="M1412" s="7" t="s">
        <v>2734</v>
      </c>
      <c r="N1412" s="7">
        <v>1</v>
      </c>
      <c r="O1412" s="7" t="s">
        <v>1522</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1411</v>
      </c>
      <c r="B1413" s="3">
        <v>471</v>
      </c>
      <c r="C1413" s="6"/>
      <c r="D1413" s="3" t="s">
        <v>38</v>
      </c>
      <c r="E1413" s="7" t="s">
        <v>95</v>
      </c>
      <c r="F1413" s="7" t="s">
        <v>587</v>
      </c>
      <c r="G1413" s="3" t="s">
        <v>986</v>
      </c>
      <c r="H1413" s="7">
        <v>2</v>
      </c>
      <c r="J1413" s="7" t="s">
        <v>632</v>
      </c>
      <c r="M1413" s="7" t="s">
        <v>2734</v>
      </c>
      <c r="N1413" s="7">
        <v>1</v>
      </c>
      <c r="O1413" s="7" t="s">
        <v>1527</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1412</v>
      </c>
      <c r="B1414" s="3">
        <v>471</v>
      </c>
      <c r="C1414" s="6"/>
      <c r="D1414" s="3" t="s">
        <v>38</v>
      </c>
      <c r="E1414" s="7" t="s">
        <v>95</v>
      </c>
      <c r="F1414" s="7" t="s">
        <v>590</v>
      </c>
      <c r="G1414" s="3" t="s">
        <v>1528</v>
      </c>
      <c r="H1414" s="7">
        <v>1</v>
      </c>
      <c r="J1414" s="7" t="s">
        <v>578</v>
      </c>
      <c r="M1414" s="7" t="s">
        <v>2734</v>
      </c>
      <c r="N1414" s="7">
        <v>1</v>
      </c>
      <c r="O1414" s="7" t="s">
        <v>1529</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1">
        <v>1413</v>
      </c>
      <c r="B1415" s="3">
        <v>472</v>
      </c>
      <c r="C1415" s="6"/>
      <c r="D1415" s="7" t="s">
        <v>38</v>
      </c>
      <c r="E1415" s="7" t="s">
        <v>95</v>
      </c>
      <c r="F1415" s="7" t="s">
        <v>593</v>
      </c>
      <c r="G1415" s="3" t="s">
        <v>1104</v>
      </c>
      <c r="H1415" s="7">
        <v>4</v>
      </c>
      <c r="J1415" s="7" t="s">
        <v>587</v>
      </c>
      <c r="L1415" s="6"/>
      <c r="M1415" s="7" t="s">
        <v>2734</v>
      </c>
      <c r="N1415" s="7">
        <v>1</v>
      </c>
      <c r="O1415" s="7" t="s">
        <v>1530</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7">
        <v>1414</v>
      </c>
      <c r="B1416" s="7">
        <v>473</v>
      </c>
      <c r="C1416" s="7" t="s">
        <v>616</v>
      </c>
      <c r="D1416" s="4"/>
      <c r="E1416" s="6"/>
      <c r="F1416" s="4"/>
      <c r="G1416" s="7" t="s">
        <v>1531</v>
      </c>
      <c r="H1416" s="4"/>
      <c r="O1416" s="4"/>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1415</v>
      </c>
      <c r="B1417" s="3">
        <v>473</v>
      </c>
      <c r="C1417" s="7" t="s">
        <v>1365</v>
      </c>
      <c r="D1417" s="6"/>
      <c r="E1417" s="6"/>
      <c r="F1417" s="6"/>
      <c r="G1417" s="3" t="s">
        <v>1366</v>
      </c>
      <c r="H1417" s="6"/>
      <c r="O1417" s="6"/>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1416</v>
      </c>
      <c r="B1418" s="3">
        <v>473</v>
      </c>
      <c r="C1418" s="6"/>
      <c r="D1418" s="3" t="s">
        <v>21</v>
      </c>
      <c r="E1418" s="7" t="s">
        <v>2728</v>
      </c>
      <c r="F1418" s="7" t="s">
        <v>578</v>
      </c>
      <c r="G1418" s="3" t="s">
        <v>1532</v>
      </c>
      <c r="H1418" s="7">
        <v>7</v>
      </c>
      <c r="J1418" s="7" t="s">
        <v>596</v>
      </c>
      <c r="K1418" s="7" t="s">
        <v>2906</v>
      </c>
      <c r="M1418" s="7" t="s">
        <v>2734</v>
      </c>
      <c r="N1418" s="7">
        <v>1</v>
      </c>
      <c r="O1418" s="7" t="s">
        <v>1533</v>
      </c>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1">
        <v>1417</v>
      </c>
      <c r="B1419" s="7">
        <v>473</v>
      </c>
      <c r="C1419" s="6"/>
      <c r="D1419" s="7" t="s">
        <v>21</v>
      </c>
      <c r="E1419" s="7" t="s">
        <v>2728</v>
      </c>
      <c r="F1419" s="7" t="s">
        <v>632</v>
      </c>
      <c r="G1419" s="7" t="s">
        <v>1469</v>
      </c>
      <c r="H1419" s="7">
        <v>8</v>
      </c>
      <c r="J1419" s="7" t="s">
        <v>1507</v>
      </c>
      <c r="M1419" s="7" t="s">
        <v>2734</v>
      </c>
      <c r="N1419" s="7">
        <v>1</v>
      </c>
      <c r="O1419" s="7" t="s">
        <v>1534</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7">
        <v>1418</v>
      </c>
      <c r="B1420" s="3">
        <v>474</v>
      </c>
      <c r="C1420" s="6"/>
      <c r="D1420" s="7" t="s">
        <v>21</v>
      </c>
      <c r="E1420" s="7" t="s">
        <v>2728</v>
      </c>
      <c r="F1420" s="7" t="s">
        <v>584</v>
      </c>
      <c r="G1420" s="3" t="s">
        <v>2908</v>
      </c>
      <c r="H1420" s="7">
        <v>7</v>
      </c>
      <c r="J1420" s="7" t="s">
        <v>596</v>
      </c>
      <c r="M1420" s="7" t="s">
        <v>2734</v>
      </c>
      <c r="N1420" s="7">
        <v>1</v>
      </c>
      <c r="O1420" s="7" t="s">
        <v>1536</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1419</v>
      </c>
      <c r="B1421" s="3">
        <v>475</v>
      </c>
      <c r="C1421" s="7" t="s">
        <v>1365</v>
      </c>
      <c r="D1421" s="6"/>
      <c r="E1421" s="6"/>
      <c r="F1421" s="6"/>
      <c r="G1421" s="3" t="s">
        <v>1368</v>
      </c>
      <c r="H1421" s="6"/>
      <c r="O1421" s="6"/>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1420</v>
      </c>
      <c r="B1422" s="3">
        <v>475</v>
      </c>
      <c r="C1422" s="6"/>
      <c r="D1422" s="3" t="s">
        <v>27</v>
      </c>
      <c r="E1422" s="7" t="s">
        <v>530</v>
      </c>
      <c r="F1422" s="3" t="s">
        <v>578</v>
      </c>
      <c r="G1422" s="3" t="s">
        <v>348</v>
      </c>
      <c r="H1422" s="7">
        <v>5</v>
      </c>
      <c r="J1422" s="7" t="s">
        <v>590</v>
      </c>
      <c r="L1422" s="6"/>
      <c r="M1422" s="7" t="s">
        <v>2734</v>
      </c>
      <c r="N1422" s="7">
        <v>1</v>
      </c>
      <c r="O1422" s="7" t="s">
        <v>2828</v>
      </c>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1">
        <v>1421</v>
      </c>
      <c r="B1423" s="3">
        <v>476</v>
      </c>
      <c r="C1423" s="6"/>
      <c r="D1423" s="7" t="s">
        <v>27</v>
      </c>
      <c r="E1423" s="7" t="s">
        <v>530</v>
      </c>
      <c r="F1423" s="3" t="s">
        <v>632</v>
      </c>
      <c r="G1423" s="3" t="s">
        <v>957</v>
      </c>
      <c r="H1423" s="7">
        <v>5</v>
      </c>
      <c r="J1423" s="7" t="s">
        <v>590</v>
      </c>
      <c r="L1423" s="6"/>
      <c r="M1423" s="7" t="s">
        <v>2734</v>
      </c>
      <c r="N1423" s="7">
        <v>1</v>
      </c>
      <c r="O1423" s="7" t="s">
        <v>2829</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7">
        <v>1422</v>
      </c>
      <c r="B1424" s="3">
        <v>476</v>
      </c>
      <c r="C1424" s="6"/>
      <c r="D1424" s="7" t="s">
        <v>27</v>
      </c>
      <c r="E1424" s="6" t="s">
        <v>530</v>
      </c>
      <c r="F1424" s="7" t="s">
        <v>584</v>
      </c>
      <c r="G1424" s="3" t="s">
        <v>995</v>
      </c>
      <c r="H1424" s="7">
        <v>5</v>
      </c>
      <c r="J1424" s="7" t="s">
        <v>590</v>
      </c>
      <c r="L1424" s="6"/>
      <c r="M1424" s="7" t="s">
        <v>2734</v>
      </c>
      <c r="N1424" s="7">
        <v>1</v>
      </c>
      <c r="O1424" s="7" t="s">
        <v>2830</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1423</v>
      </c>
      <c r="B1425" s="3">
        <v>477</v>
      </c>
      <c r="C1425" s="6"/>
      <c r="D1425" s="7" t="s">
        <v>27</v>
      </c>
      <c r="E1425" s="6" t="s">
        <v>530</v>
      </c>
      <c r="F1425" s="7" t="s">
        <v>587</v>
      </c>
      <c r="G1425" s="3" t="s">
        <v>1549</v>
      </c>
      <c r="H1425" s="7">
        <v>1</v>
      </c>
      <c r="J1425" s="7" t="s">
        <v>578</v>
      </c>
      <c r="M1425" s="7" t="s">
        <v>2734</v>
      </c>
      <c r="N1425" s="7">
        <v>1</v>
      </c>
      <c r="O1425" s="7" t="s">
        <v>2831</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1424</v>
      </c>
      <c r="B1426" s="3">
        <v>478</v>
      </c>
      <c r="C1426" s="7" t="s">
        <v>1365</v>
      </c>
      <c r="D1426" s="6"/>
      <c r="E1426" s="6"/>
      <c r="F1426" s="6"/>
      <c r="G1426" s="3" t="s">
        <v>1369</v>
      </c>
      <c r="H1426" s="6"/>
      <c r="O1426" s="6"/>
      <c r="P1426" s="4"/>
      <c r="Q1426" s="4"/>
      <c r="R1426" s="6"/>
      <c r="S1426" s="4"/>
      <c r="T1426" s="6"/>
      <c r="U1426" s="4"/>
      <c r="V1426" s="4"/>
      <c r="W1426" s="16"/>
      <c r="X1426" s="4"/>
      <c r="Y1426" s="4"/>
      <c r="Z1426" s="4"/>
      <c r="AA1426" s="4"/>
      <c r="AB1426" s="2"/>
      <c r="AC1426" s="2"/>
      <c r="AD1426" s="4"/>
      <c r="AE1426" s="4"/>
      <c r="AF1426" s="4"/>
      <c r="AG1426" s="4"/>
      <c r="AH1426" s="4"/>
    </row>
    <row r="1427" spans="1:34" ht="13" x14ac:dyDescent="0.15">
      <c r="A1427" s="1">
        <v>1425</v>
      </c>
      <c r="B1427" s="7">
        <v>478</v>
      </c>
      <c r="C1427" s="4"/>
      <c r="D1427" s="7" t="s">
        <v>31</v>
      </c>
      <c r="E1427" s="7" t="s">
        <v>31</v>
      </c>
      <c r="F1427" s="7" t="s">
        <v>578</v>
      </c>
      <c r="G1427" s="7" t="s">
        <v>1457</v>
      </c>
      <c r="H1427" s="7">
        <v>7</v>
      </c>
      <c r="J1427" s="7" t="s">
        <v>596</v>
      </c>
      <c r="M1427" s="7" t="s">
        <v>2734</v>
      </c>
      <c r="N1427" s="7">
        <v>1</v>
      </c>
      <c r="O1427" s="7" t="s">
        <v>1458</v>
      </c>
      <c r="P1427" s="4"/>
      <c r="Q1427" s="4"/>
      <c r="R1427" s="6"/>
      <c r="S1427" s="4"/>
      <c r="T1427" s="7" t="s">
        <v>224</v>
      </c>
      <c r="U1427" s="4"/>
      <c r="V1427" s="4"/>
      <c r="W1427" s="16"/>
      <c r="X1427" s="4"/>
      <c r="Y1427" s="4"/>
      <c r="Z1427" s="4"/>
      <c r="AA1427" s="4"/>
      <c r="AB1427" s="2"/>
      <c r="AC1427" s="2"/>
      <c r="AD1427" s="4"/>
      <c r="AE1427" s="4"/>
      <c r="AF1427" s="4"/>
      <c r="AG1427" s="4"/>
      <c r="AH1427" s="4"/>
    </row>
    <row r="1428" spans="1:34" ht="13" x14ac:dyDescent="0.15">
      <c r="A1428" s="7">
        <v>1426</v>
      </c>
      <c r="B1428" s="3">
        <v>479</v>
      </c>
      <c r="C1428" s="6"/>
      <c r="D1428" s="3" t="s">
        <v>31</v>
      </c>
      <c r="E1428" s="7" t="s">
        <v>31</v>
      </c>
      <c r="F1428" s="7" t="s">
        <v>632</v>
      </c>
      <c r="G1428" s="3" t="s">
        <v>1001</v>
      </c>
      <c r="H1428" s="7">
        <v>2</v>
      </c>
      <c r="J1428" s="7" t="s">
        <v>632</v>
      </c>
      <c r="M1428" s="7" t="s">
        <v>2734</v>
      </c>
      <c r="N1428" s="7">
        <v>1</v>
      </c>
      <c r="O1428" s="7" t="s">
        <v>1539</v>
      </c>
      <c r="P1428" s="4"/>
      <c r="Q1428" s="4"/>
      <c r="R1428" s="6"/>
      <c r="S1428" s="6"/>
      <c r="T1428" s="7" t="s">
        <v>224</v>
      </c>
      <c r="U1428" s="4"/>
      <c r="V1428" s="4"/>
      <c r="W1428" s="16"/>
      <c r="X1428" s="4"/>
      <c r="Y1428" s="4"/>
      <c r="Z1428" s="4"/>
      <c r="AA1428" s="4"/>
      <c r="AB1428" s="2"/>
      <c r="AC1428" s="2"/>
      <c r="AD1428" s="4"/>
      <c r="AE1428" s="4"/>
      <c r="AF1428" s="4"/>
      <c r="AG1428" s="4"/>
      <c r="AH1428" s="4"/>
    </row>
    <row r="1429" spans="1:34" ht="13" x14ac:dyDescent="0.15">
      <c r="A1429" s="7">
        <v>1427</v>
      </c>
      <c r="B1429" s="3">
        <v>479</v>
      </c>
      <c r="C1429" s="6"/>
      <c r="D1429" s="3" t="s">
        <v>31</v>
      </c>
      <c r="E1429" s="7" t="s">
        <v>31</v>
      </c>
      <c r="F1429" s="3" t="s">
        <v>584</v>
      </c>
      <c r="G1429" s="3" t="s">
        <v>1469</v>
      </c>
      <c r="H1429" s="7">
        <v>7</v>
      </c>
      <c r="J1429" s="7" t="s">
        <v>596</v>
      </c>
      <c r="M1429" s="7" t="s">
        <v>2734</v>
      </c>
      <c r="N1429" s="7">
        <v>1</v>
      </c>
      <c r="O1429" s="7" t="s">
        <v>1470</v>
      </c>
      <c r="P1429" s="4"/>
      <c r="Q1429" s="4"/>
      <c r="R1429" s="6"/>
      <c r="S1429" s="7" t="s">
        <v>1540</v>
      </c>
      <c r="T1429" s="4"/>
      <c r="U1429" s="4"/>
      <c r="V1429" s="4"/>
      <c r="W1429" s="16"/>
      <c r="X1429" s="4"/>
      <c r="Y1429" s="4"/>
      <c r="Z1429" s="4"/>
      <c r="AA1429" s="4"/>
      <c r="AB1429" s="2"/>
      <c r="AC1429" s="2"/>
      <c r="AD1429" s="4"/>
      <c r="AE1429" s="4"/>
      <c r="AF1429" s="4"/>
      <c r="AG1429" s="4"/>
      <c r="AH1429" s="4"/>
    </row>
    <row r="1430" spans="1:34" ht="13" x14ac:dyDescent="0.15">
      <c r="A1430" s="7">
        <v>1428</v>
      </c>
      <c r="B1430" s="3">
        <v>480</v>
      </c>
      <c r="C1430" s="6"/>
      <c r="D1430" s="3" t="s">
        <v>31</v>
      </c>
      <c r="E1430" s="7" t="s">
        <v>31</v>
      </c>
      <c r="F1430" s="7" t="s">
        <v>587</v>
      </c>
      <c r="G1430" s="3" t="s">
        <v>1538</v>
      </c>
      <c r="H1430" s="7">
        <v>1</v>
      </c>
      <c r="J1430" s="7" t="s">
        <v>578</v>
      </c>
      <c r="M1430" s="7" t="s">
        <v>2734</v>
      </c>
      <c r="N1430" s="7">
        <v>1</v>
      </c>
      <c r="O1430" s="7" t="s">
        <v>1541</v>
      </c>
      <c r="P1430" s="4"/>
      <c r="Q1430" s="4"/>
      <c r="R1430" s="6"/>
      <c r="S1430" s="7" t="s">
        <v>1542</v>
      </c>
      <c r="T1430" s="6"/>
      <c r="U1430" s="4"/>
      <c r="V1430" s="4"/>
      <c r="W1430" s="16"/>
      <c r="X1430" s="4"/>
      <c r="Y1430" s="4"/>
      <c r="Z1430" s="4"/>
      <c r="AA1430" s="4"/>
      <c r="AB1430" s="2"/>
      <c r="AC1430" s="2"/>
      <c r="AD1430" s="4"/>
      <c r="AE1430" s="4"/>
      <c r="AF1430" s="4"/>
      <c r="AG1430" s="4"/>
      <c r="AH1430" s="4"/>
    </row>
    <row r="1431" spans="1:34" ht="13" x14ac:dyDescent="0.15">
      <c r="A1431" s="1">
        <v>1429</v>
      </c>
      <c r="B1431" s="3">
        <v>480</v>
      </c>
      <c r="C1431" s="6"/>
      <c r="D1431" s="7" t="s">
        <v>31</v>
      </c>
      <c r="E1431" s="7" t="s">
        <v>31</v>
      </c>
      <c r="F1431" s="7" t="s">
        <v>590</v>
      </c>
      <c r="G1431" s="3" t="s">
        <v>51</v>
      </c>
      <c r="H1431" s="7">
        <v>2</v>
      </c>
      <c r="J1431" s="7" t="s">
        <v>632</v>
      </c>
      <c r="M1431" s="7" t="s">
        <v>2734</v>
      </c>
      <c r="N1431" s="7">
        <v>1</v>
      </c>
      <c r="O1431" s="7" t="s">
        <v>1543</v>
      </c>
      <c r="P1431" s="4"/>
      <c r="Q1431" s="4"/>
      <c r="R1431" s="6"/>
      <c r="S1431" s="4"/>
      <c r="T1431" s="7" t="s">
        <v>224</v>
      </c>
      <c r="U1431" s="4"/>
      <c r="V1431" s="4"/>
      <c r="W1431" s="16"/>
      <c r="X1431" s="4"/>
      <c r="Y1431" s="4"/>
      <c r="Z1431" s="4"/>
      <c r="AA1431" s="4"/>
      <c r="AB1431" s="2"/>
      <c r="AC1431" s="2"/>
      <c r="AD1431" s="4"/>
      <c r="AE1431" s="4"/>
      <c r="AF1431" s="4"/>
      <c r="AG1431" s="4"/>
      <c r="AH1431" s="4"/>
    </row>
    <row r="1432" spans="1:34" ht="13" x14ac:dyDescent="0.15">
      <c r="A1432" s="7">
        <v>1430</v>
      </c>
      <c r="B1432" s="3">
        <v>481</v>
      </c>
      <c r="C1432" s="7" t="s">
        <v>1365</v>
      </c>
      <c r="D1432" s="6"/>
      <c r="E1432" s="6"/>
      <c r="F1432" s="6"/>
      <c r="G1432" s="3" t="s">
        <v>1373</v>
      </c>
      <c r="H1432" s="6"/>
      <c r="O1432" s="6"/>
      <c r="P1432" s="4"/>
      <c r="Q1432" s="4"/>
      <c r="R1432" s="6"/>
      <c r="S1432" s="4"/>
      <c r="T1432" s="4"/>
      <c r="U1432" s="4"/>
      <c r="V1432" s="4"/>
      <c r="W1432" s="16"/>
      <c r="X1432" s="4"/>
      <c r="Y1432" s="4"/>
      <c r="Z1432" s="4"/>
      <c r="AA1432" s="4"/>
      <c r="AB1432" s="2"/>
      <c r="AC1432" s="2"/>
      <c r="AD1432" s="4"/>
      <c r="AE1432" s="4"/>
      <c r="AF1432" s="4"/>
      <c r="AG1432" s="4"/>
      <c r="AH1432" s="4"/>
    </row>
    <row r="1433" spans="1:34" ht="13" x14ac:dyDescent="0.15">
      <c r="A1433" s="7">
        <v>1431</v>
      </c>
      <c r="B1433" s="3">
        <v>481</v>
      </c>
      <c r="C1433" s="6"/>
      <c r="D1433" s="3" t="s">
        <v>239</v>
      </c>
      <c r="E1433" s="7" t="s">
        <v>1373</v>
      </c>
      <c r="F1433" s="7" t="s">
        <v>578</v>
      </c>
      <c r="G1433" s="3" t="s">
        <v>348</v>
      </c>
      <c r="H1433" s="7">
        <v>8</v>
      </c>
      <c r="J1433" s="7" t="s">
        <v>1507</v>
      </c>
      <c r="M1433" s="7" t="s">
        <v>2734</v>
      </c>
      <c r="N1433" s="7">
        <v>1</v>
      </c>
      <c r="O1433" s="7" t="s">
        <v>1544</v>
      </c>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1432</v>
      </c>
      <c r="B1434" s="3">
        <v>482</v>
      </c>
      <c r="C1434" s="3" t="s">
        <v>24</v>
      </c>
      <c r="D1434" s="7" t="s">
        <v>239</v>
      </c>
      <c r="F1434" s="7" t="s">
        <v>632</v>
      </c>
      <c r="G1434" s="3" t="s">
        <v>1438</v>
      </c>
      <c r="H1434" s="4"/>
      <c r="O1434" s="4"/>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1">
        <v>1433</v>
      </c>
      <c r="B1435" s="3">
        <v>482</v>
      </c>
      <c r="C1435" s="3" t="s">
        <v>1365</v>
      </c>
      <c r="D1435" s="6"/>
      <c r="E1435" s="6"/>
      <c r="F1435" s="6"/>
      <c r="G1435" s="3" t="s">
        <v>1374</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7">
        <v>1434</v>
      </c>
      <c r="B1436" s="3">
        <v>482</v>
      </c>
      <c r="C1436" s="3" t="s">
        <v>24</v>
      </c>
      <c r="D1436" s="3" t="s">
        <v>35</v>
      </c>
      <c r="F1436" s="3" t="s">
        <v>578</v>
      </c>
      <c r="G1436" s="3" t="s">
        <v>426</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1435</v>
      </c>
      <c r="B1437" s="7">
        <v>482</v>
      </c>
      <c r="C1437" s="7" t="s">
        <v>24</v>
      </c>
      <c r="D1437" s="7" t="s">
        <v>35</v>
      </c>
      <c r="F1437" s="7" t="s">
        <v>632</v>
      </c>
      <c r="G1437" s="7" t="s">
        <v>957</v>
      </c>
      <c r="H1437" s="6"/>
      <c r="O1437" s="6"/>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1436</v>
      </c>
      <c r="B1438" s="3">
        <v>482</v>
      </c>
      <c r="C1438" s="6"/>
      <c r="D1438" s="3" t="s">
        <v>35</v>
      </c>
      <c r="E1438" s="7" t="s">
        <v>2729</v>
      </c>
      <c r="F1438" s="7" t="s">
        <v>1545</v>
      </c>
      <c r="G1438" s="3" t="s">
        <v>1538</v>
      </c>
      <c r="H1438" s="7">
        <v>8</v>
      </c>
      <c r="J1438" s="7" t="s">
        <v>1507</v>
      </c>
      <c r="M1438" s="7" t="s">
        <v>2734</v>
      </c>
      <c r="N1438" s="7">
        <v>1</v>
      </c>
      <c r="O1438" s="7" t="s">
        <v>1546</v>
      </c>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1">
        <v>1437</v>
      </c>
      <c r="B1439" s="7">
        <v>483</v>
      </c>
      <c r="C1439" s="6"/>
      <c r="D1439" s="7" t="s">
        <v>35</v>
      </c>
      <c r="E1439" s="7" t="s">
        <v>2729</v>
      </c>
      <c r="F1439" s="7" t="s">
        <v>587</v>
      </c>
      <c r="G1439" s="7" t="s">
        <v>1547</v>
      </c>
      <c r="H1439" s="7">
        <v>2</v>
      </c>
      <c r="J1439" s="7" t="s">
        <v>632</v>
      </c>
      <c r="M1439" s="7" t="s">
        <v>2734</v>
      </c>
      <c r="N1439" s="7">
        <v>1</v>
      </c>
      <c r="O1439" s="7" t="s">
        <v>1548</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7">
        <v>1438</v>
      </c>
      <c r="B1440" s="3">
        <v>483</v>
      </c>
      <c r="C1440" s="3" t="s">
        <v>1365</v>
      </c>
      <c r="D1440" s="6"/>
      <c r="E1440" s="6"/>
      <c r="F1440" s="6"/>
      <c r="G1440" s="3" t="s">
        <v>1380</v>
      </c>
      <c r="H1440" s="4"/>
      <c r="O1440" s="4"/>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1439</v>
      </c>
      <c r="B1441" s="3">
        <v>483</v>
      </c>
      <c r="C1441" s="7" t="s">
        <v>24</v>
      </c>
      <c r="D1441" s="3" t="s">
        <v>38</v>
      </c>
      <c r="F1441" s="7" t="s">
        <v>578</v>
      </c>
      <c r="G1441" s="3" t="s">
        <v>1443</v>
      </c>
      <c r="H1441" s="6"/>
      <c r="O1441" s="6"/>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1440</v>
      </c>
      <c r="B1442" s="3">
        <v>483</v>
      </c>
      <c r="C1442" s="6"/>
      <c r="D1442" s="3" t="s">
        <v>38</v>
      </c>
      <c r="E1442" s="7" t="s">
        <v>95</v>
      </c>
      <c r="F1442" s="7" t="s">
        <v>632</v>
      </c>
      <c r="G1442" s="3" t="s">
        <v>1549</v>
      </c>
      <c r="H1442" s="7">
        <v>4</v>
      </c>
      <c r="J1442" s="7" t="s">
        <v>587</v>
      </c>
      <c r="L1442" s="6"/>
      <c r="M1442" s="7" t="s">
        <v>2734</v>
      </c>
      <c r="N1442" s="7">
        <v>1</v>
      </c>
      <c r="O1442" s="7" t="s">
        <v>1541</v>
      </c>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1">
        <v>1441</v>
      </c>
      <c r="B1443" s="3">
        <v>484</v>
      </c>
      <c r="C1443" s="6"/>
      <c r="D1443" s="3" t="s">
        <v>38</v>
      </c>
      <c r="E1443" s="7" t="s">
        <v>95</v>
      </c>
      <c r="F1443" s="7" t="s">
        <v>584</v>
      </c>
      <c r="G1443" s="3" t="s">
        <v>462</v>
      </c>
      <c r="H1443" s="7">
        <v>5</v>
      </c>
      <c r="J1443" s="7" t="s">
        <v>590</v>
      </c>
      <c r="L1443" s="6"/>
      <c r="M1443" s="7" t="s">
        <v>2734</v>
      </c>
      <c r="N1443" s="7">
        <v>1</v>
      </c>
      <c r="O1443" s="7" t="s">
        <v>1550</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7">
        <v>1442</v>
      </c>
      <c r="B1444" s="3">
        <v>484</v>
      </c>
      <c r="C1444" s="6"/>
      <c r="D1444" s="7" t="s">
        <v>38</v>
      </c>
      <c r="E1444" s="7" t="s">
        <v>95</v>
      </c>
      <c r="F1444" s="7" t="s">
        <v>587</v>
      </c>
      <c r="G1444" s="3" t="s">
        <v>1164</v>
      </c>
      <c r="H1444" s="7">
        <v>1</v>
      </c>
      <c r="J1444" s="7" t="s">
        <v>578</v>
      </c>
      <c r="M1444" s="7" t="s">
        <v>2734</v>
      </c>
      <c r="N1444" s="7">
        <v>1</v>
      </c>
      <c r="O1444" s="7" t="s">
        <v>1551</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1443</v>
      </c>
      <c r="B1445" s="3">
        <v>485</v>
      </c>
      <c r="C1445" s="3" t="s">
        <v>616</v>
      </c>
      <c r="D1445" s="6"/>
      <c r="E1445" s="6"/>
      <c r="F1445" s="6"/>
      <c r="G1445" s="3" t="s">
        <v>1552</v>
      </c>
      <c r="H1445" s="4"/>
      <c r="O1445" s="4"/>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1444</v>
      </c>
      <c r="B1446" s="3">
        <v>485</v>
      </c>
      <c r="C1446" s="3" t="s">
        <v>616</v>
      </c>
      <c r="D1446" s="6"/>
      <c r="E1446" s="6"/>
      <c r="F1446" s="4"/>
      <c r="G1446" s="3" t="s">
        <v>1472</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1">
        <v>1445</v>
      </c>
      <c r="B1447" s="3">
        <v>485</v>
      </c>
      <c r="C1447" s="3" t="s">
        <v>1365</v>
      </c>
      <c r="D1447" s="6"/>
      <c r="E1447" s="6"/>
      <c r="F1447" s="4"/>
      <c r="G1447" s="3" t="s">
        <v>1366</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7">
        <v>1446</v>
      </c>
      <c r="B1448" s="3">
        <v>485</v>
      </c>
      <c r="C1448" s="3" t="s">
        <v>24</v>
      </c>
      <c r="D1448" s="3" t="s">
        <v>21</v>
      </c>
      <c r="F1448" s="4"/>
      <c r="G1448" s="3" t="s">
        <v>1479</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1447</v>
      </c>
      <c r="B1449" s="3">
        <v>485</v>
      </c>
      <c r="C1449" s="7" t="s">
        <v>24</v>
      </c>
      <c r="D1449" s="3" t="s">
        <v>21</v>
      </c>
      <c r="F1449" s="4"/>
      <c r="G1449" s="3" t="s">
        <v>1481</v>
      </c>
      <c r="H1449" s="6"/>
      <c r="O1449" s="6"/>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1448</v>
      </c>
      <c r="B1450" s="7">
        <v>485</v>
      </c>
      <c r="C1450" s="6"/>
      <c r="D1450" s="7" t="s">
        <v>21</v>
      </c>
      <c r="E1450" s="7" t="s">
        <v>2728</v>
      </c>
      <c r="F1450" s="4"/>
      <c r="G1450" s="7" t="s">
        <v>1553</v>
      </c>
      <c r="H1450" s="7">
        <v>3</v>
      </c>
      <c r="J1450" s="7" t="s">
        <v>584</v>
      </c>
      <c r="M1450" s="7" t="s">
        <v>2734</v>
      </c>
      <c r="N1450" s="7">
        <v>1</v>
      </c>
      <c r="O1450" s="7" t="s">
        <v>1554</v>
      </c>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1">
        <v>1449</v>
      </c>
      <c r="B1451" s="7">
        <v>485</v>
      </c>
      <c r="C1451" s="7" t="s">
        <v>24</v>
      </c>
      <c r="D1451" s="7" t="s">
        <v>21</v>
      </c>
      <c r="F1451" s="4"/>
      <c r="G1451" s="7" t="s">
        <v>1555</v>
      </c>
      <c r="H1451" s="4"/>
      <c r="O1451" s="4"/>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7">
        <v>1450</v>
      </c>
      <c r="B1452" s="3">
        <v>486</v>
      </c>
      <c r="C1452" s="7" t="s">
        <v>1365</v>
      </c>
      <c r="D1452" s="6"/>
      <c r="E1452" s="6"/>
      <c r="F1452" s="6"/>
      <c r="G1452" s="3" t="s">
        <v>1368</v>
      </c>
      <c r="H1452" s="6"/>
      <c r="O1452" s="6"/>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1451</v>
      </c>
      <c r="B1453" s="3">
        <v>486</v>
      </c>
      <c r="C1453" s="6"/>
      <c r="D1453" s="3" t="s">
        <v>27</v>
      </c>
      <c r="E1453" s="7" t="s">
        <v>530</v>
      </c>
      <c r="F1453" s="3" t="s">
        <v>578</v>
      </c>
      <c r="G1453" s="3" t="s">
        <v>1556</v>
      </c>
      <c r="H1453" s="7">
        <v>5</v>
      </c>
      <c r="J1453" s="7" t="s">
        <v>590</v>
      </c>
      <c r="L1453" s="6"/>
      <c r="M1453" s="7" t="s">
        <v>2734</v>
      </c>
      <c r="N1453" s="7">
        <v>1</v>
      </c>
      <c r="O1453" s="7" t="s">
        <v>2832</v>
      </c>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1452</v>
      </c>
      <c r="B1454" s="3">
        <v>486</v>
      </c>
      <c r="C1454" s="6"/>
      <c r="D1454" s="3" t="s">
        <v>27</v>
      </c>
      <c r="E1454" s="7" t="s">
        <v>530</v>
      </c>
      <c r="F1454" s="3" t="s">
        <v>632</v>
      </c>
      <c r="G1454" s="3" t="s">
        <v>225</v>
      </c>
      <c r="H1454" s="6"/>
      <c r="O1454" s="6"/>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1">
        <v>1453</v>
      </c>
      <c r="B1455" s="3">
        <v>486</v>
      </c>
      <c r="C1455" s="6"/>
      <c r="D1455" s="3" t="s">
        <v>27</v>
      </c>
      <c r="E1455" s="7" t="s">
        <v>530</v>
      </c>
      <c r="F1455" s="7" t="s">
        <v>584</v>
      </c>
      <c r="G1455" s="3" t="s">
        <v>1557</v>
      </c>
      <c r="H1455" s="7">
        <v>3</v>
      </c>
      <c r="J1455" s="7" t="s">
        <v>584</v>
      </c>
      <c r="M1455" s="7" t="s">
        <v>2734</v>
      </c>
      <c r="N1455" s="7">
        <v>1</v>
      </c>
      <c r="O1455" s="7" t="s">
        <v>2833</v>
      </c>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7">
        <v>1454</v>
      </c>
      <c r="B1456" s="3">
        <v>488</v>
      </c>
      <c r="C1456" s="6"/>
      <c r="D1456" s="7" t="s">
        <v>27</v>
      </c>
      <c r="E1456" s="7" t="s">
        <v>530</v>
      </c>
      <c r="F1456" s="7" t="s">
        <v>587</v>
      </c>
      <c r="G1456" s="3" t="s">
        <v>1558</v>
      </c>
      <c r="H1456" s="7">
        <v>1</v>
      </c>
      <c r="J1456" s="7" t="s">
        <v>578</v>
      </c>
      <c r="M1456" s="7" t="s">
        <v>2734</v>
      </c>
      <c r="N1456" s="7">
        <v>1</v>
      </c>
      <c r="O1456" s="7" t="s">
        <v>2834</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1455</v>
      </c>
      <c r="B1457" s="3">
        <v>489</v>
      </c>
      <c r="C1457" s="7" t="s">
        <v>1365</v>
      </c>
      <c r="D1457" s="6"/>
      <c r="E1457" s="6"/>
      <c r="F1457" s="6"/>
      <c r="G1457" s="3" t="s">
        <v>1369</v>
      </c>
      <c r="H1457" s="6"/>
      <c r="O1457" s="6"/>
      <c r="P1457" s="4"/>
      <c r="Q1457" s="4"/>
      <c r="R1457" s="6"/>
      <c r="S1457" s="6"/>
      <c r="T1457" s="4"/>
      <c r="U1457" s="4"/>
      <c r="V1457" s="4"/>
      <c r="W1457" s="16"/>
      <c r="X1457" s="4"/>
      <c r="Y1457" s="4"/>
      <c r="Z1457" s="4"/>
      <c r="AA1457" s="4"/>
      <c r="AB1457" s="2"/>
      <c r="AC1457" s="2"/>
      <c r="AD1457" s="4"/>
      <c r="AE1457" s="4"/>
      <c r="AF1457" s="4"/>
      <c r="AG1457" s="4"/>
      <c r="AH1457" s="4"/>
    </row>
    <row r="1458" spans="1:34" ht="13" x14ac:dyDescent="0.15">
      <c r="A1458" s="7">
        <v>1456</v>
      </c>
      <c r="B1458" s="3">
        <v>489</v>
      </c>
      <c r="C1458" s="6"/>
      <c r="D1458" s="3" t="s">
        <v>31</v>
      </c>
      <c r="E1458" s="7" t="s">
        <v>31</v>
      </c>
      <c r="F1458" s="7" t="s">
        <v>578</v>
      </c>
      <c r="G1458" s="3" t="s">
        <v>1559</v>
      </c>
      <c r="H1458" s="7">
        <v>2</v>
      </c>
      <c r="J1458" s="7" t="s">
        <v>632</v>
      </c>
      <c r="M1458" s="7" t="s">
        <v>2734</v>
      </c>
      <c r="N1458" s="7">
        <v>1</v>
      </c>
      <c r="O1458" s="7" t="s">
        <v>1560</v>
      </c>
      <c r="P1458" s="4"/>
      <c r="Q1458" s="4"/>
      <c r="R1458" s="6"/>
      <c r="S1458" s="7" t="s">
        <v>1561</v>
      </c>
      <c r="T1458" s="4"/>
      <c r="U1458" s="4"/>
      <c r="V1458" s="4"/>
      <c r="W1458" s="16"/>
      <c r="X1458" s="4"/>
      <c r="Y1458" s="4"/>
      <c r="Z1458" s="4"/>
      <c r="AA1458" s="4"/>
      <c r="AB1458" s="2"/>
      <c r="AC1458" s="2"/>
      <c r="AD1458" s="4"/>
      <c r="AE1458" s="4"/>
      <c r="AF1458" s="4"/>
      <c r="AG1458" s="4"/>
      <c r="AH1458" s="4"/>
    </row>
    <row r="1459" spans="1:34" ht="13" x14ac:dyDescent="0.15">
      <c r="A1459" s="1">
        <v>1457</v>
      </c>
      <c r="B1459" s="3">
        <v>489</v>
      </c>
      <c r="C1459" s="3" t="s">
        <v>24</v>
      </c>
      <c r="D1459" s="3" t="s">
        <v>31</v>
      </c>
      <c r="F1459" s="7" t="s">
        <v>632</v>
      </c>
      <c r="G1459" s="3" t="s">
        <v>1483</v>
      </c>
      <c r="H1459" s="4"/>
      <c r="O1459" s="4"/>
      <c r="P1459" s="4"/>
      <c r="Q1459" s="4"/>
      <c r="R1459" s="6"/>
      <c r="S1459" s="4"/>
      <c r="T1459" s="4"/>
      <c r="U1459" s="4"/>
      <c r="V1459" s="4"/>
      <c r="W1459" s="16"/>
      <c r="X1459" s="4"/>
      <c r="Y1459" s="4"/>
      <c r="Z1459" s="4"/>
      <c r="AA1459" s="4"/>
      <c r="AB1459" s="2"/>
      <c r="AC1459" s="2"/>
      <c r="AD1459" s="4"/>
      <c r="AE1459" s="4"/>
      <c r="AF1459" s="4"/>
      <c r="AG1459" s="4"/>
      <c r="AH1459" s="4"/>
    </row>
    <row r="1460" spans="1:34" ht="13" x14ac:dyDescent="0.15">
      <c r="A1460" s="7">
        <v>1458</v>
      </c>
      <c r="B1460" s="3">
        <v>489</v>
      </c>
      <c r="C1460" s="7" t="s">
        <v>24</v>
      </c>
      <c r="D1460" s="3" t="s">
        <v>31</v>
      </c>
      <c r="F1460" s="7" t="s">
        <v>584</v>
      </c>
      <c r="G1460" s="3" t="s">
        <v>225</v>
      </c>
      <c r="H1460" s="6"/>
      <c r="O1460" s="6"/>
      <c r="P1460" s="4"/>
      <c r="Q1460" s="4"/>
      <c r="R1460" s="6"/>
      <c r="S1460" s="6"/>
      <c r="T1460" s="4"/>
      <c r="U1460" s="4"/>
      <c r="V1460" s="4"/>
      <c r="W1460" s="16"/>
      <c r="X1460" s="4"/>
      <c r="Y1460" s="4"/>
      <c r="Z1460" s="4"/>
      <c r="AA1460" s="4"/>
      <c r="AB1460" s="2"/>
      <c r="AC1460" s="2"/>
      <c r="AD1460" s="4"/>
      <c r="AE1460" s="4"/>
      <c r="AF1460" s="4"/>
      <c r="AG1460" s="4"/>
      <c r="AH1460" s="4"/>
    </row>
    <row r="1461" spans="1:34" ht="13" x14ac:dyDescent="0.15">
      <c r="A1461" s="7">
        <v>1459</v>
      </c>
      <c r="B1461" s="3">
        <v>489</v>
      </c>
      <c r="C1461" s="6"/>
      <c r="D1461" s="3" t="s">
        <v>31</v>
      </c>
      <c r="E1461" s="7" t="s">
        <v>31</v>
      </c>
      <c r="F1461" s="7" t="s">
        <v>587</v>
      </c>
      <c r="G1461" s="3" t="s">
        <v>971</v>
      </c>
      <c r="H1461" s="7">
        <v>1</v>
      </c>
      <c r="J1461" s="7" t="s">
        <v>578</v>
      </c>
      <c r="M1461" s="7" t="s">
        <v>2734</v>
      </c>
      <c r="N1461" s="7">
        <v>1</v>
      </c>
      <c r="O1461" s="7" t="s">
        <v>1484</v>
      </c>
      <c r="P1461" s="4"/>
      <c r="Q1461" s="4"/>
      <c r="R1461" s="6"/>
      <c r="S1461" s="7" t="s">
        <v>1562</v>
      </c>
      <c r="T1461" s="6"/>
      <c r="U1461" s="4"/>
      <c r="V1461" s="4"/>
      <c r="W1461" s="16"/>
      <c r="X1461" s="4"/>
      <c r="Y1461" s="4"/>
      <c r="Z1461" s="4"/>
      <c r="AA1461" s="4"/>
      <c r="AB1461" s="2"/>
      <c r="AC1461" s="2"/>
      <c r="AD1461" s="4"/>
      <c r="AE1461" s="4"/>
      <c r="AF1461" s="4"/>
      <c r="AG1461" s="4"/>
      <c r="AH1461" s="4"/>
    </row>
    <row r="1462" spans="1:34" ht="13" x14ac:dyDescent="0.15">
      <c r="A1462" s="7">
        <v>1460</v>
      </c>
      <c r="B1462" s="3">
        <v>490</v>
      </c>
      <c r="C1462" s="6"/>
      <c r="D1462" s="3" t="s">
        <v>31</v>
      </c>
      <c r="E1462" s="7" t="s">
        <v>31</v>
      </c>
      <c r="F1462" s="7" t="s">
        <v>590</v>
      </c>
      <c r="G1462" s="3" t="s">
        <v>1236</v>
      </c>
      <c r="H1462" s="7">
        <v>5</v>
      </c>
      <c r="J1462" s="7" t="s">
        <v>590</v>
      </c>
      <c r="L1462" s="6"/>
      <c r="M1462" s="7" t="s">
        <v>2734</v>
      </c>
      <c r="N1462" s="7">
        <v>1</v>
      </c>
      <c r="O1462" s="7" t="s">
        <v>1563</v>
      </c>
      <c r="P1462" s="4"/>
      <c r="Q1462" s="4"/>
      <c r="R1462" s="6"/>
      <c r="S1462" s="4"/>
      <c r="T1462" s="7" t="s">
        <v>224</v>
      </c>
      <c r="U1462" s="4"/>
      <c r="V1462" s="4"/>
      <c r="W1462" s="16"/>
      <c r="X1462" s="4"/>
      <c r="Y1462" s="4"/>
      <c r="Z1462" s="4"/>
      <c r="AA1462" s="4"/>
      <c r="AB1462" s="2"/>
      <c r="AC1462" s="2"/>
      <c r="AD1462" s="4"/>
      <c r="AE1462" s="4"/>
      <c r="AF1462" s="4"/>
      <c r="AG1462" s="4"/>
      <c r="AH1462" s="4"/>
    </row>
    <row r="1463" spans="1:34" ht="13" x14ac:dyDescent="0.15">
      <c r="A1463" s="1">
        <v>1461</v>
      </c>
      <c r="B1463" s="3">
        <v>490</v>
      </c>
      <c r="C1463" s="3" t="s">
        <v>24</v>
      </c>
      <c r="D1463" s="7" t="s">
        <v>31</v>
      </c>
      <c r="F1463" s="7" t="s">
        <v>593</v>
      </c>
      <c r="G1463" s="3" t="s">
        <v>979</v>
      </c>
      <c r="H1463" s="4"/>
      <c r="O1463" s="4"/>
      <c r="P1463" s="4"/>
      <c r="Q1463" s="4"/>
      <c r="R1463" s="6"/>
      <c r="S1463" s="4"/>
      <c r="T1463" s="4"/>
      <c r="U1463" s="4"/>
      <c r="V1463" s="4"/>
      <c r="W1463" s="16"/>
      <c r="X1463" s="4"/>
      <c r="Y1463" s="4"/>
      <c r="Z1463" s="4"/>
      <c r="AA1463" s="4"/>
      <c r="AB1463" s="2"/>
      <c r="AC1463" s="2"/>
      <c r="AD1463" s="4"/>
      <c r="AE1463" s="4"/>
      <c r="AF1463" s="4"/>
      <c r="AG1463" s="4"/>
      <c r="AH1463" s="4"/>
    </row>
    <row r="1464" spans="1:34" ht="13" x14ac:dyDescent="0.15">
      <c r="A1464" s="7">
        <v>1462</v>
      </c>
      <c r="B1464" s="3">
        <v>490</v>
      </c>
      <c r="C1464" s="3" t="s">
        <v>1365</v>
      </c>
      <c r="D1464" s="6"/>
      <c r="E1464" s="6"/>
      <c r="F1464" s="4"/>
      <c r="G1464" s="3" t="s">
        <v>1374</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1463</v>
      </c>
      <c r="B1465" s="3">
        <v>490</v>
      </c>
      <c r="C1465" s="3" t="s">
        <v>24</v>
      </c>
      <c r="D1465" s="3" t="s">
        <v>35</v>
      </c>
      <c r="F1465" s="4"/>
      <c r="G1465" s="3" t="s">
        <v>225</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1464</v>
      </c>
      <c r="B1466" s="3">
        <v>490</v>
      </c>
      <c r="C1466" s="3" t="s">
        <v>24</v>
      </c>
      <c r="D1466" s="7" t="s">
        <v>35</v>
      </c>
      <c r="F1466" s="4"/>
      <c r="G1466" s="3" t="s">
        <v>1547</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1">
        <v>1465</v>
      </c>
      <c r="B1467" s="3">
        <v>491</v>
      </c>
      <c r="C1467" s="7" t="s">
        <v>1365</v>
      </c>
      <c r="D1467" s="6"/>
      <c r="E1467" s="6"/>
      <c r="F1467" s="6"/>
      <c r="G1467" s="3" t="s">
        <v>1380</v>
      </c>
      <c r="H1467" s="6"/>
      <c r="O1467" s="6"/>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7">
        <v>1466</v>
      </c>
      <c r="B1468" s="3">
        <v>491</v>
      </c>
      <c r="C1468" s="6"/>
      <c r="D1468" s="3" t="s">
        <v>38</v>
      </c>
      <c r="E1468" s="7" t="s">
        <v>95</v>
      </c>
      <c r="F1468" s="7" t="s">
        <v>578</v>
      </c>
      <c r="G1468" s="3" t="s">
        <v>1172</v>
      </c>
      <c r="H1468" s="7">
        <v>3</v>
      </c>
      <c r="J1468" s="7" t="s">
        <v>584</v>
      </c>
      <c r="M1468" s="7" t="s">
        <v>2734</v>
      </c>
      <c r="N1468" s="7">
        <v>1</v>
      </c>
      <c r="O1468" s="7" t="s">
        <v>1564</v>
      </c>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1467</v>
      </c>
      <c r="B1469" s="3">
        <v>491</v>
      </c>
      <c r="C1469" s="6"/>
      <c r="D1469" s="3" t="s">
        <v>38</v>
      </c>
      <c r="E1469" s="7" t="s">
        <v>95</v>
      </c>
      <c r="F1469" s="7" t="s">
        <v>632</v>
      </c>
      <c r="G1469" s="3" t="s">
        <v>1565</v>
      </c>
      <c r="H1469" s="7">
        <v>7</v>
      </c>
      <c r="J1469" s="7" t="s">
        <v>596</v>
      </c>
      <c r="M1469" s="7" t="s">
        <v>2734</v>
      </c>
      <c r="N1469" s="7">
        <v>1</v>
      </c>
      <c r="O1469" s="7" t="s">
        <v>1566</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1468</v>
      </c>
      <c r="B1470" s="3">
        <v>492</v>
      </c>
      <c r="C1470" s="6"/>
      <c r="D1470" s="3" t="s">
        <v>38</v>
      </c>
      <c r="E1470" s="7" t="s">
        <v>95</v>
      </c>
      <c r="F1470" s="7" t="s">
        <v>584</v>
      </c>
      <c r="G1470" s="3" t="s">
        <v>1567</v>
      </c>
      <c r="H1470" s="7">
        <v>4</v>
      </c>
      <c r="J1470" s="7" t="s">
        <v>587</v>
      </c>
      <c r="L1470" s="6"/>
      <c r="M1470" s="7" t="s">
        <v>2734</v>
      </c>
      <c r="N1470" s="7">
        <v>1</v>
      </c>
      <c r="O1470" s="7" t="s">
        <v>1568</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1">
        <v>1469</v>
      </c>
      <c r="B1471" s="3">
        <v>492</v>
      </c>
      <c r="C1471" s="3" t="s">
        <v>24</v>
      </c>
      <c r="D1471" s="7" t="s">
        <v>38</v>
      </c>
      <c r="F1471" s="7" t="s">
        <v>587</v>
      </c>
      <c r="G1471" s="3" t="s">
        <v>880</v>
      </c>
      <c r="H1471" s="4"/>
      <c r="O1471" s="4"/>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7">
        <v>1470</v>
      </c>
      <c r="B1472" s="3">
        <v>492</v>
      </c>
      <c r="C1472" s="3" t="s">
        <v>3</v>
      </c>
      <c r="D1472" s="6"/>
      <c r="E1472" s="6"/>
      <c r="F1472" s="4"/>
      <c r="G1472" s="7" t="s">
        <v>1569</v>
      </c>
      <c r="H1472" s="6"/>
      <c r="O1472" s="6"/>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1471</v>
      </c>
      <c r="B1473" s="3">
        <v>493</v>
      </c>
      <c r="C1473" s="3" t="s">
        <v>616</v>
      </c>
      <c r="D1473" s="6"/>
      <c r="E1473" s="6"/>
      <c r="F1473" s="4"/>
      <c r="G1473" s="17" t="s">
        <v>1570</v>
      </c>
      <c r="H1473" s="4"/>
      <c r="O1473" s="4"/>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1472</v>
      </c>
      <c r="B1474" s="3">
        <v>493</v>
      </c>
      <c r="C1474" s="7" t="s">
        <v>1365</v>
      </c>
      <c r="D1474" s="6"/>
      <c r="E1474" s="6"/>
      <c r="F1474" s="6"/>
      <c r="G1474" s="3" t="s">
        <v>1366</v>
      </c>
      <c r="H1474" s="6"/>
      <c r="O1474" s="6"/>
      <c r="P1474" s="4"/>
      <c r="Q1474" s="4"/>
      <c r="R1474" s="6"/>
      <c r="S1474" s="6"/>
      <c r="T1474" s="4"/>
      <c r="U1474" s="4"/>
      <c r="V1474" s="4"/>
      <c r="W1474" s="16"/>
      <c r="X1474" s="4"/>
      <c r="Y1474" s="4"/>
      <c r="Z1474" s="4"/>
      <c r="AA1474" s="4"/>
      <c r="AB1474" s="2"/>
      <c r="AC1474" s="2"/>
      <c r="AD1474" s="4"/>
      <c r="AE1474" s="4"/>
      <c r="AF1474" s="4"/>
      <c r="AG1474" s="4"/>
      <c r="AH1474" s="4"/>
    </row>
    <row r="1475" spans="1:34" ht="13" x14ac:dyDescent="0.15">
      <c r="A1475" s="1">
        <v>1473</v>
      </c>
      <c r="B1475" s="3">
        <v>493</v>
      </c>
      <c r="C1475" s="6"/>
      <c r="D1475" s="3" t="s">
        <v>21</v>
      </c>
      <c r="E1475" s="7" t="s">
        <v>2728</v>
      </c>
      <c r="F1475" s="7" t="s">
        <v>578</v>
      </c>
      <c r="G1475" s="3" t="s">
        <v>1571</v>
      </c>
      <c r="H1475" s="7">
        <v>6</v>
      </c>
      <c r="J1475" s="7" t="s">
        <v>593</v>
      </c>
      <c r="K1475" s="7" t="s">
        <v>2907</v>
      </c>
      <c r="L1475" s="7" t="s">
        <v>2915</v>
      </c>
      <c r="M1475" s="7" t="s">
        <v>2734</v>
      </c>
      <c r="N1475" s="7">
        <v>1</v>
      </c>
      <c r="O1475" s="7" t="s">
        <v>1572</v>
      </c>
      <c r="P1475" s="4"/>
      <c r="Q1475" s="4"/>
      <c r="R1475" s="6"/>
      <c r="S1475" s="4"/>
      <c r="T1475" s="4"/>
      <c r="U1475" s="4"/>
      <c r="V1475" s="4"/>
      <c r="W1475" s="16"/>
      <c r="X1475" s="4"/>
      <c r="Y1475" s="4"/>
      <c r="Z1475" s="4"/>
      <c r="AA1475" s="4"/>
      <c r="AB1475" s="2"/>
      <c r="AC1475" s="2"/>
      <c r="AD1475" s="4"/>
      <c r="AE1475" s="4"/>
      <c r="AF1475" s="4"/>
      <c r="AG1475" s="4"/>
      <c r="AH1475" s="4"/>
    </row>
    <row r="1476" spans="1:34" ht="13" x14ac:dyDescent="0.15">
      <c r="A1476" s="7">
        <v>1474</v>
      </c>
      <c r="B1476" s="3">
        <v>493</v>
      </c>
      <c r="C1476" s="3" t="s">
        <v>24</v>
      </c>
      <c r="D1476" s="3" t="s">
        <v>21</v>
      </c>
      <c r="F1476" s="7" t="s">
        <v>632</v>
      </c>
      <c r="G1476" s="3" t="s">
        <v>1573</v>
      </c>
      <c r="H1476" s="4"/>
      <c r="O1476" s="4"/>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1475</v>
      </c>
      <c r="B1477" s="3">
        <v>493</v>
      </c>
      <c r="C1477" s="7" t="s">
        <v>24</v>
      </c>
      <c r="D1477" s="3" t="s">
        <v>21</v>
      </c>
      <c r="F1477" s="7" t="s">
        <v>584</v>
      </c>
      <c r="G1477" s="3" t="s">
        <v>390</v>
      </c>
      <c r="H1477" s="6"/>
      <c r="O1477" s="6"/>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1476</v>
      </c>
      <c r="B1478" s="3">
        <v>494</v>
      </c>
      <c r="C1478" s="6"/>
      <c r="D1478" s="3" t="s">
        <v>21</v>
      </c>
      <c r="E1478" s="7" t="s">
        <v>2728</v>
      </c>
      <c r="F1478" s="7" t="s">
        <v>587</v>
      </c>
      <c r="G1478" s="3" t="s">
        <v>1027</v>
      </c>
      <c r="H1478" s="7">
        <v>6</v>
      </c>
      <c r="J1478" s="7" t="s">
        <v>593</v>
      </c>
      <c r="K1478" s="7" t="s">
        <v>2913</v>
      </c>
      <c r="L1478" s="7" t="s">
        <v>2915</v>
      </c>
      <c r="M1478" s="7" t="s">
        <v>2734</v>
      </c>
      <c r="N1478" s="7">
        <v>1</v>
      </c>
      <c r="O1478" s="7" t="s">
        <v>1574</v>
      </c>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1">
        <v>1477</v>
      </c>
      <c r="B1479" s="3">
        <v>494</v>
      </c>
      <c r="C1479" s="3" t="s">
        <v>24</v>
      </c>
      <c r="D1479" s="7" t="s">
        <v>21</v>
      </c>
      <c r="F1479" s="7" t="s">
        <v>590</v>
      </c>
      <c r="G1479" s="3" t="s">
        <v>1575</v>
      </c>
      <c r="H1479" s="4"/>
      <c r="O1479" s="4"/>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7">
        <v>1478</v>
      </c>
      <c r="B1480" s="3">
        <v>494</v>
      </c>
      <c r="C1480" s="7" t="s">
        <v>1365</v>
      </c>
      <c r="D1480" s="6"/>
      <c r="E1480" s="6"/>
      <c r="F1480" s="6"/>
      <c r="G1480" s="3" t="s">
        <v>1576</v>
      </c>
      <c r="H1480" s="6"/>
      <c r="O1480" s="6"/>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1479</v>
      </c>
      <c r="B1481" s="3">
        <v>494</v>
      </c>
      <c r="C1481" s="6"/>
      <c r="D1481" s="7" t="s">
        <v>27</v>
      </c>
      <c r="E1481" s="7" t="s">
        <v>530</v>
      </c>
      <c r="F1481" s="4"/>
      <c r="G1481" s="3" t="s">
        <v>1027</v>
      </c>
      <c r="H1481" s="7">
        <v>1</v>
      </c>
      <c r="J1481" s="7" t="s">
        <v>578</v>
      </c>
      <c r="M1481" s="7" t="s">
        <v>2734</v>
      </c>
      <c r="N1481" s="7">
        <v>1</v>
      </c>
      <c r="O1481" s="7" t="s">
        <v>2835</v>
      </c>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1480</v>
      </c>
      <c r="B1482" s="3">
        <v>495</v>
      </c>
      <c r="C1482" s="7" t="s">
        <v>1365</v>
      </c>
      <c r="D1482" s="6"/>
      <c r="E1482" s="6"/>
      <c r="F1482" s="6"/>
      <c r="G1482" s="3" t="s">
        <v>1369</v>
      </c>
      <c r="H1482" s="6"/>
      <c r="O1482" s="6"/>
      <c r="P1482" s="4"/>
      <c r="Q1482" s="4"/>
      <c r="R1482" s="6"/>
      <c r="S1482" s="6"/>
      <c r="T1482" s="4"/>
      <c r="U1482" s="4"/>
      <c r="V1482" s="4"/>
      <c r="W1482" s="16"/>
      <c r="X1482" s="4"/>
      <c r="Y1482" s="4"/>
      <c r="Z1482" s="4"/>
      <c r="AA1482" s="4"/>
      <c r="AB1482" s="2"/>
      <c r="AC1482" s="2"/>
      <c r="AD1482" s="4"/>
      <c r="AE1482" s="4"/>
      <c r="AF1482" s="4"/>
      <c r="AG1482" s="4"/>
      <c r="AH1482" s="4"/>
    </row>
    <row r="1483" spans="1:34" ht="13" x14ac:dyDescent="0.15">
      <c r="A1483" s="1">
        <v>1481</v>
      </c>
      <c r="B1483" s="3">
        <v>495</v>
      </c>
      <c r="C1483" s="6"/>
      <c r="D1483" s="3" t="s">
        <v>31</v>
      </c>
      <c r="E1483" s="7" t="s">
        <v>31</v>
      </c>
      <c r="F1483" s="7" t="s">
        <v>578</v>
      </c>
      <c r="G1483" s="3" t="s">
        <v>1577</v>
      </c>
      <c r="H1483" s="7">
        <v>4</v>
      </c>
      <c r="J1483" s="7" t="s">
        <v>587</v>
      </c>
      <c r="L1483" s="6"/>
      <c r="M1483" s="7" t="s">
        <v>2734</v>
      </c>
      <c r="N1483" s="7">
        <v>1</v>
      </c>
      <c r="O1483" s="7" t="s">
        <v>1578</v>
      </c>
      <c r="P1483" s="4"/>
      <c r="Q1483" s="4"/>
      <c r="R1483" s="6"/>
      <c r="S1483" s="7" t="s">
        <v>1579</v>
      </c>
      <c r="T1483" s="4"/>
      <c r="U1483" s="4"/>
      <c r="V1483" s="4"/>
      <c r="W1483" s="16"/>
      <c r="X1483" s="4"/>
      <c r="Y1483" s="4"/>
      <c r="Z1483" s="4"/>
      <c r="AA1483" s="4"/>
      <c r="AB1483" s="2"/>
      <c r="AC1483" s="2"/>
      <c r="AD1483" s="4"/>
      <c r="AE1483" s="4"/>
      <c r="AF1483" s="4"/>
      <c r="AG1483" s="4"/>
      <c r="AH1483" s="4"/>
    </row>
    <row r="1484" spans="1:34" ht="13" x14ac:dyDescent="0.15">
      <c r="A1484" s="7">
        <v>1482</v>
      </c>
      <c r="B1484" s="3">
        <v>496</v>
      </c>
      <c r="C1484" s="6"/>
      <c r="D1484" s="3" t="s">
        <v>31</v>
      </c>
      <c r="E1484" s="7" t="s">
        <v>31</v>
      </c>
      <c r="F1484" s="3" t="s">
        <v>632</v>
      </c>
      <c r="G1484" s="3" t="s">
        <v>1580</v>
      </c>
      <c r="H1484" s="7">
        <v>1</v>
      </c>
      <c r="J1484" s="7" t="s">
        <v>578</v>
      </c>
      <c r="M1484" s="7" t="s">
        <v>2734</v>
      </c>
      <c r="N1484" s="7">
        <v>1</v>
      </c>
      <c r="O1484" s="7" t="s">
        <v>1581</v>
      </c>
      <c r="P1484" s="4"/>
      <c r="Q1484" s="4"/>
      <c r="R1484" s="6"/>
      <c r="S1484" s="7" t="s">
        <v>1582</v>
      </c>
      <c r="T1484" s="4"/>
      <c r="U1484" s="4"/>
      <c r="V1484" s="4"/>
      <c r="W1484" s="16"/>
      <c r="X1484" s="4"/>
      <c r="Y1484" s="4"/>
      <c r="Z1484" s="4"/>
      <c r="AA1484" s="4"/>
      <c r="AB1484" s="2"/>
      <c r="AC1484" s="2"/>
      <c r="AD1484" s="4"/>
      <c r="AE1484" s="4"/>
      <c r="AF1484" s="4"/>
      <c r="AG1484" s="4"/>
      <c r="AH1484" s="4"/>
    </row>
    <row r="1485" spans="1:34" ht="13" x14ac:dyDescent="0.15">
      <c r="A1485" s="7">
        <v>1483</v>
      </c>
      <c r="B1485" s="3">
        <v>496</v>
      </c>
      <c r="C1485" s="3" t="s">
        <v>24</v>
      </c>
      <c r="D1485" s="3" t="s">
        <v>31</v>
      </c>
      <c r="F1485" s="7" t="s">
        <v>584</v>
      </c>
      <c r="G1485" s="3" t="s">
        <v>820</v>
      </c>
      <c r="H1485" s="4"/>
      <c r="O1485" s="4"/>
      <c r="P1485" s="4"/>
      <c r="Q1485" s="4"/>
      <c r="R1485" s="6"/>
      <c r="S1485" s="4"/>
      <c r="T1485" s="4"/>
      <c r="U1485" s="4"/>
      <c r="V1485" s="4"/>
      <c r="W1485" s="16"/>
      <c r="X1485" s="4"/>
      <c r="Y1485" s="4"/>
      <c r="Z1485" s="4"/>
      <c r="AA1485" s="4"/>
      <c r="AB1485" s="2"/>
      <c r="AC1485" s="2"/>
      <c r="AD1485" s="4"/>
      <c r="AE1485" s="4"/>
      <c r="AF1485" s="4"/>
      <c r="AG1485" s="4"/>
      <c r="AH1485" s="4"/>
    </row>
    <row r="1486" spans="1:34" ht="13" x14ac:dyDescent="0.15">
      <c r="A1486" s="7">
        <v>1484</v>
      </c>
      <c r="B1486" s="3">
        <v>496</v>
      </c>
      <c r="C1486" s="3" t="s">
        <v>24</v>
      </c>
      <c r="D1486" s="7" t="s">
        <v>239</v>
      </c>
      <c r="F1486" s="4"/>
      <c r="G1486" s="3" t="s">
        <v>348</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1">
        <v>1485</v>
      </c>
      <c r="B1487" s="3">
        <v>497</v>
      </c>
      <c r="C1487" s="3" t="s">
        <v>1365</v>
      </c>
      <c r="D1487" s="6"/>
      <c r="E1487" s="6"/>
      <c r="F1487" s="6"/>
      <c r="G1487" s="3" t="s">
        <v>1374</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7">
        <v>1486</v>
      </c>
      <c r="B1488" s="3">
        <v>497</v>
      </c>
      <c r="C1488" s="3" t="s">
        <v>24</v>
      </c>
      <c r="D1488" s="3" t="s">
        <v>35</v>
      </c>
      <c r="F1488" s="7" t="s">
        <v>578</v>
      </c>
      <c r="G1488" s="3" t="s">
        <v>335</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1487</v>
      </c>
      <c r="B1489" s="3">
        <v>497</v>
      </c>
      <c r="C1489" s="3" t="s">
        <v>24</v>
      </c>
      <c r="D1489" s="3" t="s">
        <v>35</v>
      </c>
      <c r="F1489" s="3" t="s">
        <v>632</v>
      </c>
      <c r="G1489" s="3" t="s">
        <v>1043</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1488</v>
      </c>
      <c r="B1490" s="3">
        <v>497</v>
      </c>
      <c r="C1490" s="7" t="s">
        <v>24</v>
      </c>
      <c r="D1490" s="3" t="s">
        <v>35</v>
      </c>
      <c r="F1490" s="3" t="s">
        <v>584</v>
      </c>
      <c r="G1490" s="3" t="s">
        <v>359</v>
      </c>
      <c r="H1490" s="6"/>
      <c r="O1490" s="6"/>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1">
        <v>1489</v>
      </c>
      <c r="B1491" s="3">
        <v>497</v>
      </c>
      <c r="C1491" s="6"/>
      <c r="D1491" s="3" t="s">
        <v>35</v>
      </c>
      <c r="E1491" s="7" t="s">
        <v>2729</v>
      </c>
      <c r="F1491" s="7" t="s">
        <v>587</v>
      </c>
      <c r="G1491" s="3" t="s">
        <v>1619</v>
      </c>
      <c r="H1491" s="7">
        <v>4</v>
      </c>
      <c r="J1491" s="7" t="s">
        <v>587</v>
      </c>
      <c r="L1491" s="6"/>
      <c r="M1491" s="7" t="s">
        <v>2734</v>
      </c>
      <c r="N1491" s="7">
        <v>1</v>
      </c>
      <c r="O1491" s="7" t="s">
        <v>1583</v>
      </c>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7">
        <v>1490</v>
      </c>
      <c r="B1492" s="3">
        <v>497</v>
      </c>
      <c r="C1492" s="3" t="s">
        <v>24</v>
      </c>
      <c r="D1492" s="3" t="s">
        <v>35</v>
      </c>
      <c r="F1492" s="7" t="s">
        <v>590</v>
      </c>
      <c r="G1492" s="3" t="s">
        <v>284</v>
      </c>
      <c r="H1492" s="4"/>
      <c r="O1492" s="4"/>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1491</v>
      </c>
      <c r="B1493" s="7">
        <v>497</v>
      </c>
      <c r="C1493" s="7" t="s">
        <v>24</v>
      </c>
      <c r="D1493" s="7" t="s">
        <v>35</v>
      </c>
      <c r="F1493" s="7" t="s">
        <v>593</v>
      </c>
      <c r="G1493" s="3" t="s">
        <v>1584</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1492</v>
      </c>
      <c r="B1494" s="3">
        <v>497</v>
      </c>
      <c r="C1494" s="3" t="s">
        <v>24</v>
      </c>
      <c r="D1494" s="7" t="s">
        <v>35</v>
      </c>
      <c r="F1494" s="7" t="s">
        <v>596</v>
      </c>
      <c r="G1494" s="3" t="s">
        <v>1547</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1">
        <v>1493</v>
      </c>
      <c r="B1495" s="3">
        <v>497</v>
      </c>
      <c r="C1495" s="3" t="s">
        <v>1365</v>
      </c>
      <c r="D1495" s="6"/>
      <c r="E1495" s="6"/>
      <c r="F1495" s="6"/>
      <c r="G1495" s="3" t="s">
        <v>1380</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7">
        <v>1494</v>
      </c>
      <c r="B1496" s="3">
        <v>497</v>
      </c>
      <c r="C1496" s="3" t="s">
        <v>24</v>
      </c>
      <c r="D1496" s="3" t="s">
        <v>38</v>
      </c>
      <c r="F1496" s="3" t="s">
        <v>578</v>
      </c>
      <c r="G1496" s="3" t="s">
        <v>1585</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1495</v>
      </c>
      <c r="B1497" s="3">
        <v>497</v>
      </c>
      <c r="C1497" s="3" t="s">
        <v>24</v>
      </c>
      <c r="D1497" s="3" t="s">
        <v>38</v>
      </c>
      <c r="F1497" s="7" t="s">
        <v>632</v>
      </c>
      <c r="G1497" s="3" t="s">
        <v>395</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1496</v>
      </c>
      <c r="B1498" s="3">
        <v>497</v>
      </c>
      <c r="C1498" s="3" t="s">
        <v>24</v>
      </c>
      <c r="D1498" s="3" t="s">
        <v>38</v>
      </c>
      <c r="F1498" s="7" t="s">
        <v>584</v>
      </c>
      <c r="G1498" s="3" t="s">
        <v>252</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1">
        <v>1497</v>
      </c>
      <c r="B1499" s="3">
        <v>497</v>
      </c>
      <c r="C1499" s="3" t="s">
        <v>24</v>
      </c>
      <c r="D1499" s="3" t="s">
        <v>38</v>
      </c>
      <c r="F1499" s="7" t="s">
        <v>587</v>
      </c>
      <c r="G1499" s="3" t="s">
        <v>1104</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7">
        <v>1498</v>
      </c>
      <c r="B1500" s="7">
        <v>497</v>
      </c>
      <c r="C1500" s="7" t="s">
        <v>24</v>
      </c>
      <c r="D1500" s="7" t="s">
        <v>38</v>
      </c>
      <c r="F1500" s="7" t="s">
        <v>590</v>
      </c>
      <c r="G1500" s="7" t="s">
        <v>1586</v>
      </c>
      <c r="H1500" s="6"/>
      <c r="O1500" s="6"/>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1499</v>
      </c>
      <c r="B1501" s="3">
        <v>498</v>
      </c>
      <c r="C1501" s="3" t="s">
        <v>616</v>
      </c>
      <c r="D1501" s="6"/>
      <c r="E1501" s="6"/>
      <c r="F1501" s="4"/>
      <c r="G1501" s="17" t="s">
        <v>1587</v>
      </c>
      <c r="H1501" s="4"/>
      <c r="O1501" s="4"/>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1500</v>
      </c>
      <c r="B1502" s="7">
        <v>498</v>
      </c>
      <c r="C1502" s="7" t="s">
        <v>1365</v>
      </c>
      <c r="D1502" s="6"/>
      <c r="E1502" s="6"/>
      <c r="F1502" s="6"/>
      <c r="G1502" s="7" t="s">
        <v>1366</v>
      </c>
      <c r="H1502" s="6"/>
      <c r="O1502" s="6"/>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1">
        <v>1501</v>
      </c>
      <c r="B1503" s="3">
        <v>498</v>
      </c>
      <c r="C1503" s="6"/>
      <c r="D1503" s="3" t="s">
        <v>21</v>
      </c>
      <c r="E1503" s="7" t="s">
        <v>2728</v>
      </c>
      <c r="F1503" s="7" t="s">
        <v>578</v>
      </c>
      <c r="G1503" s="3" t="s">
        <v>221</v>
      </c>
      <c r="H1503" s="7">
        <v>8</v>
      </c>
      <c r="J1503" s="7" t="s">
        <v>1507</v>
      </c>
      <c r="M1503" s="7" t="s">
        <v>2734</v>
      </c>
      <c r="N1503" s="7">
        <v>1</v>
      </c>
      <c r="O1503" s="7" t="s">
        <v>1588</v>
      </c>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7">
        <v>1502</v>
      </c>
      <c r="B1504" s="3">
        <v>498</v>
      </c>
      <c r="C1504" s="6"/>
      <c r="D1504" s="3" t="s">
        <v>21</v>
      </c>
      <c r="E1504" s="7" t="s">
        <v>2728</v>
      </c>
      <c r="F1504" s="7" t="s">
        <v>632</v>
      </c>
      <c r="G1504" s="3" t="s">
        <v>1589</v>
      </c>
      <c r="H1504" s="7">
        <v>2</v>
      </c>
      <c r="J1504" s="7" t="s">
        <v>632</v>
      </c>
      <c r="M1504" s="7" t="s">
        <v>2734</v>
      </c>
      <c r="N1504" s="7">
        <v>1</v>
      </c>
      <c r="O1504" s="7" t="s">
        <v>1590</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1503</v>
      </c>
      <c r="B1505" s="3">
        <v>499</v>
      </c>
      <c r="C1505" s="3" t="s">
        <v>24</v>
      </c>
      <c r="D1505" s="7" t="s">
        <v>21</v>
      </c>
      <c r="F1505" s="7" t="s">
        <v>584</v>
      </c>
      <c r="G1505" s="3" t="s">
        <v>1388</v>
      </c>
      <c r="H1505" s="4"/>
      <c r="O1505" s="4"/>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1504</v>
      </c>
      <c r="B1506" s="3">
        <v>499</v>
      </c>
      <c r="C1506" s="3" t="s">
        <v>1365</v>
      </c>
      <c r="D1506" s="6"/>
      <c r="E1506" s="6"/>
      <c r="F1506" s="6"/>
      <c r="G1506" s="3" t="s">
        <v>1368</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1">
        <v>1505</v>
      </c>
      <c r="B1507" s="3">
        <v>499</v>
      </c>
      <c r="C1507" s="7" t="s">
        <v>24</v>
      </c>
      <c r="D1507" s="3" t="s">
        <v>27</v>
      </c>
      <c r="F1507" s="7" t="s">
        <v>578</v>
      </c>
      <c r="G1507" s="3" t="s">
        <v>1202</v>
      </c>
      <c r="H1507" s="6"/>
      <c r="O1507" s="6"/>
      <c r="P1507" s="4"/>
      <c r="Q1507" s="4"/>
      <c r="R1507" s="6"/>
      <c r="S1507" s="4"/>
      <c r="T1507" s="4"/>
      <c r="U1507" s="4"/>
      <c r="V1507" s="4"/>
      <c r="W1507" s="16"/>
      <c r="X1507" s="4"/>
      <c r="Y1507" s="6"/>
      <c r="Z1507" s="4"/>
      <c r="AA1507" s="6"/>
      <c r="AB1507" s="2"/>
      <c r="AC1507" s="2"/>
      <c r="AD1507" s="6"/>
      <c r="AE1507" s="6"/>
      <c r="AF1507" s="4"/>
      <c r="AG1507" s="4"/>
      <c r="AH1507" s="4"/>
      <c r="AI1507" s="7"/>
    </row>
    <row r="1508" spans="1:35" ht="13" x14ac:dyDescent="0.15">
      <c r="A1508" s="7">
        <v>1506</v>
      </c>
      <c r="B1508" s="3">
        <v>499</v>
      </c>
      <c r="C1508" s="7" t="s">
        <v>24</v>
      </c>
      <c r="D1508" s="3" t="s">
        <v>27</v>
      </c>
      <c r="F1508" s="7" t="s">
        <v>632</v>
      </c>
      <c r="G1508" s="3" t="s">
        <v>1395</v>
      </c>
      <c r="H1508" s="6"/>
      <c r="O1508" s="6"/>
      <c r="P1508" s="4"/>
      <c r="Q1508" s="4"/>
      <c r="R1508" s="6"/>
      <c r="S1508" s="4"/>
      <c r="T1508" s="4"/>
      <c r="U1508" s="4"/>
      <c r="V1508" s="4"/>
      <c r="W1508" s="16"/>
      <c r="X1508" s="4"/>
      <c r="Y1508" s="4"/>
      <c r="Z1508" s="4"/>
      <c r="AA1508" s="4"/>
      <c r="AB1508" s="2"/>
      <c r="AC1508" s="2"/>
      <c r="AD1508" s="4"/>
      <c r="AE1508" s="4"/>
      <c r="AF1508" s="4"/>
      <c r="AG1508" s="4"/>
      <c r="AH1508" s="4"/>
    </row>
    <row r="1509" spans="1:35" ht="13" x14ac:dyDescent="0.15">
      <c r="A1509" s="7">
        <v>1507</v>
      </c>
      <c r="B1509" s="3">
        <v>499</v>
      </c>
      <c r="C1509" s="6"/>
      <c r="D1509" s="3" t="s">
        <v>27</v>
      </c>
      <c r="E1509" s="7" t="s">
        <v>530</v>
      </c>
      <c r="F1509" s="7" t="s">
        <v>584</v>
      </c>
      <c r="G1509" s="3" t="s">
        <v>221</v>
      </c>
      <c r="H1509" s="7">
        <v>8</v>
      </c>
      <c r="J1509" s="7" t="s">
        <v>1507</v>
      </c>
      <c r="M1509" s="7" t="s">
        <v>2734</v>
      </c>
      <c r="N1509" s="7">
        <v>1</v>
      </c>
      <c r="O1509" s="7" t="s">
        <v>1591</v>
      </c>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1508</v>
      </c>
      <c r="B1510" s="3">
        <v>500</v>
      </c>
      <c r="C1510" s="3" t="s">
        <v>24</v>
      </c>
      <c r="D1510" s="7" t="s">
        <v>27</v>
      </c>
      <c r="F1510" s="7" t="s">
        <v>587</v>
      </c>
      <c r="G1510" s="3" t="s">
        <v>1592</v>
      </c>
      <c r="H1510" s="4"/>
      <c r="O1510" s="4"/>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1">
        <v>1509</v>
      </c>
      <c r="B1511" s="3">
        <v>500</v>
      </c>
      <c r="C1511" s="7" t="s">
        <v>1365</v>
      </c>
      <c r="D1511" s="6"/>
      <c r="E1511" s="6"/>
      <c r="F1511" s="6"/>
      <c r="G1511" s="3" t="s">
        <v>1369</v>
      </c>
      <c r="H1511" s="6"/>
      <c r="O1511" s="6"/>
      <c r="P1511" s="4"/>
      <c r="Q1511" s="4"/>
      <c r="R1511" s="6"/>
      <c r="S1511" s="6"/>
      <c r="T1511" s="6"/>
      <c r="U1511" s="4"/>
      <c r="V1511" s="4"/>
      <c r="W1511" s="16"/>
      <c r="X1511" s="4"/>
      <c r="Y1511" s="4"/>
      <c r="Z1511" s="4"/>
      <c r="AA1511" s="4"/>
      <c r="AB1511" s="2"/>
      <c r="AC1511" s="2"/>
      <c r="AD1511" s="4"/>
      <c r="AE1511" s="4"/>
      <c r="AF1511" s="4"/>
      <c r="AG1511" s="4"/>
      <c r="AH1511" s="4"/>
    </row>
    <row r="1512" spans="1:35" ht="13" x14ac:dyDescent="0.15">
      <c r="A1512" s="7">
        <v>1510</v>
      </c>
      <c r="B1512" s="3">
        <v>500</v>
      </c>
      <c r="C1512" s="6"/>
      <c r="D1512" s="3" t="s">
        <v>31</v>
      </c>
      <c r="E1512" s="7" t="s">
        <v>31</v>
      </c>
      <c r="F1512" s="7" t="s">
        <v>578</v>
      </c>
      <c r="G1512" s="3" t="s">
        <v>1593</v>
      </c>
      <c r="H1512" s="7">
        <v>3</v>
      </c>
      <c r="J1512" s="7" t="s">
        <v>584</v>
      </c>
      <c r="M1512" s="7" t="s">
        <v>2734</v>
      </c>
      <c r="N1512" s="7">
        <v>1</v>
      </c>
      <c r="O1512" s="7" t="s">
        <v>1594</v>
      </c>
      <c r="P1512" s="4"/>
      <c r="Q1512" s="4"/>
      <c r="R1512" s="6"/>
      <c r="S1512" s="7"/>
      <c r="T1512" s="7" t="s">
        <v>224</v>
      </c>
      <c r="U1512" s="4"/>
      <c r="V1512" s="4"/>
      <c r="W1512" s="16"/>
      <c r="X1512" s="4"/>
      <c r="Y1512" s="4"/>
      <c r="Z1512" s="4"/>
      <c r="AA1512" s="4"/>
      <c r="AB1512" s="2"/>
      <c r="AC1512" s="2"/>
      <c r="AD1512" s="4"/>
      <c r="AE1512" s="4"/>
      <c r="AF1512" s="4"/>
      <c r="AG1512" s="4"/>
      <c r="AH1512" s="4"/>
    </row>
    <row r="1513" spans="1:35" ht="13" x14ac:dyDescent="0.15">
      <c r="A1513" s="7">
        <v>1511</v>
      </c>
      <c r="B1513" s="3">
        <v>501</v>
      </c>
      <c r="C1513" s="6"/>
      <c r="D1513" s="3" t="s">
        <v>31</v>
      </c>
      <c r="E1513" s="7" t="s">
        <v>31</v>
      </c>
      <c r="F1513" s="7" t="s">
        <v>632</v>
      </c>
      <c r="G1513" s="3" t="s">
        <v>1595</v>
      </c>
      <c r="H1513" s="7">
        <v>4</v>
      </c>
      <c r="J1513" s="7" t="s">
        <v>587</v>
      </c>
      <c r="L1513" s="6"/>
      <c r="M1513" s="7" t="s">
        <v>2734</v>
      </c>
      <c r="N1513" s="7">
        <v>1</v>
      </c>
      <c r="O1513" s="6"/>
      <c r="P1513" s="4"/>
      <c r="Q1513" s="4"/>
      <c r="R1513" s="6"/>
      <c r="S1513" s="4"/>
      <c r="T1513" s="7" t="s">
        <v>224</v>
      </c>
      <c r="U1513" s="4"/>
      <c r="V1513" s="4"/>
      <c r="W1513" s="16"/>
      <c r="X1513" s="4"/>
      <c r="Y1513" s="4"/>
      <c r="Z1513" s="4"/>
      <c r="AA1513" s="4"/>
      <c r="AB1513" s="2"/>
      <c r="AC1513" s="2"/>
      <c r="AD1513" s="4"/>
      <c r="AE1513" s="4"/>
      <c r="AF1513" s="4"/>
      <c r="AG1513" s="4"/>
      <c r="AH1513" s="4"/>
    </row>
    <row r="1514" spans="1:35" ht="13" x14ac:dyDescent="0.15">
      <c r="A1514" s="7">
        <v>1512</v>
      </c>
      <c r="B1514" s="7">
        <v>501</v>
      </c>
      <c r="C1514" s="6"/>
      <c r="D1514" s="7" t="s">
        <v>31</v>
      </c>
      <c r="E1514" s="7" t="s">
        <v>31</v>
      </c>
      <c r="F1514" s="7" t="s">
        <v>584</v>
      </c>
      <c r="G1514" s="3" t="s">
        <v>1596</v>
      </c>
      <c r="H1514" s="7">
        <v>4</v>
      </c>
      <c r="J1514" s="7" t="s">
        <v>587</v>
      </c>
      <c r="L1514" s="6"/>
      <c r="M1514" s="7" t="s">
        <v>2734</v>
      </c>
      <c r="N1514" s="7">
        <v>1</v>
      </c>
      <c r="O1514" s="7" t="s">
        <v>1597</v>
      </c>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1">
        <v>1513</v>
      </c>
      <c r="B1515" s="3">
        <v>502</v>
      </c>
      <c r="C1515" s="6"/>
      <c r="D1515" s="7" t="s">
        <v>31</v>
      </c>
      <c r="E1515" s="7" t="s">
        <v>31</v>
      </c>
      <c r="F1515" s="7" t="s">
        <v>587</v>
      </c>
      <c r="G1515" s="3" t="s">
        <v>1186</v>
      </c>
      <c r="H1515" s="7">
        <v>7</v>
      </c>
      <c r="J1515" s="7" t="s">
        <v>596</v>
      </c>
      <c r="M1515" s="7" t="s">
        <v>2734</v>
      </c>
      <c r="N1515" s="7">
        <v>1</v>
      </c>
      <c r="O1515" s="7" t="s">
        <v>1598</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7">
        <v>1514</v>
      </c>
      <c r="B1516" s="3">
        <v>503</v>
      </c>
      <c r="C1516" s="3" t="s">
        <v>1365</v>
      </c>
      <c r="D1516" s="6"/>
      <c r="E1516" s="6"/>
      <c r="F1516" s="6"/>
      <c r="G1516" s="3" t="s">
        <v>1373</v>
      </c>
      <c r="H1516" s="4"/>
      <c r="O1516" s="4"/>
      <c r="P1516" s="4"/>
      <c r="Q1516" s="4"/>
      <c r="R1516" s="6"/>
      <c r="S1516" s="4"/>
      <c r="T1516" s="4"/>
      <c r="U1516" s="4"/>
      <c r="V1516" s="4"/>
      <c r="W1516" s="16"/>
      <c r="X1516" s="4"/>
      <c r="Y1516" s="4"/>
      <c r="Z1516" s="4"/>
      <c r="AA1516" s="4"/>
      <c r="AB1516" s="2"/>
      <c r="AC1516" s="2"/>
      <c r="AD1516" s="4"/>
      <c r="AE1516" s="4"/>
      <c r="AF1516" s="4"/>
      <c r="AG1516" s="4"/>
      <c r="AH1516" s="4"/>
    </row>
    <row r="1517" spans="1:35" ht="13" x14ac:dyDescent="0.15">
      <c r="A1517" s="7">
        <v>1515</v>
      </c>
      <c r="B1517" s="3">
        <v>503</v>
      </c>
      <c r="C1517" s="7" t="s">
        <v>24</v>
      </c>
      <c r="D1517" s="3" t="s">
        <v>239</v>
      </c>
      <c r="F1517" s="7" t="s">
        <v>578</v>
      </c>
      <c r="G1517" s="3" t="s">
        <v>1202</v>
      </c>
      <c r="H1517" s="6"/>
      <c r="O1517" s="6"/>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1516</v>
      </c>
      <c r="B1518" s="3">
        <v>503</v>
      </c>
      <c r="C1518" s="6"/>
      <c r="D1518" s="7" t="s">
        <v>239</v>
      </c>
      <c r="E1518" s="7" t="s">
        <v>1373</v>
      </c>
      <c r="F1518" s="7" t="s">
        <v>1599</v>
      </c>
      <c r="G1518" s="3" t="s">
        <v>2893</v>
      </c>
      <c r="H1518" s="7">
        <v>8</v>
      </c>
      <c r="J1518" s="7" t="s">
        <v>1507</v>
      </c>
      <c r="M1518" s="7" t="s">
        <v>2734</v>
      </c>
      <c r="N1518" s="7">
        <v>1</v>
      </c>
      <c r="O1518" s="7" t="s">
        <v>2836</v>
      </c>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1">
        <v>1517</v>
      </c>
      <c r="B1519" s="3">
        <v>503</v>
      </c>
      <c r="C1519" s="3" t="s">
        <v>1600</v>
      </c>
      <c r="D1519" s="6"/>
      <c r="E1519" s="6"/>
      <c r="F1519" s="4"/>
      <c r="G1519" s="3" t="s">
        <v>1601</v>
      </c>
      <c r="H1519" s="4"/>
      <c r="O1519" s="4"/>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7">
        <v>1518</v>
      </c>
      <c r="B1520" s="3">
        <v>504</v>
      </c>
      <c r="C1520" s="7" t="s">
        <v>1365</v>
      </c>
      <c r="D1520" s="6"/>
      <c r="E1520" s="6"/>
      <c r="F1520" s="6"/>
      <c r="G1520" s="3" t="s">
        <v>1374</v>
      </c>
      <c r="H1520" s="6"/>
      <c r="O1520" s="6"/>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1519</v>
      </c>
      <c r="B1521" s="3">
        <v>504</v>
      </c>
      <c r="C1521" s="6"/>
      <c r="D1521" s="3" t="s">
        <v>35</v>
      </c>
      <c r="E1521" s="7" t="s">
        <v>2729</v>
      </c>
      <c r="F1521" s="7" t="s">
        <v>578</v>
      </c>
      <c r="G1521" s="3" t="s">
        <v>1602</v>
      </c>
      <c r="H1521" s="7">
        <v>4</v>
      </c>
      <c r="J1521" s="7" t="s">
        <v>587</v>
      </c>
      <c r="L1521" s="6"/>
      <c r="M1521" s="7" t="s">
        <v>2734</v>
      </c>
      <c r="N1521" s="7">
        <v>1</v>
      </c>
      <c r="O1521" s="7" t="s">
        <v>1594</v>
      </c>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1520</v>
      </c>
      <c r="B1522" s="3">
        <v>505</v>
      </c>
      <c r="C1522" s="6"/>
      <c r="D1522" s="3" t="s">
        <v>35</v>
      </c>
      <c r="E1522" s="7" t="s">
        <v>2729</v>
      </c>
      <c r="F1522" s="7" t="s">
        <v>632</v>
      </c>
      <c r="G1522" s="7" t="s">
        <v>1603</v>
      </c>
      <c r="H1522" s="7">
        <v>1</v>
      </c>
      <c r="J1522" s="7" t="s">
        <v>578</v>
      </c>
      <c r="M1522" s="7" t="s">
        <v>2734</v>
      </c>
      <c r="N1522" s="7">
        <v>1</v>
      </c>
      <c r="O1522" s="7" t="s">
        <v>1604</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1">
        <v>1521</v>
      </c>
      <c r="B1523" s="3">
        <v>505</v>
      </c>
      <c r="C1523" s="7" t="s">
        <v>24</v>
      </c>
      <c r="D1523" s="3" t="s">
        <v>35</v>
      </c>
      <c r="F1523" s="7" t="s">
        <v>584</v>
      </c>
      <c r="G1523" s="6" t="s">
        <v>198</v>
      </c>
      <c r="H1523" s="6"/>
      <c r="J1523" s="6"/>
      <c r="K1523" s="6"/>
      <c r="L1523" s="6"/>
      <c r="M1523" s="6"/>
      <c r="N1523" s="6"/>
      <c r="O1523" s="6"/>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7">
        <v>1522</v>
      </c>
      <c r="B1524" s="3">
        <v>505</v>
      </c>
      <c r="C1524" s="6"/>
      <c r="D1524" s="7" t="s">
        <v>35</v>
      </c>
      <c r="E1524" s="7" t="s">
        <v>2729</v>
      </c>
      <c r="F1524" s="7" t="s">
        <v>587</v>
      </c>
      <c r="G1524" s="3" t="s">
        <v>1605</v>
      </c>
      <c r="H1524" s="7">
        <v>3</v>
      </c>
      <c r="J1524" s="7" t="s">
        <v>584</v>
      </c>
      <c r="M1524" s="7" t="s">
        <v>2734</v>
      </c>
      <c r="N1524" s="7">
        <v>1</v>
      </c>
      <c r="O1524" s="7" t="s">
        <v>1606</v>
      </c>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1523</v>
      </c>
      <c r="B1525" s="3">
        <v>506</v>
      </c>
      <c r="C1525" s="7" t="s">
        <v>1365</v>
      </c>
      <c r="D1525" s="6"/>
      <c r="E1525" s="6"/>
      <c r="F1525" s="6"/>
      <c r="G1525" s="3" t="s">
        <v>1380</v>
      </c>
      <c r="H1525" s="6"/>
      <c r="O1525" s="6"/>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1524</v>
      </c>
      <c r="B1526" s="3">
        <v>506</v>
      </c>
      <c r="C1526" s="6"/>
      <c r="D1526" s="3" t="s">
        <v>38</v>
      </c>
      <c r="E1526" s="7" t="s">
        <v>95</v>
      </c>
      <c r="F1526" s="7" t="s">
        <v>578</v>
      </c>
      <c r="G1526" s="3" t="s">
        <v>221</v>
      </c>
      <c r="H1526" s="7">
        <v>4</v>
      </c>
      <c r="J1526" s="7" t="s">
        <v>587</v>
      </c>
      <c r="L1526" s="6"/>
      <c r="M1526" s="7" t="s">
        <v>2734</v>
      </c>
      <c r="N1526" s="7">
        <v>1</v>
      </c>
      <c r="O1526" s="7" t="s">
        <v>1591</v>
      </c>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1">
        <v>1525</v>
      </c>
      <c r="B1527" s="7">
        <v>507</v>
      </c>
      <c r="C1527" s="6"/>
      <c r="D1527" s="7" t="s">
        <v>38</v>
      </c>
      <c r="E1527" s="7" t="s">
        <v>95</v>
      </c>
      <c r="F1527" s="7" t="s">
        <v>632</v>
      </c>
      <c r="G1527" s="7" t="s">
        <v>1138</v>
      </c>
      <c r="H1527" s="7">
        <v>8</v>
      </c>
      <c r="J1527" s="7" t="s">
        <v>1507</v>
      </c>
      <c r="M1527" s="7" t="s">
        <v>2734</v>
      </c>
      <c r="N1527" s="7">
        <v>1</v>
      </c>
      <c r="O1527" s="7" t="s">
        <v>1607</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7">
        <v>1526</v>
      </c>
      <c r="B1528" s="7">
        <v>507</v>
      </c>
      <c r="C1528" s="6"/>
      <c r="D1528" s="7" t="s">
        <v>38</v>
      </c>
      <c r="E1528" s="7" t="s">
        <v>95</v>
      </c>
      <c r="F1528" s="7" t="s">
        <v>584</v>
      </c>
      <c r="G1528" s="7" t="s">
        <v>1186</v>
      </c>
      <c r="H1528" s="7">
        <v>5</v>
      </c>
      <c r="J1528" s="7" t="s">
        <v>590</v>
      </c>
      <c r="L1528" s="6"/>
      <c r="M1528" s="7" t="s">
        <v>2734</v>
      </c>
      <c r="N1528" s="7">
        <v>1</v>
      </c>
      <c r="O1528" s="7" t="s">
        <v>1598</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1527</v>
      </c>
      <c r="B1529" s="3">
        <v>507</v>
      </c>
      <c r="C1529" s="3" t="s">
        <v>24</v>
      </c>
      <c r="D1529" s="7" t="s">
        <v>38</v>
      </c>
      <c r="F1529" s="7" t="s">
        <v>587</v>
      </c>
      <c r="G1529" s="3" t="s">
        <v>171</v>
      </c>
      <c r="H1529" s="4"/>
      <c r="O1529" s="4"/>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1528</v>
      </c>
      <c r="B1530" s="3">
        <v>508</v>
      </c>
      <c r="C1530" s="3" t="s">
        <v>616</v>
      </c>
      <c r="D1530" s="6"/>
      <c r="E1530" s="6"/>
      <c r="F1530" s="4"/>
      <c r="G1530" s="3" t="s">
        <v>1608</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1">
        <v>1529</v>
      </c>
      <c r="B1531" s="7">
        <v>508</v>
      </c>
      <c r="C1531" s="7" t="s">
        <v>1365</v>
      </c>
      <c r="D1531" s="6"/>
      <c r="E1531" s="6"/>
      <c r="F1531" s="6"/>
      <c r="G1531" s="7" t="s">
        <v>1366</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7">
        <v>1530</v>
      </c>
      <c r="B1532" s="7">
        <v>508</v>
      </c>
      <c r="C1532" s="7" t="s">
        <v>24</v>
      </c>
      <c r="D1532" s="7" t="s">
        <v>21</v>
      </c>
      <c r="F1532" s="7" t="s">
        <v>578</v>
      </c>
      <c r="G1532" s="7" t="s">
        <v>1500</v>
      </c>
      <c r="H1532" s="6"/>
      <c r="O1532" s="6"/>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1531</v>
      </c>
      <c r="B1533" s="3">
        <v>508</v>
      </c>
      <c r="C1533" s="6"/>
      <c r="D1533" s="3" t="s">
        <v>21</v>
      </c>
      <c r="E1533" s="7" t="s">
        <v>2728</v>
      </c>
      <c r="F1533" s="7" t="s">
        <v>632</v>
      </c>
      <c r="G1533" s="3" t="s">
        <v>1619</v>
      </c>
      <c r="H1533" s="7">
        <v>1</v>
      </c>
      <c r="J1533" s="7" t="s">
        <v>578</v>
      </c>
      <c r="M1533" s="7" t="s">
        <v>2734</v>
      </c>
      <c r="N1533" s="7">
        <v>1</v>
      </c>
      <c r="O1533" s="7" t="s">
        <v>1609</v>
      </c>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1532</v>
      </c>
      <c r="B1534" s="7">
        <v>508</v>
      </c>
      <c r="C1534" s="7" t="s">
        <v>24</v>
      </c>
      <c r="D1534" s="7" t="s">
        <v>21</v>
      </c>
      <c r="F1534" s="7" t="s">
        <v>584</v>
      </c>
      <c r="G1534" s="7" t="s">
        <v>1469</v>
      </c>
      <c r="H1534" s="4"/>
      <c r="O1534" s="4"/>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1">
        <v>1533</v>
      </c>
      <c r="B1535" s="3">
        <v>508</v>
      </c>
      <c r="C1535" s="7" t="s">
        <v>24</v>
      </c>
      <c r="D1535" s="3" t="s">
        <v>21</v>
      </c>
      <c r="F1535" s="7" t="s">
        <v>587</v>
      </c>
      <c r="G1535" s="3" t="s">
        <v>1295</v>
      </c>
      <c r="H1535" s="6"/>
      <c r="O1535" s="6"/>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7">
        <v>1534</v>
      </c>
      <c r="B1536" s="7">
        <v>508</v>
      </c>
      <c r="C1536" s="7" t="s">
        <v>24</v>
      </c>
      <c r="D1536" s="7" t="s">
        <v>21</v>
      </c>
      <c r="F1536" s="7" t="s">
        <v>590</v>
      </c>
      <c r="G1536" s="7" t="s">
        <v>1610</v>
      </c>
      <c r="H1536" s="4"/>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1535</v>
      </c>
      <c r="B1537" s="3">
        <v>509</v>
      </c>
      <c r="C1537" s="7" t="s">
        <v>1365</v>
      </c>
      <c r="D1537" s="6"/>
      <c r="E1537" s="6"/>
      <c r="F1537" s="6"/>
      <c r="G1537" s="3" t="s">
        <v>1368</v>
      </c>
      <c r="H1537" s="6"/>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1536</v>
      </c>
      <c r="B1538" s="3">
        <v>509</v>
      </c>
      <c r="C1538" s="6"/>
      <c r="D1538" s="3" t="s">
        <v>27</v>
      </c>
      <c r="E1538" s="7" t="s">
        <v>530</v>
      </c>
      <c r="F1538" s="3" t="s">
        <v>578</v>
      </c>
      <c r="G1538" s="3" t="s">
        <v>1048</v>
      </c>
      <c r="H1538" s="7">
        <v>4</v>
      </c>
      <c r="J1538" s="7" t="s">
        <v>587</v>
      </c>
      <c r="L1538" s="6"/>
      <c r="M1538" s="7" t="s">
        <v>2734</v>
      </c>
      <c r="N1538" s="7">
        <v>1</v>
      </c>
      <c r="O1538" s="7" t="s">
        <v>1439</v>
      </c>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1">
        <v>1537</v>
      </c>
      <c r="B1539" s="3">
        <v>509</v>
      </c>
      <c r="C1539" s="7" t="s">
        <v>24</v>
      </c>
      <c r="D1539" s="3" t="s">
        <v>27</v>
      </c>
      <c r="F1539" s="7" t="s">
        <v>632</v>
      </c>
      <c r="G1539" s="3" t="s">
        <v>1611</v>
      </c>
      <c r="H1539" s="6"/>
      <c r="O1539" s="6"/>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7">
        <v>1538</v>
      </c>
      <c r="B1540" s="7">
        <v>510</v>
      </c>
      <c r="C1540" s="6"/>
      <c r="D1540" s="7" t="s">
        <v>27</v>
      </c>
      <c r="E1540" s="7" t="s">
        <v>530</v>
      </c>
      <c r="F1540" s="7" t="s">
        <v>584</v>
      </c>
      <c r="G1540" s="7" t="s">
        <v>1537</v>
      </c>
      <c r="H1540" s="7">
        <v>2</v>
      </c>
      <c r="J1540" s="7" t="s">
        <v>632</v>
      </c>
      <c r="M1540" s="7" t="s">
        <v>2734</v>
      </c>
      <c r="N1540" s="7">
        <v>1</v>
      </c>
      <c r="O1540" s="7" t="s">
        <v>2837</v>
      </c>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1539</v>
      </c>
      <c r="B1541" s="7">
        <v>511</v>
      </c>
      <c r="C1541" s="7" t="s">
        <v>1365</v>
      </c>
      <c r="D1541" s="6"/>
      <c r="E1541" s="6"/>
      <c r="F1541" s="6"/>
      <c r="G1541" s="7" t="s">
        <v>1369</v>
      </c>
      <c r="H1541" s="6"/>
      <c r="O1541" s="6"/>
      <c r="P1541" s="4"/>
      <c r="Q1541" s="4"/>
      <c r="R1541" s="6"/>
      <c r="S1541" s="6"/>
      <c r="T1541" s="4"/>
      <c r="U1541" s="4"/>
      <c r="V1541" s="4"/>
      <c r="W1541" s="16"/>
      <c r="X1541" s="4"/>
      <c r="Y1541" s="4"/>
      <c r="Z1541" s="4"/>
      <c r="AA1541" s="4"/>
      <c r="AB1541" s="2"/>
      <c r="AC1541" s="2"/>
      <c r="AD1541" s="4"/>
      <c r="AE1541" s="4"/>
      <c r="AF1541" s="4"/>
      <c r="AG1541" s="4"/>
      <c r="AH1541" s="4"/>
    </row>
    <row r="1542" spans="1:34" ht="13" x14ac:dyDescent="0.15">
      <c r="A1542" s="7">
        <v>1540</v>
      </c>
      <c r="B1542" s="3">
        <v>511</v>
      </c>
      <c r="C1542" s="6"/>
      <c r="D1542" s="3" t="s">
        <v>31</v>
      </c>
      <c r="E1542" s="7" t="s">
        <v>31</v>
      </c>
      <c r="F1542" s="7" t="s">
        <v>578</v>
      </c>
      <c r="G1542" s="3" t="s">
        <v>1612</v>
      </c>
      <c r="H1542" s="7">
        <v>1</v>
      </c>
      <c r="J1542" s="7" t="s">
        <v>578</v>
      </c>
      <c r="M1542" s="7" t="s">
        <v>2734</v>
      </c>
      <c r="N1542" s="7">
        <v>1</v>
      </c>
      <c r="O1542" s="7" t="s">
        <v>1613</v>
      </c>
      <c r="P1542" s="4"/>
      <c r="Q1542" s="4"/>
      <c r="R1542" s="6"/>
      <c r="S1542" s="7" t="s">
        <v>1614</v>
      </c>
      <c r="T1542" s="4"/>
      <c r="U1542" s="4"/>
      <c r="V1542" s="4"/>
      <c r="W1542" s="16"/>
      <c r="X1542" s="4"/>
      <c r="Y1542" s="4"/>
      <c r="Z1542" s="4"/>
      <c r="AA1542" s="4"/>
      <c r="AB1542" s="2"/>
      <c r="AC1542" s="2"/>
      <c r="AD1542" s="4"/>
      <c r="AE1542" s="4"/>
      <c r="AF1542" s="4"/>
      <c r="AG1542" s="4"/>
      <c r="AH1542" s="4"/>
    </row>
    <row r="1543" spans="1:34" ht="13" x14ac:dyDescent="0.15">
      <c r="A1543" s="1">
        <v>1541</v>
      </c>
      <c r="B1543" s="3">
        <v>511</v>
      </c>
      <c r="C1543" s="6"/>
      <c r="D1543" s="3" t="s">
        <v>31</v>
      </c>
      <c r="E1543" s="7" t="s">
        <v>31</v>
      </c>
      <c r="F1543" s="7" t="s">
        <v>632</v>
      </c>
      <c r="G1543" s="3" t="s">
        <v>1042</v>
      </c>
      <c r="H1543" s="7">
        <v>5</v>
      </c>
      <c r="J1543" s="7" t="s">
        <v>590</v>
      </c>
      <c r="L1543" s="6"/>
      <c r="M1543" s="7" t="s">
        <v>2734</v>
      </c>
      <c r="N1543" s="7">
        <v>1</v>
      </c>
      <c r="O1543" s="7" t="s">
        <v>1615</v>
      </c>
      <c r="P1543" s="4"/>
      <c r="Q1543" s="4"/>
      <c r="R1543" s="6"/>
      <c r="S1543" s="7" t="s">
        <v>1616</v>
      </c>
      <c r="T1543" s="4"/>
      <c r="U1543" s="4"/>
      <c r="V1543" s="4"/>
      <c r="W1543" s="16"/>
      <c r="X1543" s="4"/>
      <c r="Y1543" s="4"/>
      <c r="Z1543" s="4"/>
      <c r="AA1543" s="4"/>
      <c r="AB1543" s="2"/>
      <c r="AC1543" s="2"/>
      <c r="AD1543" s="4"/>
      <c r="AE1543" s="4"/>
      <c r="AF1543" s="4"/>
      <c r="AG1543" s="4"/>
      <c r="AH1543" s="4"/>
    </row>
    <row r="1544" spans="1:34" ht="13" x14ac:dyDescent="0.15">
      <c r="A1544" s="7">
        <v>1542</v>
      </c>
      <c r="B1544" s="3">
        <v>512</v>
      </c>
      <c r="C1544" s="3" t="s">
        <v>24</v>
      </c>
      <c r="D1544" s="3" t="s">
        <v>31</v>
      </c>
      <c r="F1544" s="7" t="s">
        <v>584</v>
      </c>
      <c r="G1544" s="3" t="s">
        <v>1457</v>
      </c>
      <c r="H1544" s="4"/>
      <c r="O1544" s="4"/>
      <c r="P1544" s="4"/>
      <c r="Q1544" s="4"/>
      <c r="R1544" s="6"/>
      <c r="S1544" s="4"/>
      <c r="T1544" s="4"/>
      <c r="U1544" s="4"/>
      <c r="V1544" s="4"/>
      <c r="W1544" s="16"/>
      <c r="X1544" s="4"/>
      <c r="Y1544" s="4"/>
      <c r="Z1544" s="4"/>
      <c r="AA1544" s="4"/>
      <c r="AB1544" s="2"/>
      <c r="AC1544" s="2"/>
      <c r="AD1544" s="4"/>
      <c r="AE1544" s="4"/>
      <c r="AF1544" s="4"/>
      <c r="AG1544" s="4"/>
      <c r="AH1544" s="4"/>
    </row>
    <row r="1545" spans="1:34" ht="13" x14ac:dyDescent="0.15">
      <c r="A1545" s="7">
        <v>1543</v>
      </c>
      <c r="B1545" s="3">
        <v>512</v>
      </c>
      <c r="C1545" s="3" t="s">
        <v>24</v>
      </c>
      <c r="D1545" s="3" t="s">
        <v>31</v>
      </c>
      <c r="F1545" s="7" t="s">
        <v>587</v>
      </c>
      <c r="G1545" s="3" t="s">
        <v>1371</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1544</v>
      </c>
      <c r="B1546" s="3">
        <v>512</v>
      </c>
      <c r="C1546" s="3" t="s">
        <v>24</v>
      </c>
      <c r="D1546" s="3" t="s">
        <v>31</v>
      </c>
      <c r="F1546" s="7" t="s">
        <v>590</v>
      </c>
      <c r="G1546" s="3" t="s">
        <v>1280</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1">
        <v>1545</v>
      </c>
      <c r="B1547" s="3">
        <v>512</v>
      </c>
      <c r="C1547" s="3" t="s">
        <v>24</v>
      </c>
      <c r="D1547" s="3" t="s">
        <v>31</v>
      </c>
      <c r="F1547" s="7" t="s">
        <v>593</v>
      </c>
      <c r="G1547" s="3" t="s">
        <v>1500</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7">
        <v>1546</v>
      </c>
      <c r="B1548" s="7">
        <v>512</v>
      </c>
      <c r="C1548" s="7" t="s">
        <v>24</v>
      </c>
      <c r="D1548" s="7" t="s">
        <v>31</v>
      </c>
      <c r="F1548" s="7" t="s">
        <v>596</v>
      </c>
      <c r="G1548" s="7" t="s">
        <v>1001</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1547</v>
      </c>
      <c r="B1549" s="3">
        <v>512</v>
      </c>
      <c r="C1549" s="3" t="s">
        <v>24</v>
      </c>
      <c r="D1549" s="3" t="s">
        <v>31</v>
      </c>
      <c r="F1549" s="7" t="s">
        <v>1507</v>
      </c>
      <c r="G1549" s="3" t="s">
        <v>1469</v>
      </c>
      <c r="H1549" s="6"/>
      <c r="O1549" s="6"/>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1548</v>
      </c>
      <c r="B1550" s="7">
        <v>512</v>
      </c>
      <c r="C1550" s="7" t="s">
        <v>24</v>
      </c>
      <c r="D1550" s="7" t="s">
        <v>31</v>
      </c>
      <c r="F1550" s="7" t="s">
        <v>1510</v>
      </c>
      <c r="G1550" s="7" t="s">
        <v>414</v>
      </c>
      <c r="H1550" s="4"/>
      <c r="O1550" s="4"/>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1">
        <v>1549</v>
      </c>
      <c r="B1551" s="7">
        <v>512</v>
      </c>
      <c r="C1551" s="7" t="s">
        <v>24</v>
      </c>
      <c r="D1551" s="7" t="s">
        <v>31</v>
      </c>
      <c r="F1551" s="7" t="s">
        <v>1513</v>
      </c>
      <c r="G1551" s="7" t="s">
        <v>1503</v>
      </c>
      <c r="H1551" s="6"/>
      <c r="O1551" s="6"/>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7">
        <v>1550</v>
      </c>
      <c r="B1552" s="3">
        <v>512</v>
      </c>
      <c r="C1552" s="3" t="s">
        <v>24</v>
      </c>
      <c r="D1552" s="7" t="s">
        <v>31</v>
      </c>
      <c r="F1552" s="7" t="s">
        <v>1617</v>
      </c>
      <c r="G1552" s="3" t="s">
        <v>821</v>
      </c>
      <c r="H1552" s="4"/>
      <c r="O1552" s="4"/>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1551</v>
      </c>
      <c r="B1553" s="7">
        <v>512</v>
      </c>
      <c r="C1553" s="7" t="s">
        <v>1365</v>
      </c>
      <c r="D1553" s="6"/>
      <c r="E1553" s="6"/>
      <c r="F1553" s="6"/>
      <c r="G1553" s="7" t="s">
        <v>1373</v>
      </c>
      <c r="H1553" s="4"/>
      <c r="O1553" s="6"/>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1552</v>
      </c>
      <c r="B1554" s="7">
        <v>512</v>
      </c>
      <c r="C1554" s="7" t="s">
        <v>24</v>
      </c>
      <c r="D1554" s="7" t="s">
        <v>239</v>
      </c>
      <c r="F1554" s="7" t="s">
        <v>578</v>
      </c>
      <c r="G1554" s="7" t="s">
        <v>348</v>
      </c>
      <c r="H1554" s="4"/>
      <c r="O1554" s="4"/>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1">
        <v>1553</v>
      </c>
      <c r="B1555" s="3">
        <v>512</v>
      </c>
      <c r="C1555" s="3" t="s">
        <v>24</v>
      </c>
      <c r="D1555" s="3" t="s">
        <v>239</v>
      </c>
      <c r="F1555" s="7" t="s">
        <v>632</v>
      </c>
      <c r="G1555" s="3" t="s">
        <v>1438</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7">
        <v>1554</v>
      </c>
      <c r="B1556" s="7">
        <v>512</v>
      </c>
      <c r="C1556" s="7" t="s">
        <v>24</v>
      </c>
      <c r="D1556" s="7" t="s">
        <v>239</v>
      </c>
      <c r="F1556" s="7" t="s">
        <v>584</v>
      </c>
      <c r="G1556" s="7" t="s">
        <v>412</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1555</v>
      </c>
      <c r="B1557" s="7">
        <v>512</v>
      </c>
      <c r="C1557" s="7" t="s">
        <v>1365</v>
      </c>
      <c r="D1557" s="6"/>
      <c r="E1557" s="6"/>
      <c r="F1557" s="6"/>
      <c r="G1557" s="7" t="s">
        <v>1374</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1556</v>
      </c>
      <c r="B1558" s="7">
        <v>512</v>
      </c>
      <c r="C1558" s="7" t="s">
        <v>24</v>
      </c>
      <c r="D1558" s="7" t="s">
        <v>35</v>
      </c>
      <c r="F1558" s="7" t="s">
        <v>578</v>
      </c>
      <c r="G1558" s="6" t="s">
        <v>198</v>
      </c>
      <c r="H1558" s="4"/>
      <c r="J1558" s="6"/>
      <c r="K1558" s="6"/>
      <c r="L1558" s="6"/>
      <c r="M1558" s="6"/>
      <c r="N1558" s="6"/>
      <c r="O1558" s="4"/>
      <c r="P1558" s="4"/>
      <c r="Q1558" s="4"/>
      <c r="R1558" s="6"/>
      <c r="S1558" s="6"/>
      <c r="T1558" s="4"/>
      <c r="U1558" s="4"/>
      <c r="V1558" s="4"/>
      <c r="W1558" s="16"/>
      <c r="X1558" s="4"/>
      <c r="Y1558" s="4"/>
      <c r="Z1558" s="4"/>
      <c r="AA1558" s="4"/>
      <c r="AB1558" s="2"/>
      <c r="AC1558" s="2"/>
      <c r="AD1558" s="4"/>
      <c r="AE1558" s="4"/>
      <c r="AF1558" s="4"/>
      <c r="AG1558" s="4"/>
      <c r="AH1558" s="4"/>
    </row>
    <row r="1559" spans="1:34" ht="13" x14ac:dyDescent="0.15">
      <c r="A1559" s="1">
        <v>1557</v>
      </c>
      <c r="B1559" s="3">
        <v>512</v>
      </c>
      <c r="C1559" s="3" t="s">
        <v>24</v>
      </c>
      <c r="D1559" s="3" t="s">
        <v>35</v>
      </c>
      <c r="F1559" s="7" t="s">
        <v>632</v>
      </c>
      <c r="G1559" s="7" t="s">
        <v>1611</v>
      </c>
      <c r="H1559" s="4"/>
      <c r="O1559" s="4"/>
      <c r="P1559" s="4"/>
      <c r="Q1559" s="4"/>
      <c r="R1559" s="6"/>
      <c r="S1559" s="4"/>
      <c r="T1559" s="4"/>
      <c r="U1559" s="4"/>
      <c r="V1559" s="4"/>
      <c r="W1559" s="16"/>
      <c r="X1559" s="4"/>
      <c r="Y1559" s="4"/>
      <c r="Z1559" s="4"/>
      <c r="AA1559" s="4"/>
      <c r="AB1559" s="2"/>
      <c r="AC1559" s="2"/>
      <c r="AD1559" s="4"/>
      <c r="AE1559" s="4"/>
      <c r="AF1559" s="4"/>
      <c r="AG1559" s="4"/>
      <c r="AH1559" s="4"/>
    </row>
    <row r="1560" spans="1:34" ht="13" x14ac:dyDescent="0.15">
      <c r="A1560" s="7">
        <v>1558</v>
      </c>
      <c r="B1560" s="3">
        <v>512</v>
      </c>
      <c r="C1560" s="7" t="s">
        <v>24</v>
      </c>
      <c r="D1560" s="3" t="s">
        <v>35</v>
      </c>
      <c r="F1560" s="7" t="s">
        <v>584</v>
      </c>
      <c r="G1560" s="7" t="s">
        <v>1520</v>
      </c>
      <c r="H1560" s="6"/>
      <c r="O1560" s="6"/>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1559</v>
      </c>
      <c r="B1561" s="3">
        <v>512</v>
      </c>
      <c r="C1561" s="6"/>
      <c r="D1561" s="3" t="s">
        <v>35</v>
      </c>
      <c r="E1561" s="7" t="s">
        <v>2729</v>
      </c>
      <c r="F1561" s="7" t="s">
        <v>587</v>
      </c>
      <c r="G1561" s="7" t="s">
        <v>1532</v>
      </c>
      <c r="H1561" s="7">
        <v>6</v>
      </c>
      <c r="J1561" s="7" t="s">
        <v>593</v>
      </c>
      <c r="M1561" s="7" t="s">
        <v>2734</v>
      </c>
      <c r="N1561" s="7">
        <v>1</v>
      </c>
      <c r="O1561" s="7" t="s">
        <v>1618</v>
      </c>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1560</v>
      </c>
      <c r="B1562" s="3">
        <v>513</v>
      </c>
      <c r="C1562" s="3" t="s">
        <v>24</v>
      </c>
      <c r="D1562" s="3" t="s">
        <v>35</v>
      </c>
      <c r="F1562" s="7" t="s">
        <v>590</v>
      </c>
      <c r="G1562" s="7" t="s">
        <v>1619</v>
      </c>
      <c r="H1562" s="4"/>
      <c r="O1562" s="4"/>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1">
        <v>1561</v>
      </c>
      <c r="B1563" s="3">
        <v>513</v>
      </c>
      <c r="C1563" s="3" t="s">
        <v>24</v>
      </c>
      <c r="D1563" s="7" t="s">
        <v>35</v>
      </c>
      <c r="F1563" s="7" t="s">
        <v>593</v>
      </c>
      <c r="G1563" s="7" t="s">
        <v>1620</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7">
        <v>1562</v>
      </c>
      <c r="B1564" s="7">
        <v>513</v>
      </c>
      <c r="C1564" s="7" t="s">
        <v>3</v>
      </c>
      <c r="D1564" s="6"/>
      <c r="E1564" s="6"/>
      <c r="F1564" s="6"/>
      <c r="G1564" s="7" t="s">
        <v>1621</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1563</v>
      </c>
      <c r="B1565" s="3">
        <v>513</v>
      </c>
      <c r="C1565" s="7" t="s">
        <v>24</v>
      </c>
      <c r="D1565" s="3" t="s">
        <v>35</v>
      </c>
      <c r="F1565" s="7" t="s">
        <v>596</v>
      </c>
      <c r="G1565" s="3" t="s">
        <v>1523</v>
      </c>
      <c r="H1565" s="6"/>
      <c r="O1565" s="6"/>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1564</v>
      </c>
      <c r="B1566" s="3">
        <v>513</v>
      </c>
      <c r="C1566" s="6"/>
      <c r="D1566" s="7" t="s">
        <v>35</v>
      </c>
      <c r="E1566" s="7" t="s">
        <v>2729</v>
      </c>
      <c r="F1566" s="7" t="s">
        <v>1507</v>
      </c>
      <c r="G1566" s="3" t="s">
        <v>1622</v>
      </c>
      <c r="H1566" s="7">
        <v>8</v>
      </c>
      <c r="J1566" s="7" t="s">
        <v>1507</v>
      </c>
      <c r="M1566" s="7" t="s">
        <v>2734</v>
      </c>
      <c r="N1566" s="7">
        <v>1</v>
      </c>
      <c r="O1566" s="7" t="s">
        <v>1623</v>
      </c>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1">
        <v>1565</v>
      </c>
      <c r="B1567" s="7">
        <v>514</v>
      </c>
      <c r="C1567" s="7" t="s">
        <v>1365</v>
      </c>
      <c r="D1567" s="6"/>
      <c r="E1567" s="6"/>
      <c r="F1567" s="6"/>
      <c r="G1567" s="7" t="s">
        <v>1380</v>
      </c>
      <c r="H1567" s="6"/>
      <c r="O1567" s="6"/>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7">
        <v>1566</v>
      </c>
      <c r="B1568" s="3">
        <v>514</v>
      </c>
      <c r="C1568" s="6"/>
      <c r="D1568" s="3" t="s">
        <v>38</v>
      </c>
      <c r="E1568" s="7" t="s">
        <v>95</v>
      </c>
      <c r="F1568" s="3" t="s">
        <v>578</v>
      </c>
      <c r="G1568" s="3" t="s">
        <v>1019</v>
      </c>
      <c r="H1568" s="7">
        <v>1</v>
      </c>
      <c r="J1568" s="7" t="s">
        <v>578</v>
      </c>
      <c r="M1568" s="7" t="s">
        <v>2734</v>
      </c>
      <c r="N1568" s="7">
        <v>1</v>
      </c>
      <c r="O1568" s="7" t="s">
        <v>1624</v>
      </c>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1567</v>
      </c>
      <c r="B1569" s="3">
        <v>515</v>
      </c>
      <c r="C1569" s="7" t="s">
        <v>24</v>
      </c>
      <c r="D1569" s="3" t="s">
        <v>38</v>
      </c>
      <c r="F1569" s="7" t="s">
        <v>632</v>
      </c>
      <c r="G1569" s="3" t="s">
        <v>1172</v>
      </c>
      <c r="H1569" s="6"/>
      <c r="O1569" s="6"/>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1568</v>
      </c>
      <c r="B1570" s="3">
        <v>515</v>
      </c>
      <c r="C1570" s="6"/>
      <c r="D1570" s="3" t="s">
        <v>38</v>
      </c>
      <c r="E1570" s="7" t="s">
        <v>95</v>
      </c>
      <c r="F1570" s="3" t="s">
        <v>584</v>
      </c>
      <c r="G1570" s="3" t="s">
        <v>1048</v>
      </c>
      <c r="H1570" s="7">
        <v>7</v>
      </c>
      <c r="J1570" s="7" t="s">
        <v>596</v>
      </c>
      <c r="M1570" s="7" t="s">
        <v>2734</v>
      </c>
      <c r="N1570" s="7">
        <v>1</v>
      </c>
      <c r="O1570" s="7" t="s">
        <v>1625</v>
      </c>
      <c r="P1570" s="4"/>
      <c r="Q1570" s="4"/>
      <c r="R1570" s="6"/>
      <c r="S1570" s="6"/>
      <c r="T1570" s="4"/>
      <c r="U1570" s="4"/>
      <c r="V1570" s="4"/>
      <c r="W1570" s="16"/>
      <c r="X1570" s="4"/>
      <c r="Y1570" s="4"/>
      <c r="Z1570" s="4"/>
      <c r="AA1570" s="4"/>
      <c r="AB1570" s="2"/>
      <c r="AC1570" s="2"/>
      <c r="AD1570" s="4"/>
      <c r="AE1570" s="4"/>
      <c r="AF1570" s="4"/>
      <c r="AG1570" s="4"/>
      <c r="AH1570" s="4"/>
    </row>
    <row r="1571" spans="1:34" ht="13" x14ac:dyDescent="0.15">
      <c r="A1571" s="1">
        <v>1569</v>
      </c>
      <c r="B1571" s="7">
        <v>515</v>
      </c>
      <c r="C1571" s="7" t="s">
        <v>24</v>
      </c>
      <c r="D1571" s="7" t="s">
        <v>38</v>
      </c>
      <c r="F1571" s="7" t="s">
        <v>587</v>
      </c>
      <c r="G1571" s="7" t="s">
        <v>1626</v>
      </c>
      <c r="H1571" s="4"/>
      <c r="O1571" s="4"/>
      <c r="P1571" s="4"/>
      <c r="Q1571" s="4"/>
      <c r="R1571" s="6"/>
      <c r="S1571" s="4"/>
      <c r="T1571" s="4"/>
      <c r="U1571" s="4"/>
      <c r="V1571" s="4"/>
      <c r="W1571" s="16"/>
      <c r="X1571" s="4"/>
      <c r="Y1571" s="4"/>
      <c r="Z1571" s="4"/>
      <c r="AA1571" s="4"/>
      <c r="AB1571" s="2"/>
      <c r="AC1571" s="2"/>
      <c r="AD1571" s="4"/>
      <c r="AE1571" s="4"/>
      <c r="AF1571" s="4"/>
      <c r="AG1571" s="4"/>
      <c r="AH1571" s="4"/>
    </row>
    <row r="1572" spans="1:34" ht="13" x14ac:dyDescent="0.15">
      <c r="A1572" s="7">
        <v>1570</v>
      </c>
      <c r="B1572" s="3">
        <v>515</v>
      </c>
      <c r="C1572" s="3" t="s">
        <v>24</v>
      </c>
      <c r="D1572" s="3" t="s">
        <v>38</v>
      </c>
      <c r="F1572" s="7" t="s">
        <v>590</v>
      </c>
      <c r="G1572" s="3" t="s">
        <v>1264</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1571</v>
      </c>
      <c r="B1573" s="3">
        <v>515</v>
      </c>
      <c r="C1573" s="3" t="s">
        <v>24</v>
      </c>
      <c r="D1573" s="3" t="s">
        <v>38</v>
      </c>
      <c r="F1573" s="7" t="s">
        <v>593</v>
      </c>
      <c r="G1573" s="3" t="s">
        <v>1443</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1572</v>
      </c>
      <c r="B1574" s="3">
        <v>515</v>
      </c>
      <c r="C1574" s="7" t="s">
        <v>24</v>
      </c>
      <c r="D1574" s="3" t="s">
        <v>38</v>
      </c>
      <c r="F1574" s="7" t="s">
        <v>596</v>
      </c>
      <c r="G1574" s="3" t="s">
        <v>462</v>
      </c>
      <c r="H1574" s="6"/>
      <c r="O1574" s="6"/>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1">
        <v>1573</v>
      </c>
      <c r="B1575" s="7">
        <v>515</v>
      </c>
      <c r="C1575" s="6"/>
      <c r="D1575" s="7" t="s">
        <v>38</v>
      </c>
      <c r="E1575" s="7" t="s">
        <v>95</v>
      </c>
      <c r="F1575" s="7" t="s">
        <v>1507</v>
      </c>
      <c r="G1575" s="7" t="s">
        <v>1007</v>
      </c>
      <c r="H1575" s="7">
        <v>1</v>
      </c>
      <c r="J1575" s="7" t="s">
        <v>578</v>
      </c>
      <c r="M1575" s="7" t="s">
        <v>2734</v>
      </c>
      <c r="N1575" s="7">
        <v>1</v>
      </c>
      <c r="O1575" s="7" t="s">
        <v>1627</v>
      </c>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7">
        <v>1574</v>
      </c>
      <c r="B1576" s="7">
        <v>516</v>
      </c>
      <c r="C1576" s="7" t="s">
        <v>3</v>
      </c>
      <c r="D1576" s="4"/>
      <c r="E1576" s="6"/>
      <c r="F1576" s="4"/>
      <c r="G1576" s="7" t="s">
        <v>1628</v>
      </c>
      <c r="H1576" s="4"/>
      <c r="O1576" s="4"/>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1575</v>
      </c>
      <c r="B1577" s="7">
        <v>516</v>
      </c>
      <c r="C1577" s="7" t="s">
        <v>1365</v>
      </c>
      <c r="D1577" s="6"/>
      <c r="E1577" s="6"/>
      <c r="F1577" s="6"/>
      <c r="G1577" s="7" t="s">
        <v>1366</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1576</v>
      </c>
      <c r="B1578" s="3">
        <v>516</v>
      </c>
      <c r="C1578" s="3" t="s">
        <v>24</v>
      </c>
      <c r="D1578" s="3" t="s">
        <v>21</v>
      </c>
      <c r="F1578" s="3" t="s">
        <v>578</v>
      </c>
      <c r="G1578" s="3" t="s">
        <v>1629</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1">
        <v>1577</v>
      </c>
      <c r="B1579" s="7">
        <v>516</v>
      </c>
      <c r="C1579" s="7" t="s">
        <v>24</v>
      </c>
      <c r="D1579" s="7" t="s">
        <v>21</v>
      </c>
      <c r="F1579" s="7" t="s">
        <v>632</v>
      </c>
      <c r="G1579" s="7" t="s">
        <v>1630</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7">
        <v>1578</v>
      </c>
      <c r="B1580" s="7">
        <v>516</v>
      </c>
      <c r="C1580" s="7" t="s">
        <v>24</v>
      </c>
      <c r="D1580" s="7" t="s">
        <v>21</v>
      </c>
      <c r="F1580" s="7" t="s">
        <v>584</v>
      </c>
      <c r="G1580" s="7" t="s">
        <v>325</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1579</v>
      </c>
      <c r="B1581" s="3">
        <v>516</v>
      </c>
      <c r="C1581" s="3" t="s">
        <v>3</v>
      </c>
      <c r="D1581" s="6"/>
      <c r="E1581" s="6"/>
      <c r="F1581" s="6"/>
      <c r="G1581" s="3" t="s">
        <v>1631</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1580</v>
      </c>
      <c r="B1582" s="7">
        <v>516</v>
      </c>
      <c r="C1582" s="7" t="s">
        <v>24</v>
      </c>
      <c r="D1582" s="7" t="s">
        <v>21</v>
      </c>
      <c r="F1582" s="7" t="s">
        <v>587</v>
      </c>
      <c r="G1582" s="7" t="s">
        <v>1632</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1">
        <v>1581</v>
      </c>
      <c r="B1583" s="3">
        <v>516</v>
      </c>
      <c r="C1583" s="3" t="s">
        <v>1365</v>
      </c>
      <c r="D1583" s="6"/>
      <c r="E1583" s="6"/>
      <c r="F1583" s="6"/>
      <c r="G1583" s="3" t="s">
        <v>1368</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7">
        <v>1582</v>
      </c>
      <c r="B1584" s="3">
        <v>516</v>
      </c>
      <c r="C1584" s="3" t="s">
        <v>24</v>
      </c>
      <c r="D1584" s="3" t="s">
        <v>27</v>
      </c>
      <c r="F1584" s="7" t="s">
        <v>578</v>
      </c>
      <c r="G1584" s="3" t="s">
        <v>348</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1583</v>
      </c>
      <c r="B1585" s="3">
        <v>516</v>
      </c>
      <c r="C1585" s="3" t="s">
        <v>24</v>
      </c>
      <c r="D1585" s="3" t="s">
        <v>27</v>
      </c>
      <c r="F1585" s="7" t="s">
        <v>632</v>
      </c>
      <c r="G1585" s="3" t="s">
        <v>1254</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1584</v>
      </c>
      <c r="B1586" s="3">
        <v>516</v>
      </c>
      <c r="C1586" s="3" t="s">
        <v>24</v>
      </c>
      <c r="D1586" s="3" t="s">
        <v>27</v>
      </c>
      <c r="F1586" s="7" t="s">
        <v>584</v>
      </c>
      <c r="G1586" s="3" t="s">
        <v>1592</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1">
        <v>1585</v>
      </c>
      <c r="B1587" s="3">
        <v>516</v>
      </c>
      <c r="C1587" s="3" t="s">
        <v>24</v>
      </c>
      <c r="D1587" s="7" t="s">
        <v>27</v>
      </c>
      <c r="F1587" s="7" t="s">
        <v>587</v>
      </c>
      <c r="G1587" s="3" t="s">
        <v>1633</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7">
        <v>1586</v>
      </c>
      <c r="B1588" s="3">
        <v>516</v>
      </c>
      <c r="C1588" s="3" t="s">
        <v>1365</v>
      </c>
      <c r="D1588" s="6"/>
      <c r="E1588" s="6"/>
      <c r="F1588" s="6"/>
      <c r="G1588" s="3" t="s">
        <v>1369</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1587</v>
      </c>
      <c r="B1589" s="3">
        <v>516</v>
      </c>
      <c r="C1589" s="3" t="s">
        <v>24</v>
      </c>
      <c r="D1589" s="3" t="s">
        <v>31</v>
      </c>
      <c r="F1589" s="7" t="s">
        <v>578</v>
      </c>
      <c r="G1589" s="3" t="s">
        <v>1371</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1588</v>
      </c>
      <c r="B1590" s="3">
        <v>516</v>
      </c>
      <c r="C1590" s="7" t="s">
        <v>24</v>
      </c>
      <c r="D1590" s="3" t="s">
        <v>31</v>
      </c>
      <c r="F1590" s="7" t="s">
        <v>632</v>
      </c>
      <c r="G1590" s="3" t="s">
        <v>1580</v>
      </c>
      <c r="H1590" s="6"/>
      <c r="O1590" s="6"/>
      <c r="P1590" s="4"/>
      <c r="Q1590" s="4"/>
      <c r="R1590" s="6"/>
      <c r="S1590" s="6"/>
      <c r="T1590" s="4"/>
      <c r="U1590" s="4"/>
      <c r="V1590" s="4"/>
      <c r="W1590" s="16"/>
      <c r="X1590" s="4"/>
      <c r="Y1590" s="4"/>
      <c r="Z1590" s="4"/>
      <c r="AA1590" s="4"/>
      <c r="AB1590" s="2"/>
      <c r="AC1590" s="2"/>
      <c r="AD1590" s="4"/>
      <c r="AE1590" s="4"/>
      <c r="AF1590" s="4"/>
      <c r="AG1590" s="4"/>
      <c r="AH1590" s="4"/>
    </row>
    <row r="1591" spans="1:34" ht="13" x14ac:dyDescent="0.15">
      <c r="A1591" s="1">
        <v>1589</v>
      </c>
      <c r="B1591" s="3">
        <v>516</v>
      </c>
      <c r="C1591" s="6"/>
      <c r="D1591" s="3" t="s">
        <v>31</v>
      </c>
      <c r="E1591" s="7" t="s">
        <v>31</v>
      </c>
      <c r="F1591" s="7" t="s">
        <v>584</v>
      </c>
      <c r="G1591" s="3" t="s">
        <v>1619</v>
      </c>
      <c r="H1591" s="7">
        <v>1</v>
      </c>
      <c r="J1591" s="7" t="s">
        <v>578</v>
      </c>
      <c r="M1591" s="7" t="s">
        <v>2734</v>
      </c>
      <c r="N1591" s="7">
        <v>1</v>
      </c>
      <c r="O1591" s="7" t="s">
        <v>1583</v>
      </c>
      <c r="P1591" s="4"/>
      <c r="Q1591" s="4"/>
      <c r="R1591" s="6"/>
      <c r="S1591" s="7" t="s">
        <v>1634</v>
      </c>
      <c r="T1591" s="6"/>
      <c r="U1591" s="4"/>
      <c r="V1591" s="4"/>
      <c r="W1591" s="16"/>
      <c r="X1591" s="4"/>
      <c r="Y1591" s="4"/>
      <c r="Z1591" s="4"/>
      <c r="AA1591" s="4"/>
      <c r="AB1591" s="2"/>
      <c r="AC1591" s="2"/>
      <c r="AD1591" s="4"/>
      <c r="AE1591" s="4"/>
      <c r="AF1591" s="4"/>
      <c r="AG1591" s="4"/>
      <c r="AH1591" s="4"/>
    </row>
    <row r="1592" spans="1:34" ht="13" x14ac:dyDescent="0.15">
      <c r="A1592" s="7">
        <v>1590</v>
      </c>
      <c r="B1592" s="3">
        <v>517</v>
      </c>
      <c r="C1592" s="6"/>
      <c r="D1592" s="3" t="s">
        <v>31</v>
      </c>
      <c r="E1592" s="7" t="s">
        <v>31</v>
      </c>
      <c r="F1592" s="7" t="s">
        <v>587</v>
      </c>
      <c r="G1592" s="3" t="s">
        <v>1274</v>
      </c>
      <c r="H1592" s="7">
        <v>1</v>
      </c>
      <c r="J1592" s="7" t="s">
        <v>578</v>
      </c>
      <c r="M1592" s="7" t="s">
        <v>2734</v>
      </c>
      <c r="N1592" s="7">
        <v>1</v>
      </c>
      <c r="O1592" s="7" t="s">
        <v>1635</v>
      </c>
      <c r="P1592" s="4"/>
      <c r="Q1592" s="4"/>
      <c r="R1592" s="6"/>
      <c r="S1592" s="4"/>
      <c r="T1592" s="7" t="s">
        <v>224</v>
      </c>
      <c r="U1592" s="4"/>
      <c r="V1592" s="4"/>
      <c r="W1592" s="16"/>
      <c r="X1592" s="4"/>
      <c r="Y1592" s="4"/>
      <c r="Z1592" s="4"/>
      <c r="AA1592" s="4"/>
      <c r="AB1592" s="2"/>
      <c r="AC1592" s="2"/>
      <c r="AD1592" s="4"/>
      <c r="AE1592" s="4"/>
      <c r="AF1592" s="4"/>
      <c r="AG1592" s="4"/>
      <c r="AH1592" s="4"/>
    </row>
    <row r="1593" spans="1:34" ht="13" x14ac:dyDescent="0.15">
      <c r="A1593" s="7">
        <v>1591</v>
      </c>
      <c r="B1593" s="7">
        <v>518</v>
      </c>
      <c r="C1593" s="7" t="s">
        <v>24</v>
      </c>
      <c r="D1593" s="7" t="s">
        <v>31</v>
      </c>
      <c r="F1593" s="7" t="s">
        <v>590</v>
      </c>
      <c r="G1593" s="7" t="s">
        <v>51</v>
      </c>
      <c r="H1593" s="4"/>
      <c r="O1593" s="4"/>
      <c r="P1593" s="4"/>
      <c r="Q1593" s="4"/>
      <c r="R1593" s="6"/>
      <c r="S1593" s="4"/>
      <c r="T1593" s="4"/>
      <c r="U1593" s="4"/>
      <c r="V1593" s="4"/>
      <c r="W1593" s="16"/>
      <c r="X1593" s="4"/>
      <c r="Y1593" s="4"/>
      <c r="Z1593" s="4"/>
      <c r="AA1593" s="4"/>
      <c r="AB1593" s="2"/>
      <c r="AC1593" s="2"/>
      <c r="AD1593" s="4"/>
      <c r="AE1593" s="4"/>
      <c r="AF1593" s="4"/>
      <c r="AG1593" s="4"/>
      <c r="AH1593" s="4"/>
    </row>
    <row r="1594" spans="1:34" ht="13" x14ac:dyDescent="0.15">
      <c r="A1594" s="7">
        <v>1592</v>
      </c>
      <c r="B1594" s="3">
        <v>518</v>
      </c>
      <c r="C1594" s="3" t="s">
        <v>1365</v>
      </c>
      <c r="D1594" s="6"/>
      <c r="E1594" s="6"/>
      <c r="F1594" s="6"/>
      <c r="G1594" s="3" t="s">
        <v>1374</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1">
        <v>1593</v>
      </c>
      <c r="B1595" s="7">
        <v>518</v>
      </c>
      <c r="C1595" s="7" t="s">
        <v>24</v>
      </c>
      <c r="D1595" s="7" t="s">
        <v>35</v>
      </c>
      <c r="F1595" s="7" t="s">
        <v>578</v>
      </c>
      <c r="G1595" s="7" t="s">
        <v>359</v>
      </c>
      <c r="H1595" s="6"/>
      <c r="O1595" s="6"/>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7">
        <v>1594</v>
      </c>
      <c r="B1596" s="3">
        <v>518</v>
      </c>
      <c r="C1596" s="6"/>
      <c r="D1596" s="3" t="s">
        <v>35</v>
      </c>
      <c r="E1596" s="7" t="s">
        <v>2729</v>
      </c>
      <c r="F1596" s="3" t="s">
        <v>632</v>
      </c>
      <c r="G1596" s="3" t="s">
        <v>1438</v>
      </c>
      <c r="H1596" s="7">
        <v>6</v>
      </c>
      <c r="J1596" s="7" t="s">
        <v>593</v>
      </c>
      <c r="M1596" s="7" t="s">
        <v>2734</v>
      </c>
      <c r="N1596" s="7">
        <v>1</v>
      </c>
      <c r="O1596" s="7" t="s">
        <v>1533</v>
      </c>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1595</v>
      </c>
      <c r="B1597" s="3">
        <v>518</v>
      </c>
      <c r="C1597" s="3" t="s">
        <v>24</v>
      </c>
      <c r="D1597" s="7" t="s">
        <v>35</v>
      </c>
      <c r="F1597" s="7" t="s">
        <v>584</v>
      </c>
      <c r="G1597" s="3" t="s">
        <v>426</v>
      </c>
      <c r="H1597" s="4"/>
      <c r="O1597" s="4"/>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1596</v>
      </c>
      <c r="B1598" s="3">
        <v>519</v>
      </c>
      <c r="C1598" s="3" t="s">
        <v>1365</v>
      </c>
      <c r="D1598" s="6"/>
      <c r="E1598" s="6"/>
      <c r="F1598" s="6"/>
      <c r="G1598" s="3" t="s">
        <v>1380</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1">
        <v>1597</v>
      </c>
      <c r="B1599" s="3">
        <v>519</v>
      </c>
      <c r="C1599" s="3" t="s">
        <v>24</v>
      </c>
      <c r="D1599" s="3" t="s">
        <v>38</v>
      </c>
      <c r="F1599" s="7" t="s">
        <v>578</v>
      </c>
      <c r="G1599" s="3" t="s">
        <v>1065</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7">
        <v>1598</v>
      </c>
      <c r="B1600" s="3">
        <v>519</v>
      </c>
      <c r="C1600" s="3" t="s">
        <v>24</v>
      </c>
      <c r="D1600" s="3" t="s">
        <v>38</v>
      </c>
      <c r="F1600" s="7" t="s">
        <v>632</v>
      </c>
      <c r="G1600" s="3" t="s">
        <v>1019</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1599</v>
      </c>
      <c r="B1601" s="3">
        <v>519</v>
      </c>
      <c r="C1601" s="3" t="s">
        <v>24</v>
      </c>
      <c r="D1601" s="3" t="s">
        <v>38</v>
      </c>
      <c r="F1601" s="7" t="s">
        <v>584</v>
      </c>
      <c r="G1601" s="3" t="s">
        <v>1120</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1600</v>
      </c>
      <c r="B1602" s="3">
        <v>519</v>
      </c>
      <c r="C1602" s="3" t="s">
        <v>24</v>
      </c>
      <c r="D1602" s="3" t="s">
        <v>38</v>
      </c>
      <c r="F1602" s="7" t="s">
        <v>587</v>
      </c>
      <c r="G1602" s="3" t="s">
        <v>1138</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1">
        <v>1601</v>
      </c>
      <c r="B1603" s="7">
        <v>519</v>
      </c>
      <c r="C1603" s="7" t="s">
        <v>24</v>
      </c>
      <c r="D1603" s="7" t="s">
        <v>38</v>
      </c>
      <c r="F1603" s="7" t="s">
        <v>590</v>
      </c>
      <c r="G1603" s="7" t="s">
        <v>1164</v>
      </c>
      <c r="H1603" s="6"/>
      <c r="O1603" s="6"/>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7">
        <v>1602</v>
      </c>
      <c r="B1604" s="7">
        <v>519</v>
      </c>
      <c r="C1604" s="6"/>
      <c r="D1604" s="7" t="s">
        <v>38</v>
      </c>
      <c r="E1604" s="7" t="s">
        <v>95</v>
      </c>
      <c r="F1604" s="7" t="s">
        <v>593</v>
      </c>
      <c r="G1604" s="7" t="s">
        <v>1149</v>
      </c>
      <c r="H1604" s="7">
        <v>8</v>
      </c>
      <c r="J1604" s="7" t="s">
        <v>1507</v>
      </c>
      <c r="M1604" s="7" t="s">
        <v>2734</v>
      </c>
      <c r="N1604" s="7">
        <v>1</v>
      </c>
      <c r="O1604" s="7" t="s">
        <v>1636</v>
      </c>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1603</v>
      </c>
      <c r="B1605" s="3">
        <v>519</v>
      </c>
      <c r="C1605" s="7" t="s">
        <v>616</v>
      </c>
      <c r="D1605" s="6"/>
      <c r="E1605" s="6"/>
      <c r="F1605" s="6"/>
      <c r="G1605" s="3" t="s">
        <v>1637</v>
      </c>
      <c r="H1605" s="6"/>
      <c r="O1605" s="6"/>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1604</v>
      </c>
      <c r="B1606" s="3">
        <v>519</v>
      </c>
      <c r="C1606" s="7" t="s">
        <v>1365</v>
      </c>
      <c r="D1606" s="6"/>
      <c r="E1606" s="6"/>
      <c r="F1606" s="6"/>
      <c r="G1606" s="3" t="s">
        <v>1366</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1">
        <v>1605</v>
      </c>
      <c r="B1607" s="3">
        <v>519</v>
      </c>
      <c r="C1607" s="6"/>
      <c r="D1607" s="7" t="s">
        <v>21</v>
      </c>
      <c r="E1607" s="7" t="s">
        <v>2728</v>
      </c>
      <c r="F1607" s="7" t="s">
        <v>578</v>
      </c>
      <c r="G1607" s="3" t="s">
        <v>1077</v>
      </c>
      <c r="H1607" s="7">
        <v>3</v>
      </c>
      <c r="J1607" s="7" t="s">
        <v>584</v>
      </c>
      <c r="M1607" s="7" t="s">
        <v>2734</v>
      </c>
      <c r="N1607" s="7">
        <v>1</v>
      </c>
      <c r="O1607" s="7" t="s">
        <v>1638</v>
      </c>
      <c r="P1607" s="4"/>
      <c r="Q1607" s="4"/>
      <c r="R1607" s="6"/>
      <c r="S1607" s="6"/>
      <c r="T1607" s="4"/>
      <c r="U1607" s="4"/>
      <c r="V1607" s="4"/>
      <c r="W1607" s="16"/>
      <c r="X1607" s="4"/>
      <c r="Y1607" s="4"/>
      <c r="Z1607" s="4"/>
      <c r="AA1607" s="4"/>
      <c r="AB1607" s="2"/>
      <c r="AC1607" s="2"/>
      <c r="AD1607" s="4"/>
      <c r="AE1607" s="4"/>
      <c r="AF1607" s="4"/>
      <c r="AG1607" s="4"/>
      <c r="AH1607" s="4"/>
    </row>
    <row r="1608" spans="1:34" ht="13" x14ac:dyDescent="0.15">
      <c r="A1608" s="7">
        <v>1606</v>
      </c>
      <c r="B1608" s="3">
        <v>520</v>
      </c>
      <c r="C1608" s="3" t="s">
        <v>24</v>
      </c>
      <c r="D1608" s="7" t="s">
        <v>21</v>
      </c>
      <c r="F1608" s="7" t="s">
        <v>632</v>
      </c>
      <c r="G1608" s="3" t="s">
        <v>1107</v>
      </c>
      <c r="H1608" s="4"/>
      <c r="O1608" s="4"/>
      <c r="P1608" s="4"/>
      <c r="Q1608" s="4"/>
      <c r="R1608" s="6"/>
      <c r="S1608" s="4"/>
      <c r="T1608" s="4"/>
      <c r="U1608" s="4"/>
      <c r="V1608" s="4"/>
      <c r="W1608" s="16"/>
      <c r="X1608" s="4"/>
      <c r="Y1608" s="4"/>
      <c r="Z1608" s="4"/>
      <c r="AA1608" s="4"/>
      <c r="AB1608" s="2"/>
      <c r="AC1608" s="2"/>
      <c r="AD1608" s="4"/>
      <c r="AE1608" s="4"/>
      <c r="AF1608" s="4"/>
      <c r="AG1608" s="4"/>
      <c r="AH1608" s="4"/>
    </row>
    <row r="1609" spans="1:34" ht="13" x14ac:dyDescent="0.15">
      <c r="A1609" s="7">
        <v>1607</v>
      </c>
      <c r="B1609" s="3">
        <v>520</v>
      </c>
      <c r="C1609" s="3" t="s">
        <v>3</v>
      </c>
      <c r="D1609" s="6"/>
      <c r="E1609" s="6"/>
      <c r="F1609" s="6"/>
      <c r="G1609" s="3" t="s">
        <v>1631</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1608</v>
      </c>
      <c r="B1610" s="3">
        <v>520</v>
      </c>
      <c r="C1610" s="3" t="s">
        <v>24</v>
      </c>
      <c r="D1610" s="7" t="s">
        <v>21</v>
      </c>
      <c r="F1610" s="7" t="s">
        <v>584</v>
      </c>
      <c r="G1610" s="3" t="s">
        <v>1466</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1">
        <v>1609</v>
      </c>
      <c r="B1611" s="3">
        <v>520</v>
      </c>
      <c r="C1611" s="7" t="s">
        <v>1365</v>
      </c>
      <c r="D1611" s="6"/>
      <c r="E1611" s="6"/>
      <c r="F1611" s="6"/>
      <c r="G1611" s="3" t="s">
        <v>1368</v>
      </c>
      <c r="H1611" s="6"/>
      <c r="O1611" s="6"/>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7">
        <v>1610</v>
      </c>
      <c r="B1612" s="3">
        <v>520</v>
      </c>
      <c r="C1612" s="6"/>
      <c r="D1612" s="7" t="s">
        <v>27</v>
      </c>
      <c r="E1612" s="7" t="s">
        <v>530</v>
      </c>
      <c r="F1612" s="7" t="s">
        <v>578</v>
      </c>
      <c r="G1612" s="3" t="s">
        <v>1077</v>
      </c>
      <c r="H1612" s="7">
        <v>2</v>
      </c>
      <c r="J1612" s="7" t="s">
        <v>632</v>
      </c>
      <c r="M1612" s="7" t="s">
        <v>2734</v>
      </c>
      <c r="N1612" s="7">
        <v>1</v>
      </c>
      <c r="O1612" s="7" t="s">
        <v>2838</v>
      </c>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1611</v>
      </c>
      <c r="B1613" s="3">
        <v>521</v>
      </c>
      <c r="C1613" s="3" t="s">
        <v>24</v>
      </c>
      <c r="D1613" s="7" t="s">
        <v>27</v>
      </c>
      <c r="F1613" s="7" t="s">
        <v>632</v>
      </c>
      <c r="G1613" s="3" t="s">
        <v>1639</v>
      </c>
      <c r="H1613" s="4"/>
      <c r="O1613" s="4"/>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1612</v>
      </c>
      <c r="B1614" s="3">
        <v>521</v>
      </c>
      <c r="C1614" s="3" t="s">
        <v>24</v>
      </c>
      <c r="D1614" s="7" t="s">
        <v>27</v>
      </c>
      <c r="F1614" s="7" t="s">
        <v>584</v>
      </c>
      <c r="G1614" s="3" t="s">
        <v>995</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1">
        <v>1613</v>
      </c>
      <c r="B1615" s="3">
        <v>521</v>
      </c>
      <c r="C1615" s="3" t="s">
        <v>24</v>
      </c>
      <c r="D1615" s="7" t="s">
        <v>27</v>
      </c>
      <c r="F1615" s="7" t="s">
        <v>587</v>
      </c>
      <c r="G1615" s="3" t="s">
        <v>1107</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7">
        <v>1614</v>
      </c>
      <c r="B1616" s="3">
        <v>521</v>
      </c>
      <c r="C1616" s="3" t="s">
        <v>1365</v>
      </c>
      <c r="D1616" s="6"/>
      <c r="E1616" s="6"/>
      <c r="F1616" s="6"/>
      <c r="G1616" s="3" t="s">
        <v>1369</v>
      </c>
      <c r="H1616" s="6"/>
      <c r="O1616" s="6"/>
      <c r="P1616" s="4"/>
      <c r="Q1616" s="4"/>
      <c r="R1616" s="6"/>
      <c r="S1616" s="6"/>
      <c r="T1616" s="4"/>
      <c r="U1616" s="4"/>
      <c r="V1616" s="4"/>
      <c r="W1616" s="16"/>
      <c r="X1616" s="4"/>
      <c r="Y1616" s="4"/>
      <c r="Z1616" s="4"/>
      <c r="AA1616" s="4"/>
      <c r="AB1616" s="2"/>
      <c r="AC1616" s="2"/>
      <c r="AD1616" s="4"/>
      <c r="AE1616" s="4"/>
      <c r="AF1616" s="4"/>
      <c r="AG1616" s="4"/>
      <c r="AH1616" s="4"/>
    </row>
    <row r="1617" spans="1:34" ht="13" x14ac:dyDescent="0.15">
      <c r="A1617" s="7">
        <v>1615</v>
      </c>
      <c r="B1617" s="3">
        <v>521</v>
      </c>
      <c r="C1617" s="3" t="s">
        <v>24</v>
      </c>
      <c r="D1617" s="7" t="s">
        <v>31</v>
      </c>
      <c r="F1617" s="7" t="s">
        <v>578</v>
      </c>
      <c r="G1617" s="3" t="s">
        <v>1077</v>
      </c>
      <c r="H1617" s="7">
        <v>8</v>
      </c>
      <c r="O1617" s="7" t="s">
        <v>1640</v>
      </c>
      <c r="P1617" s="4"/>
      <c r="Q1617" s="4"/>
      <c r="R1617" s="6"/>
      <c r="S1617" s="7" t="s">
        <v>1641</v>
      </c>
      <c r="T1617" s="4"/>
      <c r="U1617" s="4"/>
      <c r="V1617" s="4"/>
      <c r="W1617" s="16"/>
      <c r="X1617" s="4"/>
      <c r="Y1617" s="4"/>
      <c r="Z1617" s="4"/>
      <c r="AA1617" s="4"/>
      <c r="AB1617" s="2"/>
      <c r="AC1617" s="2"/>
      <c r="AD1617" s="4"/>
      <c r="AE1617" s="4"/>
      <c r="AF1617" s="4"/>
      <c r="AG1617" s="4"/>
      <c r="AH1617" s="4"/>
    </row>
    <row r="1618" spans="1:34" ht="13" x14ac:dyDescent="0.15">
      <c r="A1618" s="7">
        <v>1616</v>
      </c>
      <c r="B1618" s="3">
        <v>522</v>
      </c>
      <c r="C1618" s="3" t="s">
        <v>24</v>
      </c>
      <c r="D1618" s="7" t="s">
        <v>31</v>
      </c>
      <c r="F1618" s="7" t="s">
        <v>632</v>
      </c>
      <c r="G1618" s="3" t="s">
        <v>50</v>
      </c>
      <c r="H1618" s="4"/>
      <c r="O1618" s="4"/>
      <c r="P1618" s="4"/>
      <c r="Q1618" s="4"/>
      <c r="R1618" s="6"/>
      <c r="S1618" s="4"/>
      <c r="T1618" s="4"/>
      <c r="U1618" s="4"/>
      <c r="V1618" s="4"/>
      <c r="W1618" s="16"/>
      <c r="X1618" s="4"/>
      <c r="Y1618" s="4"/>
      <c r="Z1618" s="4"/>
      <c r="AA1618" s="4"/>
      <c r="AB1618" s="2"/>
      <c r="AC1618" s="2"/>
      <c r="AD1618" s="4"/>
      <c r="AE1618" s="4"/>
      <c r="AF1618" s="4"/>
      <c r="AG1618" s="4"/>
      <c r="AH1618" s="4"/>
    </row>
    <row r="1619" spans="1:34" ht="13" x14ac:dyDescent="0.15">
      <c r="A1619" s="1">
        <v>1617</v>
      </c>
      <c r="B1619" s="3">
        <v>522</v>
      </c>
      <c r="C1619" s="3" t="s">
        <v>1365</v>
      </c>
      <c r="D1619" s="6"/>
      <c r="E1619" s="6"/>
      <c r="F1619" s="6"/>
      <c r="G1619" s="3" t="s">
        <v>1374</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7">
        <v>1618</v>
      </c>
      <c r="B1620" s="7">
        <v>522</v>
      </c>
      <c r="C1620" s="7" t="s">
        <v>24</v>
      </c>
      <c r="D1620" s="7" t="s">
        <v>35</v>
      </c>
      <c r="F1620" s="7" t="s">
        <v>578</v>
      </c>
      <c r="G1620" s="7" t="s">
        <v>1642</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1619</v>
      </c>
      <c r="B1621" s="3">
        <v>522</v>
      </c>
      <c r="C1621" s="3" t="s">
        <v>24</v>
      </c>
      <c r="D1621" s="7" t="s">
        <v>35</v>
      </c>
      <c r="F1621" s="7" t="s">
        <v>632</v>
      </c>
      <c r="G1621" s="3" t="s">
        <v>1643</v>
      </c>
      <c r="H1621" s="6"/>
      <c r="O1621" s="6"/>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1620</v>
      </c>
      <c r="B1622" s="3">
        <v>522</v>
      </c>
      <c r="C1622" s="3" t="s">
        <v>1365</v>
      </c>
      <c r="D1622" s="6"/>
      <c r="E1622" s="6"/>
      <c r="F1622" s="6"/>
      <c r="G1622" s="7" t="s">
        <v>1380</v>
      </c>
      <c r="H1622" s="4"/>
      <c r="O1622" s="4"/>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1">
        <v>1621</v>
      </c>
      <c r="B1623" s="3">
        <v>522</v>
      </c>
      <c r="C1623" s="3" t="s">
        <v>24</v>
      </c>
      <c r="D1623" s="7" t="s">
        <v>38</v>
      </c>
      <c r="F1623" s="7" t="s">
        <v>578</v>
      </c>
      <c r="G1623" s="1" t="s">
        <v>287</v>
      </c>
      <c r="H1623" s="4"/>
      <c r="J1623" s="1"/>
      <c r="K1623" s="1"/>
      <c r="L1623" s="1"/>
      <c r="M1623" s="1"/>
      <c r="N1623" s="1"/>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7">
        <v>1622</v>
      </c>
      <c r="B1624" s="3">
        <v>522</v>
      </c>
      <c r="C1624" s="3" t="s">
        <v>24</v>
      </c>
      <c r="D1624" s="7" t="s">
        <v>38</v>
      </c>
      <c r="F1624" s="7" t="s">
        <v>632</v>
      </c>
      <c r="G1624" s="3" t="s">
        <v>986</v>
      </c>
      <c r="H1624" s="4"/>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1623</v>
      </c>
      <c r="B1625" s="3">
        <v>522</v>
      </c>
      <c r="C1625" s="3" t="s">
        <v>24</v>
      </c>
      <c r="D1625" s="7" t="s">
        <v>38</v>
      </c>
      <c r="F1625" s="7" t="s">
        <v>584</v>
      </c>
      <c r="G1625" s="3" t="s">
        <v>462</v>
      </c>
      <c r="H1625" s="6"/>
      <c r="O1625" s="6"/>
      <c r="P1625" s="4"/>
      <c r="Q1625" s="4"/>
      <c r="R1625" s="6"/>
      <c r="S1625" s="6"/>
      <c r="T1625" s="4"/>
      <c r="U1625" s="4"/>
      <c r="V1625" s="4"/>
      <c r="W1625" s="16"/>
      <c r="X1625" s="4"/>
      <c r="Y1625" s="4"/>
      <c r="Z1625" s="4"/>
      <c r="AA1625" s="4"/>
      <c r="AB1625" s="2"/>
      <c r="AC1625" s="2"/>
      <c r="AD1625" s="4"/>
      <c r="AE1625" s="4"/>
      <c r="AF1625" s="4"/>
      <c r="AG1625" s="4"/>
      <c r="AH1625" s="4"/>
    </row>
    <row r="1626" spans="1:34" ht="13" x14ac:dyDescent="0.15">
      <c r="A1626" s="7">
        <v>1624</v>
      </c>
      <c r="B1626" s="3">
        <v>522</v>
      </c>
      <c r="C1626" s="3" t="s">
        <v>616</v>
      </c>
      <c r="D1626" s="6"/>
      <c r="E1626" s="6"/>
      <c r="F1626" s="6"/>
      <c r="G1626" s="3" t="s">
        <v>1644</v>
      </c>
      <c r="H1626" s="4"/>
      <c r="O1626" s="4"/>
      <c r="P1626" s="4"/>
      <c r="Q1626" s="4"/>
      <c r="R1626" s="6"/>
      <c r="S1626" s="4"/>
      <c r="T1626" s="4"/>
      <c r="U1626" s="4"/>
      <c r="V1626" s="4"/>
      <c r="W1626" s="16"/>
      <c r="X1626" s="4"/>
      <c r="Y1626" s="4"/>
      <c r="Z1626" s="4"/>
      <c r="AA1626" s="4"/>
      <c r="AB1626" s="2"/>
      <c r="AC1626" s="2"/>
      <c r="AD1626" s="4"/>
      <c r="AE1626" s="4"/>
      <c r="AF1626" s="4"/>
      <c r="AG1626" s="4"/>
      <c r="AH1626" s="4"/>
    </row>
    <row r="1627" spans="1:34" ht="13" x14ac:dyDescent="0.15">
      <c r="A1627" s="1">
        <v>1625</v>
      </c>
      <c r="B1627" s="3">
        <v>522</v>
      </c>
      <c r="C1627" s="7" t="s">
        <v>1365</v>
      </c>
      <c r="D1627" s="6"/>
      <c r="E1627" s="6"/>
      <c r="F1627" s="6"/>
      <c r="G1627" s="3" t="s">
        <v>1366</v>
      </c>
      <c r="H1627" s="6"/>
      <c r="O1627" s="6"/>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7">
        <v>1626</v>
      </c>
      <c r="B1628" s="7">
        <v>522</v>
      </c>
      <c r="C1628" s="6"/>
      <c r="D1628" s="7" t="s">
        <v>21</v>
      </c>
      <c r="E1628" s="7" t="s">
        <v>2728</v>
      </c>
      <c r="F1628" s="7" t="s">
        <v>578</v>
      </c>
      <c r="G1628" s="7" t="s">
        <v>753</v>
      </c>
      <c r="H1628" s="7">
        <v>1</v>
      </c>
      <c r="J1628" s="7" t="s">
        <v>578</v>
      </c>
      <c r="M1628" s="7" t="s">
        <v>2734</v>
      </c>
      <c r="N1628" s="7">
        <v>1</v>
      </c>
      <c r="O1628" s="7" t="s">
        <v>1646</v>
      </c>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1627</v>
      </c>
      <c r="B1629" s="7">
        <v>523</v>
      </c>
      <c r="C1629" s="7" t="s">
        <v>24</v>
      </c>
      <c r="D1629" s="7" t="s">
        <v>21</v>
      </c>
      <c r="F1629" s="7" t="s">
        <v>632</v>
      </c>
      <c r="G1629" s="7" t="s">
        <v>1610</v>
      </c>
      <c r="H1629" s="4"/>
      <c r="O1629" s="6"/>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1628</v>
      </c>
      <c r="B1630" s="7">
        <v>523</v>
      </c>
      <c r="C1630" s="7" t="s">
        <v>24</v>
      </c>
      <c r="D1630" s="7" t="s">
        <v>21</v>
      </c>
      <c r="F1630" s="7" t="s">
        <v>584</v>
      </c>
      <c r="G1630" s="7" t="s">
        <v>1575</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1">
        <v>1629</v>
      </c>
      <c r="B1631" s="7">
        <v>523</v>
      </c>
      <c r="C1631" s="7" t="s">
        <v>1365</v>
      </c>
      <c r="D1631" s="6"/>
      <c r="E1631" s="6"/>
      <c r="F1631" s="6"/>
      <c r="G1631" s="7" t="s">
        <v>1368</v>
      </c>
      <c r="H1631" s="4"/>
      <c r="O1631" s="4"/>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7">
        <v>1630</v>
      </c>
      <c r="B1632" s="7">
        <v>523</v>
      </c>
      <c r="C1632" s="7" t="s">
        <v>24</v>
      </c>
      <c r="D1632" s="7" t="s">
        <v>27</v>
      </c>
      <c r="F1632" s="7" t="s">
        <v>578</v>
      </c>
      <c r="G1632" s="7" t="s">
        <v>1610</v>
      </c>
      <c r="H1632" s="4"/>
      <c r="O1632" s="6"/>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1631</v>
      </c>
      <c r="B1633" s="7">
        <v>523</v>
      </c>
      <c r="C1633" s="7" t="s">
        <v>24</v>
      </c>
      <c r="D1633" s="7" t="s">
        <v>27</v>
      </c>
      <c r="F1633" s="7" t="s">
        <v>632</v>
      </c>
      <c r="G1633" s="7" t="s">
        <v>1633</v>
      </c>
      <c r="H1633" s="6"/>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1632</v>
      </c>
      <c r="B1634" s="7">
        <v>523</v>
      </c>
      <c r="C1634" s="7" t="s">
        <v>1365</v>
      </c>
      <c r="D1634" s="6"/>
      <c r="E1634" s="6"/>
      <c r="F1634" s="6"/>
      <c r="G1634" s="7" t="s">
        <v>1369</v>
      </c>
      <c r="H1634" s="4"/>
      <c r="O1634" s="4"/>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1">
        <v>1633</v>
      </c>
      <c r="B1635" s="3">
        <v>523</v>
      </c>
      <c r="C1635" s="3" t="s">
        <v>24</v>
      </c>
      <c r="D1635" s="3" t="s">
        <v>31</v>
      </c>
      <c r="F1635" s="3" t="s">
        <v>578</v>
      </c>
      <c r="G1635" s="7" t="s">
        <v>1042</v>
      </c>
      <c r="H1635" s="6"/>
      <c r="O1635" s="6"/>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7">
        <v>1634</v>
      </c>
      <c r="B1636" s="3">
        <v>523</v>
      </c>
      <c r="C1636" s="7" t="s">
        <v>24</v>
      </c>
      <c r="D1636" s="7" t="s">
        <v>31</v>
      </c>
      <c r="F1636" s="7" t="s">
        <v>632</v>
      </c>
      <c r="G1636" s="6" t="s">
        <v>753</v>
      </c>
      <c r="H1636" s="6"/>
      <c r="J1636" s="6"/>
      <c r="K1636" s="6"/>
      <c r="L1636" s="6"/>
      <c r="M1636" s="6"/>
      <c r="N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1635</v>
      </c>
      <c r="B1637" s="3">
        <v>523</v>
      </c>
      <c r="C1637" s="3" t="s">
        <v>1365</v>
      </c>
      <c r="D1637" s="6"/>
      <c r="E1637" s="6"/>
      <c r="F1637" s="6"/>
      <c r="G1637" s="3" t="s">
        <v>1373</v>
      </c>
      <c r="H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1636</v>
      </c>
      <c r="B1638" s="3">
        <v>523</v>
      </c>
      <c r="C1638" s="3" t="s">
        <v>24</v>
      </c>
      <c r="D1638" s="7" t="s">
        <v>239</v>
      </c>
      <c r="F1638" s="4"/>
      <c r="G1638" s="3" t="s">
        <v>1647</v>
      </c>
      <c r="H1638" s="4"/>
      <c r="O1638" s="4"/>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1">
        <v>1637</v>
      </c>
      <c r="B1639" s="3">
        <v>523</v>
      </c>
      <c r="C1639" s="3" t="s">
        <v>1365</v>
      </c>
      <c r="D1639" s="6"/>
      <c r="E1639" s="6"/>
      <c r="F1639" s="6"/>
      <c r="G1639" s="3" t="s">
        <v>1374</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7">
        <v>1638</v>
      </c>
      <c r="B1640" s="3">
        <v>523</v>
      </c>
      <c r="C1640" s="7" t="s">
        <v>24</v>
      </c>
      <c r="D1640" s="3" t="s">
        <v>35</v>
      </c>
      <c r="F1640" s="7" t="s">
        <v>578</v>
      </c>
      <c r="G1640" s="3" t="s">
        <v>284</v>
      </c>
      <c r="H1640" s="6"/>
      <c r="O1640" s="6"/>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1639</v>
      </c>
      <c r="B1641" s="7">
        <v>523</v>
      </c>
      <c r="C1641" s="7" t="s">
        <v>24</v>
      </c>
      <c r="D1641" s="7" t="s">
        <v>35</v>
      </c>
      <c r="F1641" s="7" t="s">
        <v>632</v>
      </c>
      <c r="G1641" s="7" t="s">
        <v>1547</v>
      </c>
      <c r="H1641" s="4"/>
      <c r="O1641" s="4"/>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1640</v>
      </c>
      <c r="B1642" s="3">
        <v>523</v>
      </c>
      <c r="C1642" s="3" t="s">
        <v>1365</v>
      </c>
      <c r="D1642" s="6"/>
      <c r="E1642" s="6"/>
      <c r="F1642" s="6"/>
      <c r="G1642" s="7" t="s">
        <v>1380</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1">
        <v>1641</v>
      </c>
      <c r="B1643" s="3">
        <v>523</v>
      </c>
      <c r="C1643" s="3" t="s">
        <v>24</v>
      </c>
      <c r="D1643" s="3" t="s">
        <v>38</v>
      </c>
      <c r="F1643" s="7" t="s">
        <v>578</v>
      </c>
      <c r="G1643" s="1" t="s">
        <v>287</v>
      </c>
      <c r="H1643" s="4"/>
      <c r="J1643" s="1"/>
      <c r="K1643" s="1"/>
      <c r="L1643" s="1"/>
      <c r="M1643" s="1"/>
      <c r="N1643" s="1"/>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7">
        <v>1642</v>
      </c>
      <c r="B1644" s="3">
        <v>523</v>
      </c>
      <c r="C1644" s="3" t="s">
        <v>24</v>
      </c>
      <c r="D1644" s="3" t="s">
        <v>38</v>
      </c>
      <c r="F1644" s="7" t="s">
        <v>632</v>
      </c>
      <c r="G1644" s="3" t="s">
        <v>345</v>
      </c>
      <c r="H1644" s="4"/>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1643</v>
      </c>
      <c r="B1645" s="3">
        <v>523</v>
      </c>
      <c r="C1645" s="7" t="s">
        <v>24</v>
      </c>
      <c r="D1645" s="3" t="s">
        <v>38</v>
      </c>
      <c r="F1645" s="7" t="s">
        <v>584</v>
      </c>
      <c r="G1645" s="3" t="s">
        <v>1648</v>
      </c>
      <c r="H1645" s="6"/>
      <c r="O1645" s="6"/>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1644</v>
      </c>
      <c r="B1646" s="7">
        <v>523</v>
      </c>
      <c r="C1646" s="7" t="s">
        <v>24</v>
      </c>
      <c r="D1646" s="7" t="s">
        <v>38</v>
      </c>
      <c r="F1646" s="7" t="s">
        <v>587</v>
      </c>
      <c r="G1646" s="7" t="s">
        <v>395</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1">
        <v>1645</v>
      </c>
      <c r="B1647" s="7">
        <v>523</v>
      </c>
      <c r="C1647" s="7" t="s">
        <v>24</v>
      </c>
      <c r="D1647" s="7" t="s">
        <v>38</v>
      </c>
      <c r="F1647" s="7" t="s">
        <v>590</v>
      </c>
      <c r="G1647" s="7" t="s">
        <v>252</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7">
        <v>1646</v>
      </c>
      <c r="B1648" s="3">
        <v>523</v>
      </c>
      <c r="C1648" s="3" t="s">
        <v>24</v>
      </c>
      <c r="D1648" s="7" t="s">
        <v>38</v>
      </c>
      <c r="F1648" s="7" t="s">
        <v>593</v>
      </c>
      <c r="G1648" s="3" t="s">
        <v>1007</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1647</v>
      </c>
      <c r="B1649" s="3">
        <v>523</v>
      </c>
      <c r="C1649" s="3" t="s">
        <v>616</v>
      </c>
      <c r="D1649" s="6"/>
      <c r="E1649" s="6"/>
      <c r="F1649" s="6"/>
      <c r="G1649" s="3" t="s">
        <v>1649</v>
      </c>
      <c r="H1649" s="6"/>
      <c r="O1649" s="6"/>
      <c r="P1649" s="6"/>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1648</v>
      </c>
      <c r="B1650" s="7">
        <v>523</v>
      </c>
      <c r="C1650" s="7" t="s">
        <v>1365</v>
      </c>
      <c r="D1650" s="6"/>
      <c r="E1650" s="6"/>
      <c r="F1650" s="6"/>
      <c r="G1650" s="7" t="s">
        <v>1650</v>
      </c>
      <c r="H1650" s="6"/>
      <c r="O1650" s="6"/>
      <c r="P1650" s="2" t="s">
        <v>20</v>
      </c>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1">
        <v>1649</v>
      </c>
      <c r="B1651" s="3">
        <v>523</v>
      </c>
      <c r="C1651" s="6"/>
      <c r="D1651" s="7" t="s">
        <v>21</v>
      </c>
      <c r="E1651" s="7" t="s">
        <v>2728</v>
      </c>
      <c r="F1651" s="6"/>
      <c r="G1651" s="3" t="s">
        <v>1532</v>
      </c>
      <c r="H1651" s="7">
        <v>7</v>
      </c>
      <c r="J1651" s="7" t="s">
        <v>596</v>
      </c>
      <c r="K1651" s="7" t="s">
        <v>2906</v>
      </c>
      <c r="M1651" s="7" t="s">
        <v>2734</v>
      </c>
      <c r="N1651" s="7">
        <v>1</v>
      </c>
      <c r="O1651" s="7" t="s">
        <v>1533</v>
      </c>
      <c r="P1651" s="4"/>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7">
        <v>1650</v>
      </c>
      <c r="B1652" s="3">
        <v>524</v>
      </c>
      <c r="C1652" s="3" t="s">
        <v>1365</v>
      </c>
      <c r="D1652" s="6"/>
      <c r="E1652" s="6"/>
      <c r="F1652" s="6"/>
      <c r="G1652" s="3" t="s">
        <v>1368</v>
      </c>
      <c r="H1652" s="4"/>
      <c r="O1652" s="4"/>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1651</v>
      </c>
      <c r="B1653" s="3">
        <v>524</v>
      </c>
      <c r="C1653" s="3" t="s">
        <v>24</v>
      </c>
      <c r="D1653" s="3" t="s">
        <v>27</v>
      </c>
      <c r="F1653" s="7" t="s">
        <v>578</v>
      </c>
      <c r="G1653" s="3" t="s">
        <v>1651</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1652</v>
      </c>
      <c r="B1654" s="3">
        <v>524</v>
      </c>
      <c r="C1654" s="7" t="s">
        <v>24</v>
      </c>
      <c r="D1654" s="3" t="s">
        <v>27</v>
      </c>
      <c r="F1654" s="7" t="s">
        <v>632</v>
      </c>
      <c r="G1654" s="3" t="s">
        <v>225</v>
      </c>
      <c r="H1654" s="6"/>
      <c r="O1654" s="6"/>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1">
        <v>1653</v>
      </c>
      <c r="B1655" s="3">
        <v>524</v>
      </c>
      <c r="C1655" s="3" t="s">
        <v>24</v>
      </c>
      <c r="D1655" s="7" t="s">
        <v>27</v>
      </c>
      <c r="F1655" s="7" t="s">
        <v>584</v>
      </c>
      <c r="G1655" s="3" t="s">
        <v>993</v>
      </c>
      <c r="H1655" s="4"/>
      <c r="O1655" s="4"/>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7">
        <v>1654</v>
      </c>
      <c r="B1656" s="3">
        <v>524</v>
      </c>
      <c r="C1656" s="3" t="s">
        <v>1365</v>
      </c>
      <c r="D1656" s="6"/>
      <c r="E1656" s="6"/>
      <c r="F1656" s="6"/>
      <c r="G1656" s="3" t="s">
        <v>1369</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1655</v>
      </c>
      <c r="B1657" s="7">
        <v>524</v>
      </c>
      <c r="C1657" s="7" t="s">
        <v>24</v>
      </c>
      <c r="D1657" s="7" t="s">
        <v>31</v>
      </c>
      <c r="F1657" s="7" t="s">
        <v>578</v>
      </c>
      <c r="G1657" s="7" t="s">
        <v>1091</v>
      </c>
      <c r="H1657" s="4"/>
      <c r="O1657" s="6"/>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1656</v>
      </c>
      <c r="B1658" s="7">
        <v>524</v>
      </c>
      <c r="C1658" s="7" t="s">
        <v>24</v>
      </c>
      <c r="D1658" s="7" t="s">
        <v>31</v>
      </c>
      <c r="F1658" s="7" t="s">
        <v>632</v>
      </c>
      <c r="G1658" s="7" t="s">
        <v>225</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1">
        <v>1657</v>
      </c>
      <c r="B1659" s="3">
        <v>524</v>
      </c>
      <c r="C1659" s="3" t="s">
        <v>24</v>
      </c>
      <c r="D1659" s="3" t="s">
        <v>31</v>
      </c>
      <c r="F1659" s="7" t="s">
        <v>584</v>
      </c>
      <c r="G1659" s="3" t="s">
        <v>1277</v>
      </c>
      <c r="H1659" s="6"/>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7">
        <v>1658</v>
      </c>
      <c r="B1660" s="7">
        <v>524</v>
      </c>
      <c r="C1660" s="7" t="s">
        <v>24</v>
      </c>
      <c r="D1660" s="7" t="s">
        <v>31</v>
      </c>
      <c r="F1660" s="7" t="s">
        <v>587</v>
      </c>
      <c r="G1660" s="7" t="s">
        <v>993</v>
      </c>
      <c r="H1660" s="4"/>
      <c r="O1660" s="4"/>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1659</v>
      </c>
      <c r="B1661" s="7">
        <v>524</v>
      </c>
      <c r="C1661" s="7" t="s">
        <v>1365</v>
      </c>
      <c r="D1661" s="6"/>
      <c r="E1661" s="6"/>
      <c r="F1661" s="6"/>
      <c r="G1661" s="7" t="s">
        <v>1374</v>
      </c>
      <c r="H1661" s="6"/>
      <c r="O1661" s="6"/>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1660</v>
      </c>
      <c r="B1662" s="3">
        <v>524</v>
      </c>
      <c r="C1662" s="3" t="s">
        <v>24</v>
      </c>
      <c r="D1662" s="3" t="s">
        <v>35</v>
      </c>
      <c r="F1662" s="7" t="s">
        <v>578</v>
      </c>
      <c r="G1662" s="3" t="s">
        <v>1043</v>
      </c>
      <c r="H1662" s="4"/>
      <c r="O1662" s="4"/>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1">
        <v>1661</v>
      </c>
      <c r="B1663" s="3">
        <v>524</v>
      </c>
      <c r="C1663" s="3" t="s">
        <v>24</v>
      </c>
      <c r="D1663" s="3" t="s">
        <v>35</v>
      </c>
      <c r="F1663" s="7" t="s">
        <v>632</v>
      </c>
      <c r="G1663" s="3" t="s">
        <v>957</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7">
        <v>1662</v>
      </c>
      <c r="B1664" s="3">
        <v>524</v>
      </c>
      <c r="C1664" s="3" t="s">
        <v>24</v>
      </c>
      <c r="D1664" s="7" t="s">
        <v>35</v>
      </c>
      <c r="F1664" s="7" t="s">
        <v>584</v>
      </c>
      <c r="G1664" s="3" t="s">
        <v>225</v>
      </c>
      <c r="H1664" s="6"/>
      <c r="O1664" s="6"/>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1663</v>
      </c>
      <c r="B1665" s="3">
        <v>524</v>
      </c>
      <c r="C1665" s="3" t="s">
        <v>1365</v>
      </c>
      <c r="D1665" s="6"/>
      <c r="E1665" s="6"/>
      <c r="F1665" s="6"/>
      <c r="G1665" s="3" t="s">
        <v>1380</v>
      </c>
      <c r="H1665" s="4"/>
      <c r="O1665" s="4"/>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1664</v>
      </c>
      <c r="B1666" s="7">
        <v>524</v>
      </c>
      <c r="C1666" s="7" t="s">
        <v>24</v>
      </c>
      <c r="D1666" s="7" t="s">
        <v>38</v>
      </c>
      <c r="F1666" s="7" t="s">
        <v>578</v>
      </c>
      <c r="G1666" s="7" t="s">
        <v>1064</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1">
        <v>1665</v>
      </c>
      <c r="B1667" s="7">
        <v>524</v>
      </c>
      <c r="C1667" s="7" t="s">
        <v>24</v>
      </c>
      <c r="D1667" s="7" t="s">
        <v>38</v>
      </c>
      <c r="F1667" s="7" t="s">
        <v>632</v>
      </c>
      <c r="G1667" s="7" t="s">
        <v>1652</v>
      </c>
      <c r="H1667" s="6"/>
      <c r="O1667" s="6"/>
      <c r="P1667" s="4"/>
      <c r="Q1667" s="4"/>
      <c r="R1667" s="6"/>
      <c r="S1667" s="6"/>
      <c r="T1667" s="4"/>
      <c r="U1667" s="4"/>
      <c r="V1667" s="4"/>
      <c r="W1667" s="16"/>
      <c r="X1667" s="4"/>
      <c r="Y1667" s="4"/>
      <c r="Z1667" s="4"/>
      <c r="AA1667" s="4"/>
      <c r="AB1667" s="2"/>
      <c r="AC1667" s="2"/>
      <c r="AD1667" s="4"/>
      <c r="AE1667" s="4"/>
      <c r="AF1667" s="4"/>
      <c r="AG1667" s="4"/>
      <c r="AH1667" s="4"/>
    </row>
    <row r="1668" spans="1:34" ht="13" x14ac:dyDescent="0.15">
      <c r="A1668" s="7">
        <v>1666</v>
      </c>
      <c r="B1668" s="7">
        <v>524</v>
      </c>
      <c r="C1668" s="7" t="s">
        <v>24</v>
      </c>
      <c r="D1668" s="7" t="s">
        <v>38</v>
      </c>
      <c r="F1668" s="7" t="s">
        <v>584</v>
      </c>
      <c r="G1668" s="7" t="s">
        <v>262</v>
      </c>
      <c r="H1668" s="6"/>
      <c r="O1668" s="6"/>
      <c r="P1668" s="4"/>
      <c r="Q1668" s="4"/>
      <c r="R1668" s="6"/>
      <c r="S1668" s="4"/>
      <c r="T1668" s="4"/>
      <c r="U1668" s="4"/>
      <c r="V1668" s="4"/>
      <c r="W1668" s="16"/>
      <c r="X1668" s="4"/>
      <c r="Y1668" s="4"/>
      <c r="Z1668" s="4"/>
      <c r="AA1668" s="4"/>
      <c r="AB1668" s="2"/>
      <c r="AC1668" s="2"/>
      <c r="AD1668" s="4"/>
      <c r="AE1668" s="4"/>
      <c r="AF1668" s="4"/>
      <c r="AG1668" s="4"/>
      <c r="AH1668" s="4"/>
    </row>
    <row r="1669" spans="1:34" ht="13" x14ac:dyDescent="0.15">
      <c r="A1669" s="7">
        <v>1667</v>
      </c>
      <c r="B1669" s="3">
        <v>525</v>
      </c>
      <c r="C1669" s="7" t="s">
        <v>616</v>
      </c>
      <c r="D1669" s="6"/>
      <c r="E1669" s="6"/>
      <c r="F1669" s="4"/>
      <c r="G1669" s="3" t="s">
        <v>1653</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1668</v>
      </c>
      <c r="B1670" s="3">
        <v>525</v>
      </c>
      <c r="C1670" s="7" t="s">
        <v>1365</v>
      </c>
      <c r="D1670" s="6"/>
      <c r="E1670" s="6"/>
      <c r="F1670" s="6"/>
      <c r="G1670" s="3" t="s">
        <v>1366</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1">
        <v>1669</v>
      </c>
      <c r="B1671" s="3">
        <v>525</v>
      </c>
      <c r="C1671" s="7" t="s">
        <v>24</v>
      </c>
      <c r="D1671" s="3" t="s">
        <v>21</v>
      </c>
      <c r="F1671" s="7" t="s">
        <v>578</v>
      </c>
      <c r="G1671" s="3" t="s">
        <v>259</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7">
        <v>1670</v>
      </c>
      <c r="B1672" s="7">
        <v>525</v>
      </c>
      <c r="C1672" s="6"/>
      <c r="D1672" s="7" t="s">
        <v>21</v>
      </c>
      <c r="E1672" s="7" t="s">
        <v>2728</v>
      </c>
      <c r="F1672" s="7" t="s">
        <v>632</v>
      </c>
      <c r="G1672" s="7" t="s">
        <v>1654</v>
      </c>
      <c r="H1672" s="7">
        <v>3</v>
      </c>
      <c r="J1672" s="7" t="s">
        <v>584</v>
      </c>
      <c r="M1672" s="7" t="s">
        <v>2734</v>
      </c>
      <c r="N1672" s="7">
        <v>1</v>
      </c>
      <c r="O1672" s="7" t="s">
        <v>1655</v>
      </c>
      <c r="P1672" s="4"/>
      <c r="Q1672" s="4"/>
      <c r="R1672" s="6"/>
      <c r="S1672" s="6"/>
      <c r="T1672" s="4"/>
      <c r="U1672" s="4"/>
      <c r="V1672" s="4"/>
      <c r="W1672" s="16"/>
      <c r="X1672" s="4"/>
      <c r="Y1672" s="4"/>
      <c r="Z1672" s="4"/>
      <c r="AA1672" s="4"/>
      <c r="AB1672" s="2"/>
      <c r="AC1672" s="2"/>
      <c r="AD1672" s="4"/>
      <c r="AE1672" s="4"/>
      <c r="AF1672" s="4"/>
      <c r="AG1672" s="4"/>
      <c r="AH1672" s="4"/>
    </row>
    <row r="1673" spans="1:34" ht="13" x14ac:dyDescent="0.15">
      <c r="A1673" s="7">
        <v>1671</v>
      </c>
      <c r="B1673" s="7">
        <v>525</v>
      </c>
      <c r="C1673" s="7" t="s">
        <v>24</v>
      </c>
      <c r="D1673" s="7" t="s">
        <v>21</v>
      </c>
      <c r="F1673" s="7" t="s">
        <v>584</v>
      </c>
      <c r="G1673" s="7" t="s">
        <v>1656</v>
      </c>
      <c r="H1673" s="6"/>
      <c r="O1673" s="6"/>
      <c r="P1673" s="4"/>
      <c r="Q1673" s="4"/>
      <c r="R1673" s="6"/>
      <c r="S1673" s="4"/>
      <c r="T1673" s="4"/>
      <c r="U1673" s="4"/>
      <c r="V1673" s="4"/>
      <c r="W1673" s="16"/>
      <c r="X1673" s="4"/>
      <c r="Y1673" s="4"/>
      <c r="Z1673" s="4"/>
      <c r="AA1673" s="4"/>
      <c r="AB1673" s="2"/>
      <c r="AC1673" s="2"/>
      <c r="AD1673" s="4"/>
      <c r="AE1673" s="4"/>
      <c r="AF1673" s="4"/>
      <c r="AG1673" s="4"/>
      <c r="AH1673" s="4"/>
    </row>
    <row r="1674" spans="1:34" ht="13" x14ac:dyDescent="0.15">
      <c r="A1674" s="7">
        <v>1672</v>
      </c>
      <c r="B1674" s="7">
        <v>525</v>
      </c>
      <c r="C1674" s="6"/>
      <c r="D1674" s="7" t="s">
        <v>21</v>
      </c>
      <c r="E1674" s="7" t="s">
        <v>2728</v>
      </c>
      <c r="F1674" s="7" t="s">
        <v>587</v>
      </c>
      <c r="G1674" s="7" t="s">
        <v>786</v>
      </c>
      <c r="H1674" s="7">
        <v>5</v>
      </c>
      <c r="J1674" s="7" t="s">
        <v>590</v>
      </c>
      <c r="L1674" s="6"/>
      <c r="M1674" s="7" t="s">
        <v>2734</v>
      </c>
      <c r="N1674" s="7">
        <v>1</v>
      </c>
      <c r="O1674" s="7" t="s">
        <v>1657</v>
      </c>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1">
        <v>1673</v>
      </c>
      <c r="B1675" s="7">
        <v>526</v>
      </c>
      <c r="C1675" s="7" t="s">
        <v>24</v>
      </c>
      <c r="D1675" s="7" t="s">
        <v>21</v>
      </c>
      <c r="F1675" s="7" t="s">
        <v>590</v>
      </c>
      <c r="G1675" s="7" t="s">
        <v>1658</v>
      </c>
      <c r="H1675" s="4"/>
      <c r="O1675" s="4"/>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7">
        <v>1674</v>
      </c>
      <c r="B1676" s="7">
        <v>526</v>
      </c>
      <c r="C1676" s="7" t="s">
        <v>1365</v>
      </c>
      <c r="D1676" s="6"/>
      <c r="E1676" s="6"/>
      <c r="F1676" s="6"/>
      <c r="G1676" s="7" t="s">
        <v>1368</v>
      </c>
      <c r="H1676" s="6"/>
      <c r="O1676" s="6"/>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1675</v>
      </c>
      <c r="B1677" s="7">
        <v>526</v>
      </c>
      <c r="C1677" s="6"/>
      <c r="D1677" s="7" t="s">
        <v>27</v>
      </c>
      <c r="E1677" s="7" t="s">
        <v>530</v>
      </c>
      <c r="F1677" s="7" t="s">
        <v>578</v>
      </c>
      <c r="G1677" s="7" t="s">
        <v>1659</v>
      </c>
      <c r="H1677" s="7">
        <v>5</v>
      </c>
      <c r="J1677" s="7" t="s">
        <v>590</v>
      </c>
      <c r="L1677" s="6"/>
      <c r="M1677" s="7" t="s">
        <v>2734</v>
      </c>
      <c r="N1677" s="7">
        <v>1</v>
      </c>
      <c r="O1677" s="7" t="s">
        <v>2839</v>
      </c>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1676</v>
      </c>
      <c r="B1678" s="3">
        <v>527</v>
      </c>
      <c r="C1678" s="3" t="s">
        <v>24</v>
      </c>
      <c r="D1678" s="3" t="s">
        <v>27</v>
      </c>
      <c r="F1678" s="7" t="s">
        <v>632</v>
      </c>
      <c r="G1678" s="3" t="s">
        <v>1125</v>
      </c>
      <c r="H1678" s="4"/>
      <c r="O1678" s="4"/>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1">
        <v>1677</v>
      </c>
      <c r="B1679" s="7">
        <v>527</v>
      </c>
      <c r="C1679" s="7" t="s">
        <v>24</v>
      </c>
      <c r="D1679" s="7" t="s">
        <v>27</v>
      </c>
      <c r="F1679" s="7" t="s">
        <v>584</v>
      </c>
      <c r="G1679" s="7" t="s">
        <v>189</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7">
        <v>1678</v>
      </c>
      <c r="B1680" s="3">
        <v>527</v>
      </c>
      <c r="C1680" s="3" t="s">
        <v>24</v>
      </c>
      <c r="D1680" s="7" t="s">
        <v>27</v>
      </c>
      <c r="F1680" s="7" t="s">
        <v>587</v>
      </c>
      <c r="G1680" s="3" t="s">
        <v>1660</v>
      </c>
      <c r="H1680" s="6"/>
      <c r="O1680" s="6"/>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1679</v>
      </c>
      <c r="B1681" s="3">
        <v>528</v>
      </c>
      <c r="C1681" s="3" t="s">
        <v>1365</v>
      </c>
      <c r="D1681" s="6"/>
      <c r="E1681" s="6"/>
      <c r="F1681" s="6"/>
      <c r="G1681" s="3" t="s">
        <v>1369</v>
      </c>
      <c r="H1681" s="4"/>
      <c r="O1681" s="4"/>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1680</v>
      </c>
      <c r="B1682" s="3">
        <v>528</v>
      </c>
      <c r="C1682" s="7" t="s">
        <v>24</v>
      </c>
      <c r="D1682" s="3" t="s">
        <v>31</v>
      </c>
      <c r="F1682" s="7" t="s">
        <v>578</v>
      </c>
      <c r="G1682" s="3" t="s">
        <v>1396</v>
      </c>
      <c r="H1682" s="6"/>
      <c r="O1682" s="6"/>
      <c r="P1682" s="4"/>
      <c r="Q1682" s="4"/>
      <c r="R1682" s="6"/>
      <c r="S1682" s="4"/>
      <c r="T1682" s="6"/>
      <c r="U1682" s="4"/>
      <c r="V1682" s="4"/>
      <c r="W1682" s="16"/>
      <c r="X1682" s="4"/>
      <c r="Y1682" s="4"/>
      <c r="Z1682" s="4"/>
      <c r="AA1682" s="4"/>
      <c r="AB1682" s="2"/>
      <c r="AC1682" s="2"/>
      <c r="AD1682" s="4"/>
      <c r="AE1682" s="4"/>
      <c r="AF1682" s="4"/>
      <c r="AG1682" s="4"/>
      <c r="AH1682" s="4"/>
    </row>
    <row r="1683" spans="1:35" ht="13" x14ac:dyDescent="0.15">
      <c r="A1683" s="1">
        <v>1681</v>
      </c>
      <c r="B1683" s="7">
        <v>528</v>
      </c>
      <c r="C1683" s="6"/>
      <c r="D1683" s="7" t="s">
        <v>31</v>
      </c>
      <c r="E1683" s="7" t="s">
        <v>31</v>
      </c>
      <c r="F1683" s="7" t="s">
        <v>632</v>
      </c>
      <c r="G1683" s="7" t="s">
        <v>786</v>
      </c>
      <c r="H1683" s="7">
        <v>2</v>
      </c>
      <c r="J1683" s="7" t="s">
        <v>632</v>
      </c>
      <c r="M1683" s="7" t="s">
        <v>2734</v>
      </c>
      <c r="N1683" s="7">
        <v>1</v>
      </c>
      <c r="O1683" s="7" t="s">
        <v>1661</v>
      </c>
      <c r="P1683" s="4"/>
      <c r="Q1683" s="4"/>
      <c r="R1683" s="6"/>
      <c r="S1683" s="4"/>
      <c r="T1683" s="7" t="s">
        <v>224</v>
      </c>
      <c r="U1683" s="4"/>
      <c r="V1683" s="4"/>
      <c r="W1683" s="16"/>
      <c r="X1683" s="4"/>
      <c r="Y1683" s="4"/>
      <c r="Z1683" s="4"/>
      <c r="AA1683" s="4"/>
      <c r="AB1683" s="2"/>
      <c r="AC1683" s="2"/>
      <c r="AD1683" s="4"/>
      <c r="AE1683" s="4"/>
      <c r="AF1683" s="4"/>
      <c r="AG1683" s="4"/>
      <c r="AH1683" s="4"/>
    </row>
    <row r="1684" spans="1:35" ht="13" x14ac:dyDescent="0.15">
      <c r="A1684" s="7">
        <v>1682</v>
      </c>
      <c r="B1684" s="7">
        <v>528</v>
      </c>
      <c r="C1684" s="7" t="s">
        <v>24</v>
      </c>
      <c r="D1684" s="7" t="s">
        <v>31</v>
      </c>
      <c r="F1684" s="7" t="s">
        <v>584</v>
      </c>
      <c r="G1684" s="7" t="s">
        <v>1274</v>
      </c>
      <c r="H1684" s="6"/>
      <c r="O1684" s="6"/>
      <c r="P1684" s="4"/>
      <c r="Q1684" s="4"/>
      <c r="R1684" s="6"/>
      <c r="S1684" s="4"/>
      <c r="T1684" s="4"/>
      <c r="U1684" s="4"/>
      <c r="V1684" s="4"/>
      <c r="W1684" s="16"/>
      <c r="X1684" s="4"/>
      <c r="Y1684" s="4"/>
      <c r="Z1684" s="4"/>
      <c r="AA1684" s="4"/>
      <c r="AB1684" s="2"/>
      <c r="AC1684" s="2"/>
      <c r="AD1684" s="4"/>
      <c r="AE1684" s="4"/>
      <c r="AF1684" s="4"/>
      <c r="AG1684" s="4"/>
      <c r="AH1684" s="4"/>
    </row>
    <row r="1685" spans="1:35" ht="13" x14ac:dyDescent="0.15">
      <c r="A1685" s="7">
        <v>1683</v>
      </c>
      <c r="B1685" s="7">
        <v>528</v>
      </c>
      <c r="C1685" s="7" t="s">
        <v>24</v>
      </c>
      <c r="D1685" s="7" t="s">
        <v>31</v>
      </c>
      <c r="F1685" s="7" t="s">
        <v>587</v>
      </c>
      <c r="G1685" s="7" t="s">
        <v>1398</v>
      </c>
      <c r="H1685" s="4"/>
      <c r="O1685" s="4"/>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1684</v>
      </c>
      <c r="B1686" s="3">
        <v>528</v>
      </c>
      <c r="C1686" s="3" t="s">
        <v>24</v>
      </c>
      <c r="D1686" s="7" t="s">
        <v>31</v>
      </c>
      <c r="F1686" s="7" t="s">
        <v>590</v>
      </c>
      <c r="G1686" s="3" t="s">
        <v>1399</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1">
        <v>1685</v>
      </c>
      <c r="B1687" s="7">
        <v>528</v>
      </c>
      <c r="C1687" s="7" t="s">
        <v>1365</v>
      </c>
      <c r="D1687" s="6"/>
      <c r="E1687" s="6"/>
      <c r="F1687" s="4"/>
      <c r="G1687" s="7" t="s">
        <v>1373</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7">
        <v>1686</v>
      </c>
      <c r="B1688" s="3">
        <v>528</v>
      </c>
      <c r="C1688" s="7" t="s">
        <v>24</v>
      </c>
      <c r="D1688" s="7" t="s">
        <v>239</v>
      </c>
      <c r="F1688" s="6"/>
      <c r="G1688" s="3" t="s">
        <v>1647</v>
      </c>
      <c r="H1688" s="6"/>
      <c r="O1688" s="6"/>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1687</v>
      </c>
      <c r="B1689" s="3">
        <v>528</v>
      </c>
      <c r="C1689" s="3" t="s">
        <v>1365</v>
      </c>
      <c r="D1689" s="6"/>
      <c r="E1689" s="6"/>
      <c r="F1689" s="6"/>
      <c r="G1689" s="3" t="s">
        <v>1374</v>
      </c>
      <c r="H1689" s="4"/>
      <c r="O1689" s="4"/>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1688</v>
      </c>
      <c r="B1690" s="3">
        <v>528</v>
      </c>
      <c r="C1690" s="7" t="s">
        <v>24</v>
      </c>
      <c r="D1690" s="3" t="s">
        <v>35</v>
      </c>
      <c r="F1690" s="7" t="s">
        <v>578</v>
      </c>
      <c r="G1690" s="3" t="s">
        <v>1125</v>
      </c>
      <c r="H1690" s="6"/>
      <c r="O1690" s="6"/>
      <c r="P1690" s="4"/>
      <c r="Q1690" s="4"/>
      <c r="R1690" s="6"/>
      <c r="S1690" s="4"/>
      <c r="T1690" s="6"/>
      <c r="U1690" s="4"/>
      <c r="V1690" s="4"/>
      <c r="W1690" s="16"/>
      <c r="X1690" s="4"/>
      <c r="Y1690" s="4"/>
      <c r="Z1690" s="4"/>
      <c r="AA1690" s="4"/>
      <c r="AB1690" s="2"/>
      <c r="AC1690" s="2"/>
      <c r="AD1690" s="4"/>
      <c r="AE1690" s="4"/>
      <c r="AF1690" s="4"/>
      <c r="AG1690" s="4"/>
      <c r="AH1690" s="4"/>
    </row>
    <row r="1691" spans="1:35" ht="13" x14ac:dyDescent="0.15">
      <c r="A1691" s="1">
        <v>1689</v>
      </c>
      <c r="B1691" s="3">
        <v>528</v>
      </c>
      <c r="C1691" s="3" t="s">
        <v>24</v>
      </c>
      <c r="D1691" s="3" t="s">
        <v>35</v>
      </c>
      <c r="F1691" s="7" t="s">
        <v>632</v>
      </c>
      <c r="G1691" s="3" t="s">
        <v>359</v>
      </c>
      <c r="H1691" s="6"/>
      <c r="O1691" s="6"/>
      <c r="P1691" s="4"/>
      <c r="Q1691" s="4"/>
      <c r="R1691" s="6"/>
      <c r="S1691" s="4"/>
      <c r="T1691" s="6"/>
      <c r="U1691" s="4"/>
      <c r="V1691" s="4"/>
      <c r="W1691" s="16"/>
      <c r="X1691" s="4"/>
      <c r="Y1691" s="6"/>
      <c r="Z1691" s="4"/>
      <c r="AA1691" s="6"/>
      <c r="AB1691" s="2"/>
      <c r="AC1691" s="2"/>
      <c r="AD1691" s="6"/>
      <c r="AE1691" s="6"/>
      <c r="AF1691" s="4"/>
      <c r="AG1691" s="4"/>
      <c r="AH1691" s="4"/>
      <c r="AI1691" s="7"/>
    </row>
    <row r="1692" spans="1:35" ht="13" x14ac:dyDescent="0.15">
      <c r="A1692" s="7">
        <v>1690</v>
      </c>
      <c r="B1692" s="3">
        <v>528</v>
      </c>
      <c r="C1692" s="3" t="s">
        <v>24</v>
      </c>
      <c r="D1692" s="3" t="s">
        <v>35</v>
      </c>
      <c r="F1692" s="7" t="s">
        <v>584</v>
      </c>
      <c r="G1692" s="3" t="s">
        <v>189</v>
      </c>
      <c r="H1692" s="4"/>
      <c r="O1692" s="4"/>
      <c r="P1692" s="4"/>
      <c r="Q1692" s="4"/>
      <c r="R1692" s="6"/>
      <c r="S1692" s="4"/>
      <c r="T1692" s="4"/>
      <c r="U1692" s="4"/>
      <c r="V1692" s="4"/>
      <c r="W1692" s="16"/>
      <c r="X1692" s="4"/>
      <c r="Y1692" s="4"/>
      <c r="Z1692" s="4"/>
      <c r="AA1692" s="4"/>
      <c r="AB1692" s="2"/>
      <c r="AC1692" s="2"/>
      <c r="AD1692" s="4"/>
      <c r="AE1692" s="4"/>
      <c r="AF1692" s="4"/>
      <c r="AG1692" s="4"/>
      <c r="AH1692" s="4"/>
    </row>
    <row r="1693" spans="1:35" ht="13" x14ac:dyDescent="0.15">
      <c r="A1693" s="7">
        <v>1691</v>
      </c>
      <c r="B1693" s="3">
        <v>528</v>
      </c>
      <c r="C1693" s="3" t="s">
        <v>24</v>
      </c>
      <c r="D1693" s="7" t="s">
        <v>35</v>
      </c>
      <c r="F1693" s="7" t="s">
        <v>587</v>
      </c>
      <c r="G1693" s="3" t="s">
        <v>1584</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1692</v>
      </c>
      <c r="B1694" s="3">
        <v>529</v>
      </c>
      <c r="C1694" s="7" t="s">
        <v>1365</v>
      </c>
      <c r="D1694" s="6"/>
      <c r="E1694" s="6"/>
      <c r="F1694" s="6"/>
      <c r="G1694" s="3" t="s">
        <v>1380</v>
      </c>
      <c r="H1694" s="6"/>
      <c r="O1694" s="6"/>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1">
        <v>1693</v>
      </c>
      <c r="B1695" s="3">
        <v>529</v>
      </c>
      <c r="C1695" s="6"/>
      <c r="D1695" s="3" t="s">
        <v>38</v>
      </c>
      <c r="E1695" s="7" t="s">
        <v>95</v>
      </c>
      <c r="F1695" s="7" t="s">
        <v>578</v>
      </c>
      <c r="G1695" s="3" t="s">
        <v>1662</v>
      </c>
      <c r="H1695" s="7">
        <v>1</v>
      </c>
      <c r="J1695" s="7" t="s">
        <v>578</v>
      </c>
      <c r="M1695" s="7" t="s">
        <v>2734</v>
      </c>
      <c r="N1695" s="7">
        <v>1</v>
      </c>
      <c r="O1695" s="7" t="s">
        <v>1663</v>
      </c>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7">
        <v>1694</v>
      </c>
      <c r="B1696" s="3">
        <v>529</v>
      </c>
      <c r="C1696" s="7" t="s">
        <v>24</v>
      </c>
      <c r="D1696" s="3" t="s">
        <v>38</v>
      </c>
      <c r="F1696" s="7" t="s">
        <v>632</v>
      </c>
      <c r="G1696" s="3" t="s">
        <v>189</v>
      </c>
      <c r="H1696" s="6"/>
      <c r="O1696" s="6"/>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1695</v>
      </c>
      <c r="B1697" s="7">
        <v>529</v>
      </c>
      <c r="C1697" s="6"/>
      <c r="D1697" s="7" t="s">
        <v>38</v>
      </c>
      <c r="E1697" s="7" t="s">
        <v>95</v>
      </c>
      <c r="F1697" s="7" t="s">
        <v>584</v>
      </c>
      <c r="G1697" s="7" t="s">
        <v>1664</v>
      </c>
      <c r="H1697" s="7">
        <v>4</v>
      </c>
      <c r="J1697" s="7" t="s">
        <v>587</v>
      </c>
      <c r="L1697" s="6"/>
      <c r="M1697" s="7" t="s">
        <v>2734</v>
      </c>
      <c r="N1697" s="7">
        <v>1</v>
      </c>
      <c r="O1697" s="7" t="s">
        <v>1665</v>
      </c>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1696</v>
      </c>
      <c r="B1698" s="7">
        <v>530</v>
      </c>
      <c r="C1698" s="6"/>
      <c r="D1698" s="7" t="s">
        <v>38</v>
      </c>
      <c r="E1698" s="7" t="s">
        <v>95</v>
      </c>
      <c r="F1698" s="7" t="s">
        <v>587</v>
      </c>
      <c r="G1698" s="7" t="s">
        <v>1666</v>
      </c>
      <c r="H1698" s="7">
        <v>1</v>
      </c>
      <c r="J1698" s="7" t="s">
        <v>578</v>
      </c>
      <c r="M1698" s="7" t="s">
        <v>2734</v>
      </c>
      <c r="N1698" s="7">
        <v>1</v>
      </c>
      <c r="O1698" s="7" t="s">
        <v>1667</v>
      </c>
      <c r="P1698" s="4"/>
      <c r="Q1698" s="4"/>
      <c r="R1698" s="6"/>
      <c r="S1698" s="6"/>
      <c r="T1698" s="4"/>
      <c r="U1698" s="4"/>
      <c r="V1698" s="4"/>
      <c r="W1698" s="16"/>
      <c r="X1698" s="4"/>
      <c r="Y1698" s="4"/>
      <c r="Z1698" s="4"/>
      <c r="AA1698" s="4"/>
      <c r="AB1698" s="2"/>
      <c r="AC1698" s="2"/>
      <c r="AD1698" s="4"/>
      <c r="AE1698" s="4"/>
      <c r="AF1698" s="4"/>
      <c r="AG1698" s="4"/>
      <c r="AH1698" s="4"/>
    </row>
    <row r="1699" spans="1:34" ht="13" x14ac:dyDescent="0.15">
      <c r="A1699" s="1">
        <v>1697</v>
      </c>
      <c r="B1699" s="3">
        <v>530</v>
      </c>
      <c r="C1699" s="3" t="s">
        <v>24</v>
      </c>
      <c r="D1699" s="7" t="s">
        <v>38</v>
      </c>
      <c r="F1699" s="7" t="s">
        <v>590</v>
      </c>
      <c r="G1699" s="3" t="s">
        <v>1668</v>
      </c>
      <c r="H1699" s="4"/>
      <c r="O1699" s="4"/>
      <c r="P1699" s="4"/>
      <c r="Q1699" s="4"/>
      <c r="R1699" s="6"/>
      <c r="S1699" s="4"/>
      <c r="T1699" s="4"/>
      <c r="U1699" s="4"/>
      <c r="V1699" s="4"/>
      <c r="W1699" s="16"/>
      <c r="X1699" s="4"/>
      <c r="Y1699" s="4"/>
      <c r="Z1699" s="4"/>
      <c r="AA1699" s="4"/>
      <c r="AB1699" s="2"/>
      <c r="AC1699" s="2"/>
      <c r="AD1699" s="4"/>
      <c r="AE1699" s="4"/>
      <c r="AF1699" s="4"/>
      <c r="AG1699" s="4"/>
      <c r="AH1699" s="4"/>
    </row>
    <row r="1700" spans="1:34" ht="13" x14ac:dyDescent="0.15">
      <c r="A1700" s="7">
        <v>1698</v>
      </c>
      <c r="B1700" s="3">
        <v>531</v>
      </c>
      <c r="C1700" s="3" t="s">
        <v>626</v>
      </c>
      <c r="D1700" s="6"/>
      <c r="E1700" s="6"/>
      <c r="F1700" s="6"/>
      <c r="G1700" s="3" t="s">
        <v>1669</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1699</v>
      </c>
      <c r="B1701" s="7">
        <v>531</v>
      </c>
      <c r="C1701" s="7" t="s">
        <v>3</v>
      </c>
      <c r="D1701" s="6"/>
      <c r="E1701" s="6"/>
      <c r="F1701" s="6"/>
      <c r="G1701" s="7" t="s">
        <v>1670</v>
      </c>
      <c r="H1701" s="6"/>
      <c r="O1701" s="6"/>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1700</v>
      </c>
      <c r="B1702" s="3">
        <v>533</v>
      </c>
      <c r="C1702" s="3" t="s">
        <v>1671</v>
      </c>
      <c r="D1702" s="6"/>
      <c r="E1702" s="6"/>
      <c r="F1702" s="4"/>
      <c r="G1702" s="3" t="s">
        <v>1672</v>
      </c>
      <c r="H1702" s="4"/>
      <c r="O1702" s="4"/>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1">
        <v>1701</v>
      </c>
      <c r="B1703" s="7">
        <v>533</v>
      </c>
      <c r="C1703" s="7" t="s">
        <v>1673</v>
      </c>
      <c r="D1703" s="6"/>
      <c r="E1703" s="6"/>
      <c r="F1703" s="4"/>
      <c r="G1703" s="7" t="s">
        <v>1674</v>
      </c>
      <c r="H1703" s="6"/>
      <c r="O1703" s="6"/>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7">
        <v>1702</v>
      </c>
      <c r="B1704" s="7">
        <v>533</v>
      </c>
      <c r="C1704" s="7" t="s">
        <v>1675</v>
      </c>
      <c r="D1704" s="6"/>
      <c r="E1704" s="6"/>
      <c r="F1704" s="4"/>
      <c r="G1704" s="7" t="s">
        <v>1676</v>
      </c>
      <c r="H1704" s="4"/>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1703</v>
      </c>
      <c r="B1705" s="7">
        <v>533</v>
      </c>
      <c r="C1705" s="7" t="s">
        <v>24</v>
      </c>
      <c r="D1705" s="7" t="s">
        <v>21</v>
      </c>
      <c r="F1705" s="4"/>
      <c r="G1705" s="7" t="s">
        <v>1575</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1704</v>
      </c>
      <c r="B1706" s="7">
        <v>533</v>
      </c>
      <c r="C1706" s="7" t="s">
        <v>24</v>
      </c>
      <c r="D1706" s="7" t="s">
        <v>27</v>
      </c>
      <c r="F1706" s="4"/>
      <c r="G1706" s="7" t="s">
        <v>1481</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1">
        <v>1705</v>
      </c>
      <c r="B1707" s="7">
        <v>533</v>
      </c>
      <c r="C1707" s="7" t="s">
        <v>24</v>
      </c>
      <c r="D1707" s="7" t="s">
        <v>31</v>
      </c>
      <c r="F1707" s="6"/>
      <c r="G1707" s="7" t="s">
        <v>1559</v>
      </c>
      <c r="H1707" s="4"/>
      <c r="O1707" s="6"/>
      <c r="P1707" s="6"/>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7">
        <v>1706</v>
      </c>
      <c r="B1708" s="7">
        <v>533</v>
      </c>
      <c r="C1708" s="7" t="s">
        <v>24</v>
      </c>
      <c r="D1708" s="7" t="s">
        <v>35</v>
      </c>
      <c r="F1708" s="6"/>
      <c r="G1708" s="7" t="s">
        <v>1677</v>
      </c>
      <c r="H1708" s="4"/>
      <c r="O1708" s="6"/>
      <c r="P1708" s="4"/>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1707</v>
      </c>
      <c r="B1709" s="3">
        <v>533</v>
      </c>
      <c r="C1709" s="3" t="s">
        <v>24</v>
      </c>
      <c r="D1709" s="7" t="s">
        <v>38</v>
      </c>
      <c r="F1709" s="4"/>
      <c r="G1709" s="3" t="s">
        <v>1678</v>
      </c>
      <c r="H1709" s="4"/>
      <c r="O1709" s="4"/>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1708</v>
      </c>
      <c r="B1710" s="7">
        <v>533</v>
      </c>
      <c r="C1710" s="7" t="s">
        <v>1673</v>
      </c>
      <c r="D1710" s="6"/>
      <c r="E1710" s="6"/>
      <c r="F1710" s="4"/>
      <c r="G1710" s="7" t="s">
        <v>215</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1">
        <v>1709</v>
      </c>
      <c r="B1711" s="7">
        <v>533</v>
      </c>
      <c r="C1711" s="7" t="s">
        <v>1675</v>
      </c>
      <c r="D1711" s="6"/>
      <c r="E1711" s="6"/>
      <c r="F1711" s="4"/>
      <c r="G1711" s="7" t="s">
        <v>1679</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7">
        <v>1710</v>
      </c>
      <c r="B1712" s="7">
        <v>533</v>
      </c>
      <c r="C1712" s="7" t="s">
        <v>24</v>
      </c>
      <c r="D1712" s="7" t="s">
        <v>21</v>
      </c>
      <c r="F1712" s="4"/>
      <c r="G1712" s="7" t="s">
        <v>1680</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1711</v>
      </c>
      <c r="B1713" s="7">
        <v>533</v>
      </c>
      <c r="C1713" s="7" t="s">
        <v>24</v>
      </c>
      <c r="D1713" s="7" t="s">
        <v>27</v>
      </c>
      <c r="F1713" s="4"/>
      <c r="G1713" s="7" t="s">
        <v>1681</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1712</v>
      </c>
      <c r="B1714" s="3">
        <v>533</v>
      </c>
      <c r="C1714" s="3" t="s">
        <v>24</v>
      </c>
      <c r="D1714" s="7" t="s">
        <v>31</v>
      </c>
      <c r="F1714" s="4"/>
      <c r="G1714" s="3" t="s">
        <v>1612</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1">
        <v>1713</v>
      </c>
      <c r="B1715" s="7">
        <v>533</v>
      </c>
      <c r="C1715" s="7" t="s">
        <v>24</v>
      </c>
      <c r="D1715" s="7" t="s">
        <v>35</v>
      </c>
      <c r="F1715" s="4"/>
      <c r="G1715" s="7" t="s">
        <v>1547</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7">
        <v>1714</v>
      </c>
      <c r="B1716" s="3">
        <v>533</v>
      </c>
      <c r="C1716" s="3" t="s">
        <v>24</v>
      </c>
      <c r="D1716" s="7" t="s">
        <v>38</v>
      </c>
      <c r="F1716" s="6"/>
      <c r="G1716" s="3" t="s">
        <v>1172</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1715</v>
      </c>
      <c r="B1717" s="3">
        <v>533</v>
      </c>
      <c r="C1717" s="3" t="s">
        <v>1673</v>
      </c>
      <c r="D1717" s="6"/>
      <c r="E1717" s="6"/>
      <c r="F1717" s="4"/>
      <c r="G1717" s="3" t="s">
        <v>1682</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1716</v>
      </c>
      <c r="B1718" s="3">
        <v>533</v>
      </c>
      <c r="C1718" s="3" t="s">
        <v>1675</v>
      </c>
      <c r="D1718" s="6"/>
      <c r="E1718" s="6"/>
      <c r="F1718" s="4"/>
      <c r="G1718" s="3" t="s">
        <v>1683</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1">
        <v>1717</v>
      </c>
      <c r="B1719" s="3">
        <v>533</v>
      </c>
      <c r="C1719" s="3" t="s">
        <v>24</v>
      </c>
      <c r="D1719" s="7" t="s">
        <v>21</v>
      </c>
      <c r="F1719" s="4"/>
      <c r="G1719" s="3" t="s">
        <v>390</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7">
        <v>1718</v>
      </c>
      <c r="B1720" s="3">
        <v>533</v>
      </c>
      <c r="C1720" s="3" t="s">
        <v>24</v>
      </c>
      <c r="D1720" s="7" t="s">
        <v>27</v>
      </c>
      <c r="F1720" s="6"/>
      <c r="G1720" s="3" t="s">
        <v>1684</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1719</v>
      </c>
      <c r="B1721" s="3">
        <v>533</v>
      </c>
      <c r="C1721" s="3" t="s">
        <v>24</v>
      </c>
      <c r="D1721" s="7" t="s">
        <v>31</v>
      </c>
      <c r="F1721" s="6"/>
      <c r="G1721" s="3" t="s">
        <v>979</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1720</v>
      </c>
      <c r="B1722" s="7">
        <v>533</v>
      </c>
      <c r="C1722" s="7" t="s">
        <v>24</v>
      </c>
      <c r="D1722" s="7" t="s">
        <v>35</v>
      </c>
      <c r="F1722" s="4"/>
      <c r="G1722" s="7" t="s">
        <v>1043</v>
      </c>
      <c r="H1722" s="4"/>
      <c r="O1722" s="6"/>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1">
        <v>1721</v>
      </c>
      <c r="B1723" s="3">
        <v>533</v>
      </c>
      <c r="C1723" s="7" t="s">
        <v>24</v>
      </c>
      <c r="D1723" s="7" t="s">
        <v>38</v>
      </c>
      <c r="F1723" s="4"/>
      <c r="G1723" s="3" t="s">
        <v>1685</v>
      </c>
      <c r="H1723" s="6"/>
      <c r="O1723" s="4"/>
      <c r="P1723" s="4"/>
      <c r="Q1723" s="4"/>
      <c r="R1723" s="6"/>
      <c r="S1723" s="6"/>
      <c r="T1723" s="4"/>
      <c r="U1723" s="4"/>
      <c r="V1723" s="4"/>
      <c r="W1723" s="16"/>
      <c r="X1723" s="4"/>
      <c r="Y1723" s="4"/>
      <c r="Z1723" s="4"/>
      <c r="AA1723" s="4"/>
      <c r="AB1723" s="2"/>
      <c r="AC1723" s="2"/>
      <c r="AD1723" s="4"/>
      <c r="AE1723" s="4"/>
      <c r="AF1723" s="4"/>
      <c r="AG1723" s="4"/>
      <c r="AH1723" s="4"/>
    </row>
    <row r="1724" spans="1:34" ht="13" x14ac:dyDescent="0.15">
      <c r="A1724" s="7">
        <v>1722</v>
      </c>
      <c r="B1724" s="3">
        <v>533</v>
      </c>
      <c r="C1724" s="3" t="s">
        <v>1673</v>
      </c>
      <c r="D1724" s="6"/>
      <c r="E1724" s="6"/>
      <c r="F1724" s="6"/>
      <c r="G1724" s="3" t="s">
        <v>1686</v>
      </c>
      <c r="H1724" s="6"/>
      <c r="O1724" s="6"/>
      <c r="P1724" s="4"/>
      <c r="Q1724" s="4"/>
      <c r="R1724" s="6"/>
      <c r="S1724" s="4"/>
      <c r="T1724" s="4"/>
      <c r="U1724" s="4"/>
      <c r="V1724" s="4"/>
      <c r="W1724" s="16"/>
      <c r="X1724" s="4"/>
      <c r="Y1724" s="4"/>
      <c r="Z1724" s="4"/>
      <c r="AA1724" s="4"/>
      <c r="AB1724" s="2"/>
      <c r="AC1724" s="2"/>
      <c r="AD1724" s="4"/>
      <c r="AE1724" s="4"/>
      <c r="AF1724" s="4"/>
      <c r="AG1724" s="4"/>
      <c r="AH1724" s="4"/>
    </row>
    <row r="1725" spans="1:34" ht="13" x14ac:dyDescent="0.15">
      <c r="A1725" s="7">
        <v>1723</v>
      </c>
      <c r="B1725" s="7">
        <v>533</v>
      </c>
      <c r="C1725" s="7" t="s">
        <v>1675</v>
      </c>
      <c r="D1725" s="6"/>
      <c r="E1725" s="6"/>
      <c r="F1725" s="6"/>
      <c r="G1725" s="7" t="s">
        <v>1687</v>
      </c>
      <c r="H1725" s="4"/>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1724</v>
      </c>
      <c r="B1726" s="3">
        <v>533</v>
      </c>
      <c r="C1726" s="3" t="s">
        <v>24</v>
      </c>
      <c r="D1726" s="3" t="s">
        <v>21</v>
      </c>
      <c r="F1726" s="4"/>
      <c r="G1726" s="3" t="s">
        <v>1619</v>
      </c>
      <c r="H1726" s="4"/>
      <c r="O1726" s="4"/>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1">
        <v>1725</v>
      </c>
      <c r="B1727" s="3">
        <v>533</v>
      </c>
      <c r="C1727" s="3" t="s">
        <v>24</v>
      </c>
      <c r="D1727" s="3" t="s">
        <v>27</v>
      </c>
      <c r="F1727" s="4"/>
      <c r="G1727" s="3" t="s">
        <v>1688</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7">
        <v>1726</v>
      </c>
      <c r="B1728" s="3">
        <v>533</v>
      </c>
      <c r="C1728" s="3" t="s">
        <v>24</v>
      </c>
      <c r="D1728" s="3" t="s">
        <v>31</v>
      </c>
      <c r="F1728" s="6"/>
      <c r="G1728" s="3" t="s">
        <v>1619</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1727</v>
      </c>
      <c r="B1729" s="7">
        <v>533</v>
      </c>
      <c r="C1729" s="7" t="s">
        <v>24</v>
      </c>
      <c r="D1729" s="7" t="s">
        <v>35</v>
      </c>
      <c r="F1729" s="4"/>
      <c r="G1729" s="3" t="s">
        <v>1689</v>
      </c>
      <c r="H1729" s="6"/>
      <c r="O1729" s="6"/>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1728</v>
      </c>
      <c r="B1730" s="3">
        <v>533</v>
      </c>
      <c r="C1730" s="3" t="s">
        <v>24</v>
      </c>
      <c r="D1730" s="7" t="s">
        <v>38</v>
      </c>
      <c r="F1730" s="4"/>
      <c r="G1730" s="3" t="s">
        <v>1565</v>
      </c>
      <c r="H1730" s="4"/>
      <c r="O1730" s="4"/>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1">
        <v>1729</v>
      </c>
      <c r="B1731" s="3">
        <v>534</v>
      </c>
      <c r="C1731" s="7" t="s">
        <v>1673</v>
      </c>
      <c r="D1731" s="6"/>
      <c r="E1731" s="6"/>
      <c r="F1731" s="6"/>
      <c r="G1731" s="3" t="s">
        <v>1690</v>
      </c>
      <c r="H1731" s="6"/>
      <c r="O1731" s="6"/>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7">
        <v>1730</v>
      </c>
      <c r="B1732" s="3">
        <v>534</v>
      </c>
      <c r="C1732" s="3" t="s">
        <v>1675</v>
      </c>
      <c r="D1732" s="6"/>
      <c r="E1732" s="6"/>
      <c r="F1732" s="4"/>
      <c r="G1732" s="3" t="s">
        <v>1691</v>
      </c>
      <c r="H1732" s="4"/>
      <c r="O1732" s="4"/>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1731</v>
      </c>
      <c r="B1733" s="3">
        <v>534</v>
      </c>
      <c r="C1733" s="7" t="s">
        <v>24</v>
      </c>
      <c r="D1733" s="3" t="s">
        <v>21</v>
      </c>
      <c r="F1733" s="6"/>
      <c r="G1733" s="3" t="s">
        <v>1692</v>
      </c>
      <c r="H1733" s="6"/>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1732</v>
      </c>
      <c r="B1734" s="3">
        <v>534</v>
      </c>
      <c r="C1734" s="7" t="s">
        <v>24</v>
      </c>
      <c r="D1734" s="3" t="s">
        <v>27</v>
      </c>
      <c r="F1734" s="6"/>
      <c r="G1734" s="3" t="s">
        <v>971</v>
      </c>
      <c r="H1734" s="6"/>
      <c r="O1734" s="4"/>
      <c r="P1734" s="4"/>
      <c r="Q1734" s="4"/>
      <c r="R1734" s="6"/>
      <c r="S1734" s="4"/>
      <c r="T1734" s="6"/>
      <c r="U1734" s="4"/>
      <c r="V1734" s="4"/>
      <c r="W1734" s="16"/>
      <c r="X1734" s="4"/>
      <c r="Y1734" s="4"/>
      <c r="Z1734" s="4"/>
      <c r="AA1734" s="4"/>
      <c r="AB1734" s="2"/>
      <c r="AC1734" s="2"/>
      <c r="AD1734" s="4"/>
      <c r="AE1734" s="4"/>
      <c r="AF1734" s="4"/>
      <c r="AG1734" s="4"/>
      <c r="AH1734" s="4"/>
    </row>
    <row r="1735" spans="1:34" ht="13" x14ac:dyDescent="0.15">
      <c r="A1735" s="1">
        <v>1733</v>
      </c>
      <c r="B1735" s="3">
        <v>534</v>
      </c>
      <c r="C1735" s="3" t="s">
        <v>24</v>
      </c>
      <c r="D1735" s="3" t="s">
        <v>31</v>
      </c>
      <c r="F1735" s="4"/>
      <c r="G1735" s="3" t="s">
        <v>225</v>
      </c>
      <c r="H1735" s="4"/>
      <c r="O1735" s="4"/>
      <c r="P1735" s="4"/>
      <c r="Q1735" s="4"/>
      <c r="R1735" s="6"/>
      <c r="S1735" s="4"/>
      <c r="T1735" s="4"/>
      <c r="U1735" s="4"/>
      <c r="V1735" s="4"/>
      <c r="W1735" s="16"/>
      <c r="X1735" s="4"/>
      <c r="Y1735" s="4"/>
      <c r="Z1735" s="4"/>
      <c r="AA1735" s="4"/>
      <c r="AB1735" s="2"/>
      <c r="AC1735" s="2"/>
      <c r="AD1735" s="4"/>
      <c r="AE1735" s="4"/>
      <c r="AF1735" s="4"/>
      <c r="AG1735" s="4"/>
      <c r="AH1735" s="4"/>
    </row>
    <row r="1736" spans="1:34" ht="13" x14ac:dyDescent="0.15">
      <c r="A1736" s="7">
        <v>1734</v>
      </c>
      <c r="B1736" s="7">
        <v>534</v>
      </c>
      <c r="C1736" s="7" t="s">
        <v>24</v>
      </c>
      <c r="D1736" s="7" t="s">
        <v>35</v>
      </c>
      <c r="F1736" s="4"/>
      <c r="G1736" s="7" t="s">
        <v>1547</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1735</v>
      </c>
      <c r="B1737" s="3">
        <v>534</v>
      </c>
      <c r="C1737" s="3" t="s">
        <v>24</v>
      </c>
      <c r="D1737" s="7" t="s">
        <v>38</v>
      </c>
      <c r="F1737" s="6"/>
      <c r="G1737" s="3" t="s">
        <v>1685</v>
      </c>
      <c r="H1737" s="4"/>
      <c r="O1737" s="4"/>
      <c r="P1737" s="4"/>
      <c r="Q1737" s="6"/>
      <c r="R1737" s="6"/>
      <c r="S1737" s="4"/>
      <c r="T1737" s="4"/>
      <c r="U1737" s="4"/>
      <c r="V1737" s="4"/>
      <c r="W1737" s="16"/>
      <c r="X1737" s="4"/>
      <c r="Y1737" s="4"/>
      <c r="Z1737" s="4"/>
      <c r="AA1737" s="4"/>
      <c r="AB1737" s="2"/>
      <c r="AC1737" s="2"/>
      <c r="AD1737" s="4"/>
      <c r="AE1737" s="4"/>
      <c r="AF1737" s="4"/>
      <c r="AG1737" s="4"/>
      <c r="AH1737" s="4"/>
    </row>
    <row r="1738" spans="1:34" ht="13" x14ac:dyDescent="0.15">
      <c r="A1738" s="7">
        <v>1736</v>
      </c>
      <c r="B1738" s="7">
        <v>534</v>
      </c>
      <c r="C1738" s="7" t="s">
        <v>1673</v>
      </c>
      <c r="D1738" s="6"/>
      <c r="E1738" s="6"/>
      <c r="F1738" s="4"/>
      <c r="G1738" s="7" t="s">
        <v>1693</v>
      </c>
      <c r="H1738" s="4"/>
      <c r="O1738" s="4"/>
      <c r="P1738" s="4"/>
      <c r="Q1738" s="4"/>
      <c r="R1738" s="6"/>
      <c r="S1738" s="4"/>
      <c r="T1738" s="4"/>
      <c r="U1738" s="4"/>
      <c r="V1738" s="4"/>
      <c r="W1738" s="16"/>
      <c r="X1738" s="4"/>
      <c r="Y1738" s="4"/>
      <c r="Z1738" s="4"/>
      <c r="AA1738" s="4"/>
      <c r="AB1738" s="2"/>
      <c r="AC1738" s="2"/>
      <c r="AD1738" s="4"/>
      <c r="AE1738" s="4"/>
      <c r="AF1738" s="4"/>
      <c r="AG1738" s="4"/>
      <c r="AH1738" s="4"/>
    </row>
    <row r="1739" spans="1:34" ht="13" x14ac:dyDescent="0.15">
      <c r="A1739" s="1">
        <v>1737</v>
      </c>
      <c r="B1739" s="3">
        <v>534</v>
      </c>
      <c r="C1739" s="3" t="s">
        <v>1675</v>
      </c>
      <c r="D1739" s="6"/>
      <c r="E1739" s="6"/>
      <c r="F1739" s="6"/>
      <c r="G1739" s="3" t="s">
        <v>1694</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7">
        <v>1738</v>
      </c>
      <c r="B1740" s="3">
        <v>534</v>
      </c>
      <c r="C1740" s="3" t="s">
        <v>24</v>
      </c>
      <c r="D1740" s="3" t="s">
        <v>21</v>
      </c>
      <c r="F1740" s="4"/>
      <c r="G1740" s="7" t="s">
        <v>1695</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1739</v>
      </c>
      <c r="B1741" s="3">
        <v>534</v>
      </c>
      <c r="C1741" s="3" t="s">
        <v>24</v>
      </c>
      <c r="D1741" s="3" t="s">
        <v>27</v>
      </c>
      <c r="F1741" s="4"/>
      <c r="G1741" s="7" t="s">
        <v>995</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1740</v>
      </c>
      <c r="B1742" s="7">
        <v>534</v>
      </c>
      <c r="C1742" s="7" t="s">
        <v>24</v>
      </c>
      <c r="D1742" s="7" t="s">
        <v>31</v>
      </c>
      <c r="F1742" s="4"/>
      <c r="G1742" s="7" t="s">
        <v>172</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1">
        <v>1741</v>
      </c>
      <c r="B1743" s="3">
        <v>534</v>
      </c>
      <c r="C1743" s="3" t="s">
        <v>24</v>
      </c>
      <c r="D1743" s="7" t="s">
        <v>35</v>
      </c>
      <c r="F1743" s="6"/>
      <c r="G1743" s="7" t="s">
        <v>1620</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7">
        <v>1742</v>
      </c>
      <c r="B1744" s="7">
        <v>534</v>
      </c>
      <c r="C1744" s="7" t="s">
        <v>24</v>
      </c>
      <c r="D1744" s="7" t="s">
        <v>38</v>
      </c>
      <c r="F1744" s="6"/>
      <c r="G1744" s="7" t="s">
        <v>986</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1743</v>
      </c>
      <c r="B1745" s="7">
        <v>534</v>
      </c>
      <c r="C1745" s="7" t="s">
        <v>1673</v>
      </c>
      <c r="D1745" s="6"/>
      <c r="E1745" s="6"/>
      <c r="F1745" s="4"/>
      <c r="G1745" s="7" t="s">
        <v>1696</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1744</v>
      </c>
      <c r="B1746" s="3">
        <v>534</v>
      </c>
      <c r="C1746" s="3" t="s">
        <v>1675</v>
      </c>
      <c r="D1746" s="6"/>
      <c r="E1746" s="6"/>
      <c r="F1746" s="4"/>
      <c r="G1746" s="3" t="s">
        <v>1697</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1">
        <v>1745</v>
      </c>
      <c r="B1747" s="7">
        <v>534</v>
      </c>
      <c r="C1747" s="7" t="s">
        <v>24</v>
      </c>
      <c r="D1747" s="7" t="s">
        <v>21</v>
      </c>
      <c r="F1747" s="4"/>
      <c r="G1747" s="7" t="s">
        <v>1658</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7">
        <v>1746</v>
      </c>
      <c r="B1748" s="7">
        <v>534</v>
      </c>
      <c r="C1748" s="7" t="s">
        <v>24</v>
      </c>
      <c r="D1748" s="7" t="s">
        <v>27</v>
      </c>
      <c r="F1748" s="4"/>
      <c r="G1748" s="7" t="s">
        <v>1698</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1747</v>
      </c>
      <c r="B1749" s="7">
        <v>534</v>
      </c>
      <c r="C1749" s="7" t="s">
        <v>24</v>
      </c>
      <c r="D1749" s="7" t="s">
        <v>31</v>
      </c>
      <c r="F1749" s="4"/>
      <c r="G1749" s="7" t="s">
        <v>1186</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1748</v>
      </c>
      <c r="B1750" s="7">
        <v>534</v>
      </c>
      <c r="C1750" s="7" t="s">
        <v>24</v>
      </c>
      <c r="D1750" s="7" t="s">
        <v>35</v>
      </c>
      <c r="F1750" s="6"/>
      <c r="G1750" s="7" t="s">
        <v>1602</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1">
        <v>1749</v>
      </c>
      <c r="B1751" s="7">
        <v>534</v>
      </c>
      <c r="C1751" s="7" t="s">
        <v>24</v>
      </c>
      <c r="D1751" s="7" t="s">
        <v>38</v>
      </c>
      <c r="F1751" s="6"/>
      <c r="G1751" s="7" t="s">
        <v>1186</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7">
        <v>1750</v>
      </c>
      <c r="B1752" s="7">
        <v>534</v>
      </c>
      <c r="C1752" s="7" t="s">
        <v>1673</v>
      </c>
      <c r="D1752" s="6"/>
      <c r="E1752" s="6"/>
      <c r="F1752" s="4"/>
      <c r="G1752" s="7" t="s">
        <v>1699</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1751</v>
      </c>
      <c r="B1753" s="7">
        <v>534</v>
      </c>
      <c r="C1753" s="7" t="s">
        <v>1675</v>
      </c>
      <c r="D1753" s="6"/>
      <c r="E1753" s="6"/>
      <c r="F1753" s="4"/>
      <c r="G1753" s="7" t="s">
        <v>1700</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1752</v>
      </c>
      <c r="B1754" s="7">
        <v>534</v>
      </c>
      <c r="C1754" s="7" t="s">
        <v>24</v>
      </c>
      <c r="D1754" s="7" t="s">
        <v>21</v>
      </c>
      <c r="F1754" s="4"/>
      <c r="G1754" s="7" t="s">
        <v>1701</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1">
        <v>1753</v>
      </c>
      <c r="B1755" s="7">
        <v>534</v>
      </c>
      <c r="C1755" s="7" t="s">
        <v>24</v>
      </c>
      <c r="D1755" s="7" t="s">
        <v>27</v>
      </c>
      <c r="F1755" s="4"/>
      <c r="G1755" s="7" t="s">
        <v>1549</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7">
        <v>1754</v>
      </c>
      <c r="B1756" s="7">
        <v>534</v>
      </c>
      <c r="C1756" s="7" t="s">
        <v>24</v>
      </c>
      <c r="D1756" s="7" t="s">
        <v>31</v>
      </c>
      <c r="F1756" s="4"/>
      <c r="G1756" s="7" t="s">
        <v>1469</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1755</v>
      </c>
      <c r="B1757" s="7">
        <v>534</v>
      </c>
      <c r="C1757" s="7" t="s">
        <v>24</v>
      </c>
      <c r="D1757" s="7" t="s">
        <v>35</v>
      </c>
      <c r="F1757" s="6"/>
      <c r="G1757" s="7" t="s">
        <v>957</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1756</v>
      </c>
      <c r="B1758" s="7">
        <v>534</v>
      </c>
      <c r="C1758" s="7" t="s">
        <v>24</v>
      </c>
      <c r="D1758" s="7" t="s">
        <v>38</v>
      </c>
      <c r="F1758" s="6"/>
      <c r="G1758" s="7" t="s">
        <v>1164</v>
      </c>
      <c r="H1758" s="6"/>
      <c r="O1758" s="6"/>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1">
        <v>1757</v>
      </c>
      <c r="B1759" s="7">
        <v>535</v>
      </c>
      <c r="C1759" s="7" t="s">
        <v>1673</v>
      </c>
      <c r="D1759" s="6"/>
      <c r="E1759" s="6"/>
      <c r="F1759" s="6"/>
      <c r="G1759" s="7" t="s">
        <v>1702</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7">
        <v>1758</v>
      </c>
      <c r="B1760" s="7">
        <v>535</v>
      </c>
      <c r="C1760" s="7" t="s">
        <v>1675</v>
      </c>
      <c r="D1760" s="6"/>
      <c r="E1760" s="6"/>
      <c r="F1760" s="6"/>
      <c r="G1760" s="7" t="s">
        <v>1703</v>
      </c>
      <c r="H1760" s="4"/>
      <c r="O1760" s="4"/>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1759</v>
      </c>
      <c r="B1761" s="7">
        <v>535</v>
      </c>
      <c r="C1761" s="7" t="s">
        <v>24</v>
      </c>
      <c r="D1761" s="7" t="s">
        <v>21</v>
      </c>
      <c r="F1761" s="6"/>
      <c r="G1761" s="7" t="s">
        <v>1704</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1760</v>
      </c>
      <c r="B1762" s="7">
        <v>535</v>
      </c>
      <c r="C1762" s="7" t="s">
        <v>24</v>
      </c>
      <c r="D1762" s="7" t="s">
        <v>27</v>
      </c>
      <c r="F1762" s="6"/>
      <c r="G1762" s="7" t="s">
        <v>1610</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1">
        <v>1761</v>
      </c>
      <c r="B1763" s="7">
        <v>535</v>
      </c>
      <c r="C1763" s="7" t="s">
        <v>24</v>
      </c>
      <c r="D1763" s="7" t="s">
        <v>31</v>
      </c>
      <c r="F1763" s="6"/>
      <c r="G1763" s="7" t="s">
        <v>1236</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7">
        <v>1762</v>
      </c>
      <c r="B1764" s="7">
        <v>535</v>
      </c>
      <c r="C1764" s="7" t="s">
        <v>24</v>
      </c>
      <c r="D1764" s="7" t="s">
        <v>35</v>
      </c>
      <c r="F1764" s="6"/>
      <c r="G1764" s="7" t="s">
        <v>1681</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1763</v>
      </c>
      <c r="B1765" s="7">
        <v>535</v>
      </c>
      <c r="C1765" s="7" t="s">
        <v>24</v>
      </c>
      <c r="D1765" s="7" t="s">
        <v>38</v>
      </c>
      <c r="F1765" s="4"/>
      <c r="G1765" s="7" t="s">
        <v>1565</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1764</v>
      </c>
      <c r="B1766" s="7">
        <v>535</v>
      </c>
      <c r="C1766" s="7" t="s">
        <v>1673</v>
      </c>
      <c r="D1766" s="6"/>
      <c r="E1766" s="6"/>
      <c r="F1766" s="4"/>
      <c r="G1766" s="7" t="s">
        <v>1705</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1">
        <v>1765</v>
      </c>
      <c r="B1767" s="7">
        <v>535</v>
      </c>
      <c r="C1767" s="7" t="s">
        <v>1675</v>
      </c>
      <c r="D1767" s="6"/>
      <c r="E1767" s="6"/>
      <c r="F1767" s="4"/>
      <c r="G1767" s="7" t="s">
        <v>1706</v>
      </c>
      <c r="H1767" s="6"/>
      <c r="O1767" s="6"/>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7">
        <v>1766</v>
      </c>
      <c r="B1768" s="7">
        <v>535</v>
      </c>
      <c r="C1768" s="6"/>
      <c r="D1768" s="7" t="s">
        <v>21</v>
      </c>
      <c r="E1768" s="7" t="s">
        <v>2728</v>
      </c>
      <c r="F1768" s="6"/>
      <c r="G1768" s="7" t="s">
        <v>1707</v>
      </c>
      <c r="H1768" s="7">
        <v>1</v>
      </c>
      <c r="J1768" s="7" t="s">
        <v>578</v>
      </c>
      <c r="M1768" s="7" t="s">
        <v>2734</v>
      </c>
      <c r="N1768" s="7">
        <v>1</v>
      </c>
      <c r="O1768" s="7" t="s">
        <v>1708</v>
      </c>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1767</v>
      </c>
      <c r="B1769" s="7">
        <v>536</v>
      </c>
      <c r="C1769" s="6"/>
      <c r="D1769" s="7" t="s">
        <v>27</v>
      </c>
      <c r="E1769" s="7" t="s">
        <v>530</v>
      </c>
      <c r="F1769" s="4"/>
      <c r="G1769" s="7" t="s">
        <v>1610</v>
      </c>
      <c r="H1769" s="6"/>
      <c r="O1769" s="4"/>
      <c r="P1769" s="4"/>
      <c r="Q1769" s="4"/>
      <c r="R1769" s="6"/>
      <c r="S1769" s="6"/>
      <c r="T1769" s="4"/>
      <c r="U1769" s="4"/>
      <c r="V1769" s="4"/>
      <c r="W1769" s="16"/>
      <c r="X1769" s="4"/>
      <c r="Y1769" s="4"/>
      <c r="Z1769" s="4"/>
      <c r="AA1769" s="4"/>
      <c r="AB1769" s="2"/>
      <c r="AC1769" s="2"/>
      <c r="AD1769" s="4"/>
      <c r="AE1769" s="4"/>
      <c r="AF1769" s="4"/>
      <c r="AG1769" s="4"/>
      <c r="AH1769" s="4"/>
    </row>
    <row r="1770" spans="1:34" ht="13" x14ac:dyDescent="0.15">
      <c r="A1770" s="7">
        <v>1768</v>
      </c>
      <c r="B1770" s="7">
        <v>537</v>
      </c>
      <c r="C1770" s="6"/>
      <c r="D1770" s="7" t="s">
        <v>31</v>
      </c>
      <c r="E1770" s="7" t="s">
        <v>31</v>
      </c>
      <c r="F1770" s="4"/>
      <c r="G1770" s="7" t="s">
        <v>1709</v>
      </c>
      <c r="H1770" s="7">
        <v>2</v>
      </c>
      <c r="J1770" s="7" t="s">
        <v>632</v>
      </c>
      <c r="M1770" s="7" t="s">
        <v>2734</v>
      </c>
      <c r="N1770" s="7">
        <v>1</v>
      </c>
      <c r="O1770" s="4"/>
      <c r="P1770" s="4"/>
      <c r="Q1770" s="4"/>
      <c r="R1770" s="6"/>
      <c r="S1770" s="7" t="s">
        <v>1710</v>
      </c>
      <c r="T1770" s="4"/>
      <c r="U1770" s="4"/>
      <c r="V1770" s="4"/>
      <c r="W1770" s="16"/>
      <c r="X1770" s="4"/>
      <c r="Y1770" s="4"/>
      <c r="Z1770" s="4"/>
      <c r="AA1770" s="4"/>
      <c r="AB1770" s="2"/>
      <c r="AC1770" s="2"/>
      <c r="AD1770" s="4"/>
      <c r="AE1770" s="4"/>
      <c r="AF1770" s="4"/>
      <c r="AG1770" s="4"/>
      <c r="AH1770" s="4"/>
    </row>
    <row r="1771" spans="1:34" ht="13" x14ac:dyDescent="0.15">
      <c r="A1771" s="1">
        <v>1769</v>
      </c>
      <c r="B1771" s="7">
        <v>537</v>
      </c>
      <c r="C1771" s="7" t="s">
        <v>24</v>
      </c>
      <c r="D1771" s="7" t="s">
        <v>35</v>
      </c>
      <c r="F1771" s="4"/>
      <c r="G1771" s="7" t="s">
        <v>1711</v>
      </c>
      <c r="H1771" s="4"/>
      <c r="O1771" s="4"/>
      <c r="P1771" s="4"/>
      <c r="Q1771" s="4"/>
      <c r="R1771" s="6"/>
      <c r="S1771" s="4"/>
      <c r="T1771" s="4"/>
      <c r="U1771" s="4"/>
      <c r="V1771" s="4"/>
      <c r="W1771" s="16"/>
      <c r="X1771" s="4"/>
      <c r="Y1771" s="4"/>
      <c r="Z1771" s="4"/>
      <c r="AA1771" s="4"/>
      <c r="AB1771" s="2"/>
      <c r="AC1771" s="2"/>
      <c r="AD1771" s="4"/>
      <c r="AE1771" s="4"/>
      <c r="AF1771" s="4"/>
      <c r="AG1771" s="4"/>
      <c r="AH1771" s="4"/>
    </row>
    <row r="1772" spans="1:34" ht="13" x14ac:dyDescent="0.15">
      <c r="A1772" s="7">
        <v>1770</v>
      </c>
      <c r="B1772" s="7">
        <v>537</v>
      </c>
      <c r="C1772" s="7" t="s">
        <v>24</v>
      </c>
      <c r="D1772" s="7" t="s">
        <v>38</v>
      </c>
      <c r="F1772" s="4"/>
      <c r="G1772" s="7" t="s">
        <v>880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1771</v>
      </c>
      <c r="B1773" s="7">
        <v>537</v>
      </c>
      <c r="C1773" s="7" t="s">
        <v>1673</v>
      </c>
      <c r="D1773" s="4"/>
      <c r="E1773" s="6"/>
      <c r="F1773" s="4"/>
      <c r="G1773" s="7" t="s">
        <v>1712</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1772</v>
      </c>
      <c r="B1774" s="7">
        <v>537</v>
      </c>
      <c r="C1774" s="7" t="s">
        <v>1675</v>
      </c>
      <c r="D1774" s="6"/>
      <c r="E1774" s="6"/>
      <c r="F1774" s="6"/>
      <c r="G1774" s="7" t="s">
        <v>1713</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1">
        <v>1773</v>
      </c>
      <c r="B1775" s="7">
        <v>537</v>
      </c>
      <c r="C1775" s="7" t="s">
        <v>24</v>
      </c>
      <c r="D1775" s="7" t="s">
        <v>21</v>
      </c>
      <c r="F1775" s="6"/>
      <c r="G1775" s="7" t="s">
        <v>1481</v>
      </c>
      <c r="H1775" s="6"/>
      <c r="O1775" s="6"/>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7">
        <v>1774</v>
      </c>
      <c r="B1776" s="7">
        <v>537</v>
      </c>
      <c r="C1776" s="7" t="s">
        <v>24</v>
      </c>
      <c r="D1776" s="7" t="s">
        <v>27</v>
      </c>
      <c r="F1776" s="6"/>
      <c r="G1776" s="7" t="s">
        <v>397</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1775</v>
      </c>
      <c r="B1777" s="7">
        <v>537</v>
      </c>
      <c r="C1777" s="7" t="s">
        <v>24</v>
      </c>
      <c r="D1777" s="7" t="s">
        <v>31</v>
      </c>
      <c r="F1777" s="6"/>
      <c r="G1777" s="7" t="s">
        <v>823</v>
      </c>
      <c r="H1777" s="4"/>
      <c r="O1777" s="4"/>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1776</v>
      </c>
      <c r="B1778" s="7">
        <v>537</v>
      </c>
      <c r="C1778" s="7" t="s">
        <v>24</v>
      </c>
      <c r="D1778" s="7" t="s">
        <v>35</v>
      </c>
      <c r="F1778" s="6"/>
      <c r="G1778" s="7" t="s">
        <v>1714</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1">
        <v>1777</v>
      </c>
      <c r="B1779" s="7">
        <v>537</v>
      </c>
      <c r="C1779" s="7" t="s">
        <v>24</v>
      </c>
      <c r="D1779" s="7" t="s">
        <v>38</v>
      </c>
      <c r="F1779" s="6"/>
      <c r="G1779" s="7" t="s">
        <v>1065</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7">
        <v>1778</v>
      </c>
      <c r="B1780" s="7">
        <v>538</v>
      </c>
      <c r="C1780" s="7" t="s">
        <v>1673</v>
      </c>
      <c r="D1780" s="6"/>
      <c r="E1780" s="6"/>
      <c r="F1780" s="4"/>
      <c r="G1780" s="7" t="s">
        <v>1715</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1779</v>
      </c>
      <c r="B1781" s="7">
        <v>538</v>
      </c>
      <c r="C1781" s="7" t="s">
        <v>1675</v>
      </c>
      <c r="D1781" s="6"/>
      <c r="E1781" s="6"/>
      <c r="F1781" s="4"/>
      <c r="G1781" s="7" t="s">
        <v>1716</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1780</v>
      </c>
      <c r="B1782" s="7">
        <v>538</v>
      </c>
      <c r="C1782" s="7" t="s">
        <v>24</v>
      </c>
      <c r="D1782" s="7" t="s">
        <v>21</v>
      </c>
      <c r="F1782" s="4"/>
      <c r="G1782" s="7" t="s">
        <v>1717</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1">
        <v>1781</v>
      </c>
      <c r="B1783" s="7">
        <v>538</v>
      </c>
      <c r="C1783" s="7" t="s">
        <v>24</v>
      </c>
      <c r="D1783" s="7" t="s">
        <v>27</v>
      </c>
      <c r="F1783" s="4"/>
      <c r="G1783" s="7" t="s">
        <v>1399</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7">
        <v>1782</v>
      </c>
      <c r="B1784" s="7">
        <v>538</v>
      </c>
      <c r="C1784" s="7" t="s">
        <v>24</v>
      </c>
      <c r="D1784" s="7" t="s">
        <v>31</v>
      </c>
      <c r="F1784" s="6"/>
      <c r="G1784" s="7" t="s">
        <v>1593</v>
      </c>
      <c r="H1784" s="6"/>
      <c r="O1784" s="6"/>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1783</v>
      </c>
      <c r="B1785" s="7">
        <v>538</v>
      </c>
      <c r="C1785" s="7" t="s">
        <v>24</v>
      </c>
      <c r="D1785" s="7" t="s">
        <v>35</v>
      </c>
      <c r="F1785" s="6"/>
      <c r="G1785" s="7" t="s">
        <v>1605</v>
      </c>
      <c r="H1785" s="4"/>
      <c r="O1785" s="4"/>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1784</v>
      </c>
      <c r="B1786" s="7">
        <v>538</v>
      </c>
      <c r="C1786" s="7" t="s">
        <v>24</v>
      </c>
      <c r="D1786" s="7" t="s">
        <v>38</v>
      </c>
      <c r="F1786" s="4"/>
      <c r="G1786" s="7" t="s">
        <v>1186</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1">
        <v>1785</v>
      </c>
      <c r="B1787" s="7">
        <v>538</v>
      </c>
      <c r="C1787" s="7" t="s">
        <v>1673</v>
      </c>
      <c r="D1787" s="6"/>
      <c r="E1787" s="6"/>
      <c r="F1787" s="4"/>
      <c r="G1787" s="7" t="s">
        <v>1718</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7">
        <v>1786</v>
      </c>
      <c r="B1788" s="7">
        <v>538</v>
      </c>
      <c r="C1788" s="7" t="s">
        <v>1675</v>
      </c>
      <c r="D1788" s="6"/>
      <c r="E1788" s="6"/>
      <c r="F1788" s="4"/>
      <c r="G1788" s="7" t="s">
        <v>1719</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1787</v>
      </c>
      <c r="B1789" s="7">
        <v>538</v>
      </c>
      <c r="C1789" s="7" t="s">
        <v>24</v>
      </c>
      <c r="D1789" s="7" t="s">
        <v>21</v>
      </c>
      <c r="F1789" s="4"/>
      <c r="G1789" s="7" t="s">
        <v>1575</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1788</v>
      </c>
      <c r="B1790" s="7">
        <v>538</v>
      </c>
      <c r="C1790" s="7" t="s">
        <v>24</v>
      </c>
      <c r="D1790" s="7" t="s">
        <v>27</v>
      </c>
      <c r="F1790" s="4"/>
      <c r="G1790" s="7" t="s">
        <v>1610</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1">
        <v>1789</v>
      </c>
      <c r="B1791" s="7">
        <v>538</v>
      </c>
      <c r="C1791" s="7" t="s">
        <v>24</v>
      </c>
      <c r="D1791" s="7" t="s">
        <v>31</v>
      </c>
      <c r="F1791" s="4"/>
      <c r="G1791" s="7" t="s">
        <v>820</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7">
        <v>1790</v>
      </c>
      <c r="B1792" s="7">
        <v>538</v>
      </c>
      <c r="C1792" s="7" t="s">
        <v>24</v>
      </c>
      <c r="D1792" s="7" t="s">
        <v>35</v>
      </c>
      <c r="F1792" s="4"/>
      <c r="G1792" s="7" t="s">
        <v>1584</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1791</v>
      </c>
      <c r="B1793" s="7">
        <v>538</v>
      </c>
      <c r="C1793" s="7" t="s">
        <v>24</v>
      </c>
      <c r="D1793" s="7" t="s">
        <v>38</v>
      </c>
      <c r="F1793" s="4"/>
      <c r="G1793" s="7" t="s">
        <v>395</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1792</v>
      </c>
      <c r="B1794" s="7">
        <v>538</v>
      </c>
      <c r="C1794" s="7" t="s">
        <v>1673</v>
      </c>
      <c r="D1794" s="6"/>
      <c r="E1794" s="6"/>
      <c r="F1794" s="6"/>
      <c r="G1794" s="7" t="s">
        <v>1720</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1">
        <v>1793</v>
      </c>
      <c r="B1795" s="7">
        <v>538</v>
      </c>
      <c r="C1795" s="7" t="s">
        <v>1675</v>
      </c>
      <c r="D1795" s="6"/>
      <c r="E1795" s="6"/>
      <c r="F1795" s="4"/>
      <c r="G1795" s="7" t="s">
        <v>1721</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7">
        <v>1794</v>
      </c>
      <c r="B1796" s="7">
        <v>538</v>
      </c>
      <c r="C1796" s="7" t="s">
        <v>24</v>
      </c>
      <c r="D1796" s="7" t="s">
        <v>21</v>
      </c>
      <c r="F1796" s="4"/>
      <c r="G1796" s="7" t="s">
        <v>1024</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1795</v>
      </c>
      <c r="B1797" s="3">
        <v>538</v>
      </c>
      <c r="C1797" s="3" t="s">
        <v>24</v>
      </c>
      <c r="D1797" s="7" t="s">
        <v>27</v>
      </c>
      <c r="F1797" s="6"/>
      <c r="G1797" s="3" t="s">
        <v>1722</v>
      </c>
      <c r="H1797" s="6"/>
      <c r="O1797" s="6"/>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1796</v>
      </c>
      <c r="B1798" s="7">
        <v>538</v>
      </c>
      <c r="C1798" s="7" t="s">
        <v>24</v>
      </c>
      <c r="D1798" s="7" t="s">
        <v>31</v>
      </c>
      <c r="F1798" s="6"/>
      <c r="G1798" s="7" t="s">
        <v>1580</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1">
        <v>1797</v>
      </c>
      <c r="B1799" s="7">
        <v>538</v>
      </c>
      <c r="C1799" s="7" t="s">
        <v>24</v>
      </c>
      <c r="D1799" s="7" t="s">
        <v>35</v>
      </c>
      <c r="F1799" s="6"/>
      <c r="G1799" s="7" t="s">
        <v>445</v>
      </c>
      <c r="H1799" s="4"/>
      <c r="O1799" s="4"/>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7">
        <v>1798</v>
      </c>
      <c r="B1800" s="7">
        <v>538</v>
      </c>
      <c r="C1800" s="7" t="s">
        <v>24</v>
      </c>
      <c r="D1800" s="7" t="s">
        <v>38</v>
      </c>
      <c r="F1800" s="4"/>
      <c r="G1800" s="1" t="s">
        <v>287</v>
      </c>
      <c r="H1800" s="4"/>
      <c r="J1800" s="1"/>
      <c r="K1800" s="1"/>
      <c r="L1800" s="1"/>
      <c r="M1800" s="1"/>
      <c r="N1800" s="1"/>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1799</v>
      </c>
      <c r="B1801" s="3">
        <v>539</v>
      </c>
      <c r="C1801" s="3" t="s">
        <v>1671</v>
      </c>
      <c r="D1801" s="6"/>
      <c r="E1801" s="6"/>
      <c r="F1801" s="6"/>
      <c r="G1801" s="3" t="s">
        <v>1723</v>
      </c>
      <c r="H1801" s="4"/>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1800</v>
      </c>
      <c r="B1802" s="3">
        <v>539</v>
      </c>
      <c r="C1802" s="3" t="s">
        <v>1673</v>
      </c>
      <c r="D1802" s="6"/>
      <c r="E1802" s="6"/>
      <c r="F1802" s="6"/>
      <c r="G1802" s="3" t="s">
        <v>1724</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1">
        <v>1801</v>
      </c>
      <c r="B1803" s="3">
        <v>539</v>
      </c>
      <c r="C1803" s="3" t="s">
        <v>1675</v>
      </c>
      <c r="D1803" s="6"/>
      <c r="E1803" s="6"/>
      <c r="F1803" s="4"/>
      <c r="G1803" s="7" t="s">
        <v>1725</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7">
        <v>1802</v>
      </c>
      <c r="B1804" s="7">
        <v>539</v>
      </c>
      <c r="C1804" s="7" t="s">
        <v>616</v>
      </c>
      <c r="D1804" s="6"/>
      <c r="E1804" s="6"/>
      <c r="F1804" s="4"/>
      <c r="G1804" s="7" t="s">
        <v>1726</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1803</v>
      </c>
      <c r="B1805" s="3">
        <v>539</v>
      </c>
      <c r="C1805" s="7" t="s">
        <v>3</v>
      </c>
      <c r="D1805" s="6"/>
      <c r="E1805" s="6"/>
      <c r="F1805" s="6"/>
      <c r="G1805" s="3" t="s">
        <v>1727</v>
      </c>
      <c r="H1805" s="6"/>
      <c r="O1805" s="6"/>
      <c r="P1805" s="4"/>
      <c r="Q1805" s="4"/>
      <c r="R1805" s="6"/>
      <c r="S1805" s="6"/>
      <c r="T1805" s="4"/>
      <c r="U1805" s="4"/>
      <c r="V1805" s="4"/>
      <c r="W1805" s="16"/>
      <c r="X1805" s="4"/>
      <c r="Y1805" s="4"/>
      <c r="Z1805" s="4"/>
      <c r="AA1805" s="4"/>
      <c r="AB1805" s="2"/>
      <c r="AC1805" s="2"/>
      <c r="AD1805" s="4"/>
      <c r="AE1805" s="4"/>
      <c r="AF1805" s="4"/>
      <c r="AG1805" s="4"/>
      <c r="AH1805" s="4"/>
    </row>
    <row r="1806" spans="1:34" ht="13" x14ac:dyDescent="0.15">
      <c r="A1806" s="7">
        <v>1804</v>
      </c>
      <c r="B1806" s="3">
        <v>539</v>
      </c>
      <c r="C1806" s="6"/>
      <c r="D1806" s="7" t="s">
        <v>243</v>
      </c>
      <c r="E1806" s="7" t="s">
        <v>2885</v>
      </c>
      <c r="F1806" s="4"/>
      <c r="G1806" s="3" t="s">
        <v>1728</v>
      </c>
      <c r="H1806" s="7">
        <v>3</v>
      </c>
      <c r="J1806" s="7" t="s">
        <v>584</v>
      </c>
      <c r="M1806" s="7" t="s">
        <v>2734</v>
      </c>
      <c r="N1806" s="7">
        <v>1</v>
      </c>
      <c r="O1806" s="7" t="s">
        <v>1729</v>
      </c>
      <c r="P1806" s="4"/>
      <c r="Q1806" s="4"/>
      <c r="R1806" s="6"/>
      <c r="S1806" s="7" t="s">
        <v>1730</v>
      </c>
      <c r="T1806" s="4"/>
      <c r="U1806" s="4"/>
      <c r="V1806" s="4"/>
      <c r="W1806" s="16"/>
      <c r="X1806" s="4"/>
      <c r="Y1806" s="4"/>
      <c r="Z1806" s="4"/>
      <c r="AA1806" s="4"/>
      <c r="AB1806" s="2"/>
      <c r="AC1806" s="2"/>
      <c r="AD1806" s="4"/>
      <c r="AE1806" s="4"/>
      <c r="AF1806" s="4"/>
      <c r="AG1806" s="4"/>
      <c r="AH1806" s="4"/>
    </row>
    <row r="1807" spans="1:34" ht="13" x14ac:dyDescent="0.15">
      <c r="A1807" s="1">
        <v>1805</v>
      </c>
      <c r="B1807" s="3">
        <v>539</v>
      </c>
      <c r="C1807" s="3" t="s">
        <v>3</v>
      </c>
      <c r="D1807" s="6"/>
      <c r="E1807" s="6"/>
      <c r="F1807" s="4"/>
      <c r="G1807" s="3" t="s">
        <v>1731</v>
      </c>
      <c r="H1807" s="4"/>
      <c r="O1807" s="4"/>
      <c r="P1807" s="4"/>
      <c r="Q1807" s="4"/>
      <c r="R1807" s="6"/>
      <c r="S1807" s="4"/>
      <c r="T1807" s="4"/>
      <c r="U1807" s="4"/>
      <c r="V1807" s="4"/>
      <c r="W1807" s="16"/>
      <c r="X1807" s="4"/>
      <c r="Y1807" s="4"/>
      <c r="Z1807" s="4"/>
      <c r="AA1807" s="4"/>
      <c r="AB1807" s="2"/>
      <c r="AC1807" s="2"/>
      <c r="AD1807" s="4"/>
      <c r="AE1807" s="4"/>
      <c r="AF1807" s="4"/>
      <c r="AG1807" s="4"/>
      <c r="AH1807" s="4"/>
    </row>
    <row r="1808" spans="1:34" ht="13" x14ac:dyDescent="0.15">
      <c r="A1808" s="7">
        <v>1806</v>
      </c>
      <c r="B1808" s="3">
        <v>539</v>
      </c>
      <c r="C1808" s="7" t="s">
        <v>3</v>
      </c>
      <c r="D1808" s="6"/>
      <c r="E1808" s="6"/>
      <c r="F1808" s="4"/>
      <c r="G1808" s="3" t="s">
        <v>1732</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1807</v>
      </c>
      <c r="B1809" s="3">
        <v>539</v>
      </c>
      <c r="C1809" s="6"/>
      <c r="D1809" s="7" t="s">
        <v>512</v>
      </c>
      <c r="E1809" s="6"/>
      <c r="F1809" s="6"/>
      <c r="G1809" s="3" t="s">
        <v>513</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1808</v>
      </c>
      <c r="B1810" s="3">
        <v>539</v>
      </c>
      <c r="C1810" s="7" t="s">
        <v>3</v>
      </c>
      <c r="D1810" s="6"/>
      <c r="E1810" s="6"/>
      <c r="F1810" s="4"/>
      <c r="G1810" s="3" t="s">
        <v>619</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1">
        <v>1809</v>
      </c>
      <c r="B1811" s="3">
        <v>539</v>
      </c>
      <c r="C1811" s="6"/>
      <c r="D1811" s="7" t="s">
        <v>512</v>
      </c>
      <c r="E1811" s="6"/>
      <c r="F1811" s="4"/>
      <c r="G1811" s="3" t="s">
        <v>515</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7">
        <v>1810</v>
      </c>
      <c r="B1812" s="3">
        <v>540</v>
      </c>
      <c r="C1812" s="3" t="s">
        <v>3</v>
      </c>
      <c r="D1812" s="6"/>
      <c r="E1812" s="6"/>
      <c r="F1812" s="4"/>
      <c r="G1812" s="3" t="s">
        <v>1733</v>
      </c>
      <c r="H1812" s="4"/>
      <c r="O1812" s="4"/>
      <c r="P1812" s="6"/>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1811</v>
      </c>
      <c r="B1813" s="3">
        <v>540</v>
      </c>
      <c r="C1813" s="7" t="s">
        <v>18</v>
      </c>
      <c r="D1813" s="6"/>
      <c r="E1813" s="6"/>
      <c r="F1813" s="4"/>
      <c r="G1813" s="3" t="s">
        <v>1734</v>
      </c>
      <c r="H1813" s="6"/>
      <c r="O1813" s="4"/>
      <c r="P1813" s="2" t="s">
        <v>20</v>
      </c>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1812</v>
      </c>
      <c r="B1814" s="3">
        <v>540</v>
      </c>
      <c r="C1814" s="6"/>
      <c r="D1814" s="7" t="s">
        <v>243</v>
      </c>
      <c r="E1814" s="7" t="s">
        <v>2885</v>
      </c>
      <c r="F1814" s="4"/>
      <c r="G1814" s="3" t="s">
        <v>1735</v>
      </c>
      <c r="H1814" s="7">
        <v>8</v>
      </c>
      <c r="J1814" s="7" t="s">
        <v>1507</v>
      </c>
      <c r="M1814" s="7" t="s">
        <v>2734</v>
      </c>
      <c r="N1814" s="7">
        <v>1</v>
      </c>
      <c r="O1814" s="4"/>
      <c r="P1814" s="4"/>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1">
        <v>1813</v>
      </c>
      <c r="B1815" s="3">
        <v>540</v>
      </c>
      <c r="C1815" s="7" t="s">
        <v>3</v>
      </c>
      <c r="D1815" s="6"/>
      <c r="E1815" s="6"/>
      <c r="F1815" s="4"/>
      <c r="G1815" s="3" t="s">
        <v>1736</v>
      </c>
      <c r="H1815" s="6"/>
      <c r="O1815" s="4"/>
      <c r="P1815" s="4"/>
      <c r="Q1815" s="4"/>
      <c r="R1815" s="6"/>
      <c r="S1815" s="4"/>
      <c r="T1815" s="6"/>
      <c r="U1815" s="4"/>
      <c r="V1815" s="4"/>
      <c r="W1815" s="16"/>
      <c r="X1815" s="4"/>
      <c r="Y1815" s="4"/>
      <c r="Z1815" s="4"/>
      <c r="AA1815" s="4"/>
      <c r="AB1815" s="2"/>
      <c r="AC1815" s="2"/>
      <c r="AD1815" s="4"/>
      <c r="AE1815" s="4"/>
      <c r="AF1815" s="4"/>
      <c r="AG1815" s="4"/>
      <c r="AH1815" s="4"/>
    </row>
    <row r="1816" spans="1:34" ht="13" x14ac:dyDescent="0.15">
      <c r="A1816" s="7">
        <v>1814</v>
      </c>
      <c r="B1816" s="3">
        <v>540</v>
      </c>
      <c r="C1816" s="6"/>
      <c r="D1816" s="3" t="s">
        <v>243</v>
      </c>
      <c r="E1816" s="7" t="s">
        <v>2885</v>
      </c>
      <c r="F1816" s="4"/>
      <c r="G1816" s="3" t="s">
        <v>1737</v>
      </c>
      <c r="H1816" s="7">
        <v>6</v>
      </c>
      <c r="J1816" s="7" t="s">
        <v>593</v>
      </c>
      <c r="M1816" s="7" t="s">
        <v>2734</v>
      </c>
      <c r="N1816" s="7">
        <v>1</v>
      </c>
      <c r="O1816" s="6"/>
      <c r="P1816" s="4"/>
      <c r="Q1816" s="4"/>
      <c r="R1816" s="6"/>
      <c r="S1816" s="4"/>
      <c r="T1816" s="7" t="s">
        <v>224</v>
      </c>
      <c r="U1816" s="4"/>
      <c r="V1816" s="4"/>
      <c r="W1816" s="16"/>
      <c r="X1816" s="4"/>
      <c r="Y1816" s="4"/>
      <c r="Z1816" s="4"/>
      <c r="AA1816" s="4"/>
      <c r="AB1816" s="2"/>
      <c r="AC1816" s="2"/>
      <c r="AD1816" s="4"/>
      <c r="AE1816" s="4"/>
      <c r="AF1816" s="4"/>
      <c r="AG1816" s="4"/>
      <c r="AH1816" s="4"/>
    </row>
    <row r="1817" spans="1:34" ht="13" x14ac:dyDescent="0.15">
      <c r="A1817" s="7">
        <v>1815</v>
      </c>
      <c r="B1817" s="7">
        <v>541</v>
      </c>
      <c r="C1817" s="6"/>
      <c r="D1817" s="7" t="s">
        <v>243</v>
      </c>
      <c r="E1817" s="7" t="s">
        <v>2885</v>
      </c>
      <c r="F1817" s="4"/>
      <c r="G1817" s="7" t="s">
        <v>1738</v>
      </c>
      <c r="H1817" s="7">
        <v>2</v>
      </c>
      <c r="J1817" s="7" t="s">
        <v>632</v>
      </c>
      <c r="M1817" s="7" t="s">
        <v>2734</v>
      </c>
      <c r="N1817" s="7">
        <v>1</v>
      </c>
      <c r="O1817" s="7" t="s">
        <v>1739</v>
      </c>
      <c r="P1817" s="4"/>
      <c r="Q1817" s="4"/>
      <c r="R1817" s="6"/>
      <c r="S1817" s="4"/>
      <c r="T1817" s="4"/>
      <c r="U1817" s="4"/>
      <c r="V1817" s="4"/>
      <c r="W1817" s="16"/>
      <c r="X1817" s="4"/>
      <c r="Y1817" s="4"/>
      <c r="Z1817" s="4"/>
      <c r="AA1817" s="4"/>
      <c r="AB1817" s="2"/>
      <c r="AC1817" s="2"/>
      <c r="AD1817" s="4"/>
      <c r="AE1817" s="4"/>
      <c r="AF1817" s="4"/>
      <c r="AG1817" s="4"/>
      <c r="AH1817" s="4"/>
    </row>
    <row r="1818" spans="1:34" ht="13" x14ac:dyDescent="0.15">
      <c r="A1818" s="7">
        <v>1816</v>
      </c>
      <c r="B1818" s="3">
        <v>542</v>
      </c>
      <c r="C1818" s="6"/>
      <c r="D1818" s="6" t="s">
        <v>248</v>
      </c>
      <c r="E1818" s="6" t="s">
        <v>530</v>
      </c>
      <c r="F1818" s="6"/>
      <c r="G1818" s="3" t="s">
        <v>1740</v>
      </c>
      <c r="H1818" s="7">
        <v>2</v>
      </c>
      <c r="J1818" s="7" t="s">
        <v>632</v>
      </c>
      <c r="M1818" s="7" t="s">
        <v>2734</v>
      </c>
      <c r="N1818" s="7">
        <v>1</v>
      </c>
      <c r="O1818" s="7" t="s">
        <v>2840</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1">
        <v>1817</v>
      </c>
      <c r="B1819" s="7">
        <v>543</v>
      </c>
      <c r="C1819" s="7" t="s">
        <v>16</v>
      </c>
      <c r="D1819" s="6"/>
      <c r="E1819" s="6"/>
      <c r="F1819" s="4"/>
      <c r="G1819" s="7" t="s">
        <v>1741</v>
      </c>
      <c r="H1819" s="4"/>
      <c r="O1819" s="4"/>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7">
        <v>1818</v>
      </c>
      <c r="B1820" s="7">
        <v>543</v>
      </c>
      <c r="C1820" s="7" t="s">
        <v>3</v>
      </c>
      <c r="D1820" s="6"/>
      <c r="E1820" s="6"/>
      <c r="F1820" s="4"/>
      <c r="G1820" s="7" t="s">
        <v>1742</v>
      </c>
      <c r="H1820" s="4"/>
      <c r="O1820" s="4"/>
      <c r="P1820" s="6"/>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1819</v>
      </c>
      <c r="B1821" s="3">
        <v>543</v>
      </c>
      <c r="C1821" s="7" t="s">
        <v>18</v>
      </c>
      <c r="D1821" s="6"/>
      <c r="E1821" s="6"/>
      <c r="F1821" s="6"/>
      <c r="G1821" s="3" t="s">
        <v>1391</v>
      </c>
      <c r="H1821" s="6"/>
      <c r="O1821" s="6"/>
      <c r="P1821" s="2" t="s">
        <v>20</v>
      </c>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1820</v>
      </c>
      <c r="B1822" s="3">
        <v>543</v>
      </c>
      <c r="C1822" s="6"/>
      <c r="D1822" s="3" t="s">
        <v>21</v>
      </c>
      <c r="E1822" s="7" t="s">
        <v>2728</v>
      </c>
      <c r="F1822" s="6"/>
      <c r="G1822" s="3" t="s">
        <v>1367</v>
      </c>
      <c r="H1822" s="7">
        <v>1</v>
      </c>
      <c r="J1822" s="7" t="s">
        <v>578</v>
      </c>
      <c r="M1822" s="7" t="s">
        <v>2734</v>
      </c>
      <c r="N1822" s="7">
        <v>1</v>
      </c>
      <c r="O1822" s="7" t="s">
        <v>1115</v>
      </c>
      <c r="P1822" s="4"/>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1">
        <v>1821</v>
      </c>
      <c r="B1823" s="3">
        <v>544</v>
      </c>
      <c r="C1823" s="3" t="s">
        <v>24</v>
      </c>
      <c r="D1823" s="7" t="s">
        <v>21</v>
      </c>
      <c r="F1823" s="7" t="s">
        <v>1743</v>
      </c>
      <c r="G1823" s="3" t="s">
        <v>205</v>
      </c>
      <c r="H1823" s="4"/>
      <c r="O1823" s="4"/>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7">
        <v>1822</v>
      </c>
      <c r="B1824" s="7">
        <v>544</v>
      </c>
      <c r="C1824" s="7" t="s">
        <v>3</v>
      </c>
      <c r="D1824" s="6"/>
      <c r="E1824" s="6"/>
      <c r="F1824" s="4"/>
      <c r="G1824" s="7" t="s">
        <v>1744</v>
      </c>
      <c r="H1824" s="6"/>
      <c r="O1824" s="6"/>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1823</v>
      </c>
      <c r="B1825" s="3">
        <v>544</v>
      </c>
      <c r="C1825" s="7" t="s">
        <v>24</v>
      </c>
      <c r="D1825" s="3" t="s">
        <v>27</v>
      </c>
      <c r="F1825" s="4"/>
      <c r="G1825" s="3" t="s">
        <v>1114</v>
      </c>
      <c r="H1825" s="6"/>
      <c r="O1825" s="4"/>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1824</v>
      </c>
      <c r="B1826" s="3">
        <v>544</v>
      </c>
      <c r="C1826" s="6"/>
      <c r="D1826" s="3" t="s">
        <v>31</v>
      </c>
      <c r="E1826" s="7" t="s">
        <v>31</v>
      </c>
      <c r="F1826" s="6"/>
      <c r="G1826" s="3" t="s">
        <v>1745</v>
      </c>
      <c r="H1826" s="7">
        <v>1</v>
      </c>
      <c r="J1826" s="7" t="s">
        <v>578</v>
      </c>
      <c r="M1826" s="7" t="s">
        <v>2734</v>
      </c>
      <c r="N1826" s="7">
        <v>1</v>
      </c>
      <c r="O1826" s="6"/>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1">
        <v>1825</v>
      </c>
      <c r="B1827" s="3">
        <v>544</v>
      </c>
      <c r="C1827" s="7" t="s">
        <v>24</v>
      </c>
      <c r="D1827" s="3" t="s">
        <v>35</v>
      </c>
      <c r="F1827" s="4"/>
      <c r="G1827" s="3" t="s">
        <v>189</v>
      </c>
      <c r="H1827" s="6"/>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7">
        <v>1826</v>
      </c>
      <c r="B1828" s="3">
        <v>544</v>
      </c>
      <c r="C1828" s="6"/>
      <c r="D1828" s="7" t="s">
        <v>38</v>
      </c>
      <c r="E1828" s="7" t="s">
        <v>95</v>
      </c>
      <c r="F1828" s="4"/>
      <c r="G1828" s="3" t="s">
        <v>1738</v>
      </c>
      <c r="H1828" s="7">
        <v>8</v>
      </c>
      <c r="J1828" s="7" t="s">
        <v>1507</v>
      </c>
      <c r="M1828" s="7" t="s">
        <v>2734</v>
      </c>
      <c r="N1828" s="7">
        <v>1</v>
      </c>
      <c r="O1828" s="7" t="s">
        <v>1746</v>
      </c>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1827</v>
      </c>
      <c r="B1829" s="3">
        <v>545</v>
      </c>
      <c r="C1829" s="3" t="s">
        <v>1673</v>
      </c>
      <c r="D1829" s="6"/>
      <c r="E1829" s="6"/>
      <c r="F1829" s="4"/>
      <c r="G1829" s="3" t="s">
        <v>1747</v>
      </c>
      <c r="H1829" s="4"/>
      <c r="O1829" s="4"/>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1828</v>
      </c>
      <c r="B1830" s="3">
        <v>545</v>
      </c>
      <c r="C1830" s="3" t="s">
        <v>1675</v>
      </c>
      <c r="D1830" s="6"/>
      <c r="E1830" s="6"/>
      <c r="F1830" s="4"/>
      <c r="G1830" s="3" t="s">
        <v>1748</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1">
        <v>1829</v>
      </c>
      <c r="B1831" s="7">
        <v>545</v>
      </c>
      <c r="C1831" s="7" t="s">
        <v>24</v>
      </c>
      <c r="D1831" s="7" t="s">
        <v>21</v>
      </c>
      <c r="F1831" s="4"/>
      <c r="G1831" s="7" t="s">
        <v>1479</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7">
        <v>1830</v>
      </c>
      <c r="B1832" s="3">
        <v>545</v>
      </c>
      <c r="C1832" s="3" t="s">
        <v>24</v>
      </c>
      <c r="D1832" s="3" t="s">
        <v>27</v>
      </c>
      <c r="F1832" s="4"/>
      <c r="G1832" s="3" t="s">
        <v>957</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1831</v>
      </c>
      <c r="B1833" s="7">
        <v>545</v>
      </c>
      <c r="C1833" s="7" t="s">
        <v>24</v>
      </c>
      <c r="D1833" s="7" t="s">
        <v>31</v>
      </c>
      <c r="F1833" s="4"/>
      <c r="G1833" s="7" t="s">
        <v>1483</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1832</v>
      </c>
      <c r="B1834" s="3">
        <v>545</v>
      </c>
      <c r="C1834" s="3" t="s">
        <v>24</v>
      </c>
      <c r="D1834" s="3" t="s">
        <v>35</v>
      </c>
      <c r="F1834" s="6"/>
      <c r="G1834" s="3" t="s">
        <v>225</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1">
        <v>1833</v>
      </c>
      <c r="B1835" s="3">
        <v>545</v>
      </c>
      <c r="C1835" s="3" t="s">
        <v>24</v>
      </c>
      <c r="D1835" s="7" t="s">
        <v>38</v>
      </c>
      <c r="F1835" s="6"/>
      <c r="G1835" s="3" t="s">
        <v>1549</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7">
        <v>1834</v>
      </c>
      <c r="B1836" s="3">
        <v>545</v>
      </c>
      <c r="C1836" s="7" t="s">
        <v>1673</v>
      </c>
      <c r="D1836" s="6"/>
      <c r="E1836" s="6"/>
      <c r="F1836" s="6"/>
      <c r="G1836" s="3" t="s">
        <v>1693</v>
      </c>
      <c r="H1836" s="6"/>
      <c r="O1836" s="6"/>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1835</v>
      </c>
      <c r="B1837" s="3">
        <v>545</v>
      </c>
      <c r="C1837" s="3" t="s">
        <v>1675</v>
      </c>
      <c r="D1837" s="6"/>
      <c r="E1837" s="6"/>
      <c r="F1837" s="4"/>
      <c r="G1837" s="3" t="s">
        <v>1749</v>
      </c>
      <c r="H1837" s="4"/>
      <c r="O1837" s="4"/>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1836</v>
      </c>
      <c r="B1838" s="3">
        <v>545</v>
      </c>
      <c r="C1838" s="7" t="s">
        <v>24</v>
      </c>
      <c r="D1838" s="3" t="s">
        <v>21</v>
      </c>
      <c r="F1838" s="4"/>
      <c r="G1838" s="3" t="s">
        <v>1553</v>
      </c>
      <c r="H1838" s="6"/>
      <c r="O1838" s="4"/>
      <c r="P1838" s="4"/>
      <c r="Q1838" s="4"/>
      <c r="R1838" s="6"/>
      <c r="S1838" s="4"/>
      <c r="T1838" s="6"/>
      <c r="U1838" s="4"/>
      <c r="V1838" s="4"/>
      <c r="W1838" s="16"/>
      <c r="X1838" s="4"/>
      <c r="Y1838" s="4"/>
      <c r="Z1838" s="4"/>
      <c r="AA1838" s="4"/>
      <c r="AB1838" s="2"/>
      <c r="AC1838" s="2"/>
      <c r="AD1838" s="4"/>
      <c r="AE1838" s="4"/>
      <c r="AF1838" s="4"/>
      <c r="AG1838" s="4"/>
      <c r="AH1838" s="4"/>
    </row>
    <row r="1839" spans="1:34" ht="13" x14ac:dyDescent="0.15">
      <c r="A1839" s="1">
        <v>1837</v>
      </c>
      <c r="B1839" s="3">
        <v>545</v>
      </c>
      <c r="C1839" s="7" t="s">
        <v>24</v>
      </c>
      <c r="D1839" s="3" t="s">
        <v>27</v>
      </c>
      <c r="F1839" s="4"/>
      <c r="G1839" s="3" t="s">
        <v>1481</v>
      </c>
      <c r="H1839" s="6"/>
      <c r="O1839" s="4"/>
      <c r="P1839" s="4"/>
      <c r="Q1839" s="4"/>
      <c r="R1839" s="6"/>
      <c r="S1839" s="4"/>
      <c r="T1839" s="4"/>
      <c r="U1839" s="4"/>
      <c r="V1839" s="4"/>
      <c r="W1839" s="16"/>
      <c r="X1839" s="4"/>
      <c r="Y1839" s="4"/>
      <c r="Z1839" s="4"/>
      <c r="AA1839" s="4"/>
      <c r="AB1839" s="2"/>
      <c r="AC1839" s="2"/>
      <c r="AD1839" s="4"/>
      <c r="AE1839" s="4"/>
      <c r="AF1839" s="4"/>
      <c r="AG1839" s="4"/>
      <c r="AH1839" s="4"/>
    </row>
    <row r="1840" spans="1:34" ht="13" x14ac:dyDescent="0.15">
      <c r="A1840" s="7">
        <v>1838</v>
      </c>
      <c r="B1840" s="7">
        <v>545</v>
      </c>
      <c r="C1840" s="7" t="s">
        <v>24</v>
      </c>
      <c r="D1840" s="7" t="s">
        <v>31</v>
      </c>
      <c r="F1840" s="6"/>
      <c r="G1840" s="7" t="s">
        <v>971</v>
      </c>
      <c r="H1840" s="4"/>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1839</v>
      </c>
      <c r="B1841" s="3">
        <v>545</v>
      </c>
      <c r="C1841" s="7" t="s">
        <v>24</v>
      </c>
      <c r="D1841" s="3" t="s">
        <v>35</v>
      </c>
      <c r="F1841" s="6"/>
      <c r="G1841" s="3" t="s">
        <v>1547</v>
      </c>
      <c r="H1841" s="6"/>
      <c r="O1841" s="6"/>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1840</v>
      </c>
      <c r="B1842" s="3">
        <v>545</v>
      </c>
      <c r="C1842" s="3" t="s">
        <v>24</v>
      </c>
      <c r="D1842" s="7" t="s">
        <v>38</v>
      </c>
      <c r="F1842" s="6"/>
      <c r="G1842" s="3" t="s">
        <v>1172</v>
      </c>
      <c r="H1842" s="4"/>
      <c r="O1842" s="4"/>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1">
        <v>1841</v>
      </c>
      <c r="B1843" s="3">
        <v>545</v>
      </c>
      <c r="C1843" s="3" t="s">
        <v>1673</v>
      </c>
      <c r="D1843" s="6"/>
      <c r="E1843" s="6"/>
      <c r="F1843" s="6"/>
      <c r="G1843" s="3" t="s">
        <v>1750</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7">
        <v>1842</v>
      </c>
      <c r="B1844" s="3">
        <v>545</v>
      </c>
      <c r="C1844" s="7" t="s">
        <v>1675</v>
      </c>
      <c r="D1844" s="6"/>
      <c r="E1844" s="6"/>
      <c r="F1844" s="6"/>
      <c r="G1844" s="3" t="s">
        <v>1751</v>
      </c>
      <c r="H1844" s="6"/>
      <c r="O1844" s="6"/>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1843</v>
      </c>
      <c r="B1845" s="3">
        <v>545</v>
      </c>
      <c r="C1845" s="6"/>
      <c r="D1845" s="3" t="s">
        <v>21</v>
      </c>
      <c r="E1845" s="7" t="s">
        <v>2728</v>
      </c>
      <c r="F1845" s="4"/>
      <c r="G1845" s="3" t="s">
        <v>1752</v>
      </c>
      <c r="H1845" s="7">
        <v>1</v>
      </c>
      <c r="J1845" s="7" t="s">
        <v>578</v>
      </c>
      <c r="M1845" s="7" t="s">
        <v>2734</v>
      </c>
      <c r="N1845" s="7">
        <v>1</v>
      </c>
      <c r="O1845" s="7" t="s">
        <v>1753</v>
      </c>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1844</v>
      </c>
      <c r="B1846" s="3">
        <v>546</v>
      </c>
      <c r="C1846" s="7" t="s">
        <v>24</v>
      </c>
      <c r="D1846" s="3" t="s">
        <v>27</v>
      </c>
      <c r="F1846" s="6"/>
      <c r="G1846" s="3" t="s">
        <v>1754</v>
      </c>
      <c r="H1846" s="6"/>
      <c r="O1846" s="4"/>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1">
        <v>1845</v>
      </c>
      <c r="B1847" s="3">
        <v>546</v>
      </c>
      <c r="C1847" s="7" t="s">
        <v>24</v>
      </c>
      <c r="D1847" s="3" t="s">
        <v>31</v>
      </c>
      <c r="F1847" s="4"/>
      <c r="G1847" s="3" t="s">
        <v>786</v>
      </c>
      <c r="H1847" s="6"/>
      <c r="O1847" s="6"/>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7">
        <v>1846</v>
      </c>
      <c r="B1848" s="3">
        <v>546</v>
      </c>
      <c r="C1848" s="7" t="s">
        <v>24</v>
      </c>
      <c r="D1848" s="3" t="s">
        <v>35</v>
      </c>
      <c r="F1848" s="4"/>
      <c r="G1848" s="3" t="s">
        <v>1603</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1847</v>
      </c>
      <c r="B1849" s="3">
        <v>546</v>
      </c>
      <c r="C1849" s="7" t="s">
        <v>24</v>
      </c>
      <c r="D1849" s="7" t="s">
        <v>38</v>
      </c>
      <c r="F1849" s="6"/>
      <c r="G1849" s="3" t="s">
        <v>1664</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1848</v>
      </c>
      <c r="B1850" s="3">
        <v>546</v>
      </c>
      <c r="C1850" s="3" t="s">
        <v>1673</v>
      </c>
      <c r="D1850" s="6"/>
      <c r="E1850" s="6"/>
      <c r="F1850" s="6"/>
      <c r="G1850" s="3" t="s">
        <v>1755</v>
      </c>
      <c r="H1850" s="4"/>
      <c r="O1850" s="4"/>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1">
        <v>1849</v>
      </c>
      <c r="B1851" s="3">
        <v>546</v>
      </c>
      <c r="C1851" s="7" t="s">
        <v>1675</v>
      </c>
      <c r="D1851" s="6"/>
      <c r="E1851" s="6"/>
      <c r="F1851" s="6"/>
      <c r="G1851" s="3" t="s">
        <v>1756</v>
      </c>
      <c r="H1851" s="6"/>
      <c r="O1851" s="6"/>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7">
        <v>1850</v>
      </c>
      <c r="B1852" s="3">
        <v>546</v>
      </c>
      <c r="C1852" s="7" t="s">
        <v>24</v>
      </c>
      <c r="D1852" s="3" t="s">
        <v>21</v>
      </c>
      <c r="F1852" s="6"/>
      <c r="G1852" s="3" t="s">
        <v>1500</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1851</v>
      </c>
      <c r="B1853" s="7">
        <v>546</v>
      </c>
      <c r="C1853" s="7" t="s">
        <v>24</v>
      </c>
      <c r="D1853" s="7" t="s">
        <v>27</v>
      </c>
      <c r="F1853" s="4"/>
      <c r="G1853" s="7" t="s">
        <v>1757</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1852</v>
      </c>
      <c r="B1854" s="7">
        <v>546</v>
      </c>
      <c r="C1854" s="7" t="s">
        <v>24</v>
      </c>
      <c r="D1854" s="7" t="s">
        <v>31</v>
      </c>
      <c r="F1854" s="6"/>
      <c r="G1854" s="3" t="s">
        <v>1495</v>
      </c>
      <c r="H1854" s="4"/>
      <c r="O1854" s="4"/>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1">
        <v>1853</v>
      </c>
      <c r="B1855" s="3">
        <v>546</v>
      </c>
      <c r="C1855" s="3" t="s">
        <v>24</v>
      </c>
      <c r="D1855" s="3" t="s">
        <v>35</v>
      </c>
      <c r="F1855" s="4"/>
      <c r="G1855" s="3" t="s">
        <v>1125</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7">
        <v>1854</v>
      </c>
      <c r="B1856" s="3">
        <v>546</v>
      </c>
      <c r="C1856" s="3" t="s">
        <v>24</v>
      </c>
      <c r="D1856" s="7" t="s">
        <v>38</v>
      </c>
      <c r="F1856" s="6"/>
      <c r="G1856" s="3" t="s">
        <v>1261</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1855</v>
      </c>
      <c r="B1857" s="3">
        <v>547</v>
      </c>
      <c r="C1857" s="3" t="s">
        <v>1673</v>
      </c>
      <c r="D1857" s="6"/>
      <c r="E1857" s="6"/>
      <c r="F1857" s="4"/>
      <c r="G1857" s="3" t="s">
        <v>1758</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1856</v>
      </c>
      <c r="B1858" s="3">
        <v>547</v>
      </c>
      <c r="C1858" s="3" t="s">
        <v>1675</v>
      </c>
      <c r="D1858" s="6"/>
      <c r="E1858" s="6"/>
      <c r="F1858" s="4"/>
      <c r="G1858" s="3" t="s">
        <v>1759</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1">
        <v>1857</v>
      </c>
      <c r="B1859" s="3">
        <v>547</v>
      </c>
      <c r="C1859" s="3" t="s">
        <v>24</v>
      </c>
      <c r="D1859" s="3" t="s">
        <v>21</v>
      </c>
      <c r="F1859" s="6"/>
      <c r="G1859" s="3" t="s">
        <v>1024</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7">
        <v>1858</v>
      </c>
      <c r="B1860" s="3">
        <v>547</v>
      </c>
      <c r="C1860" s="3" t="s">
        <v>24</v>
      </c>
      <c r="D1860" s="3" t="s">
        <v>27</v>
      </c>
      <c r="F1860" s="6"/>
      <c r="G1860" s="3" t="s">
        <v>1639</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1859</v>
      </c>
      <c r="B1861" s="3">
        <v>547</v>
      </c>
      <c r="C1861" s="3" t="s">
        <v>24</v>
      </c>
      <c r="D1861" s="3" t="s">
        <v>31</v>
      </c>
      <c r="F1861" s="4"/>
      <c r="G1861" s="3" t="s">
        <v>1077</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1860</v>
      </c>
      <c r="B1862" s="3">
        <v>547</v>
      </c>
      <c r="C1862" s="3" t="s">
        <v>24</v>
      </c>
      <c r="D1862" s="3" t="s">
        <v>35</v>
      </c>
      <c r="F1862" s="4"/>
      <c r="G1862" s="7" t="s">
        <v>1532</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1">
        <v>1861</v>
      </c>
      <c r="B1863" s="3">
        <v>547</v>
      </c>
      <c r="C1863" s="3" t="s">
        <v>24</v>
      </c>
      <c r="D1863" s="7" t="s">
        <v>38</v>
      </c>
      <c r="F1863" s="4"/>
      <c r="G1863" s="1" t="s">
        <v>287</v>
      </c>
      <c r="H1863" s="4"/>
      <c r="J1863" s="1"/>
      <c r="K1863" s="1"/>
      <c r="L1863" s="1"/>
      <c r="M1863" s="1"/>
      <c r="N1863" s="1"/>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7">
        <v>1862</v>
      </c>
      <c r="B1864" s="3">
        <v>547</v>
      </c>
      <c r="C1864" s="3" t="s">
        <v>1673</v>
      </c>
      <c r="D1864" s="6"/>
      <c r="E1864" s="6"/>
      <c r="F1864" s="4"/>
      <c r="G1864" s="3" t="s">
        <v>1760</v>
      </c>
      <c r="H1864" s="4"/>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1863</v>
      </c>
      <c r="B1865" s="3">
        <v>547</v>
      </c>
      <c r="C1865" s="3" t="s">
        <v>1675</v>
      </c>
      <c r="D1865" s="6"/>
      <c r="E1865" s="6"/>
      <c r="F1865" s="6"/>
      <c r="G1865" s="3" t="s">
        <v>1761</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1864</v>
      </c>
      <c r="B1866" s="3">
        <v>547</v>
      </c>
      <c r="C1866" s="3" t="s">
        <v>24</v>
      </c>
      <c r="D1866" s="3" t="s">
        <v>21</v>
      </c>
      <c r="F1866" s="4"/>
      <c r="G1866" s="3" t="s">
        <v>1717</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1">
        <v>1865</v>
      </c>
      <c r="B1867" s="3">
        <v>547</v>
      </c>
      <c r="C1867" s="3" t="s">
        <v>24</v>
      </c>
      <c r="D1867" s="3" t="s">
        <v>27</v>
      </c>
      <c r="F1867" s="4"/>
      <c r="G1867" s="3" t="s">
        <v>1399</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7">
        <v>1866</v>
      </c>
      <c r="B1868" s="3">
        <v>547</v>
      </c>
      <c r="C1868" s="3" t="s">
        <v>24</v>
      </c>
      <c r="D1868" s="3" t="s">
        <v>31</v>
      </c>
      <c r="F1868" s="4"/>
      <c r="G1868" s="3" t="s">
        <v>1593</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1867</v>
      </c>
      <c r="B1869" s="3">
        <v>547</v>
      </c>
      <c r="C1869" s="3" t="s">
        <v>24</v>
      </c>
      <c r="D1869" s="3" t="s">
        <v>35</v>
      </c>
      <c r="F1869" s="4"/>
      <c r="G1869" s="3" t="s">
        <v>1605</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1868</v>
      </c>
      <c r="B1870" s="3">
        <v>547</v>
      </c>
      <c r="C1870" s="3" t="s">
        <v>24</v>
      </c>
      <c r="D1870" s="7" t="s">
        <v>38</v>
      </c>
      <c r="F1870" s="4"/>
      <c r="G1870" s="3" t="s">
        <v>1186</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1">
        <v>1869</v>
      </c>
      <c r="B1871" s="3">
        <v>547</v>
      </c>
      <c r="C1871" s="3" t="s">
        <v>1673</v>
      </c>
      <c r="D1871" s="6"/>
      <c r="E1871" s="6"/>
      <c r="F1871" s="4"/>
      <c r="G1871" s="3" t="s">
        <v>1762</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7">
        <v>1870</v>
      </c>
      <c r="B1872" s="7">
        <v>547</v>
      </c>
      <c r="C1872" s="7" t="s">
        <v>1675</v>
      </c>
      <c r="D1872" s="6"/>
      <c r="E1872" s="6"/>
      <c r="F1872" s="4"/>
      <c r="G1872" s="7" t="s">
        <v>1763</v>
      </c>
      <c r="H1872" s="4"/>
      <c r="O1872" s="6"/>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1871</v>
      </c>
      <c r="B1873" s="3">
        <v>547</v>
      </c>
      <c r="C1873" s="3" t="s">
        <v>3</v>
      </c>
      <c r="D1873" s="6"/>
      <c r="E1873" s="6"/>
      <c r="F1873" s="6"/>
      <c r="G1873" s="3" t="s">
        <v>1764</v>
      </c>
      <c r="H1873" s="6"/>
      <c r="O1873" s="4"/>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1872</v>
      </c>
      <c r="B1874" s="3">
        <v>547</v>
      </c>
      <c r="C1874" s="3" t="s">
        <v>24</v>
      </c>
      <c r="D1874" s="3" t="s">
        <v>21</v>
      </c>
      <c r="F1874" s="6"/>
      <c r="G1874" s="3" t="s">
        <v>1765</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1">
        <v>1873</v>
      </c>
      <c r="B1875" s="3">
        <v>547</v>
      </c>
      <c r="C1875" s="3" t="s">
        <v>24</v>
      </c>
      <c r="D1875" s="7" t="s">
        <v>35</v>
      </c>
      <c r="F1875" s="7" t="s">
        <v>1766</v>
      </c>
      <c r="G1875" s="3" t="s">
        <v>1401</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7">
        <v>1874</v>
      </c>
      <c r="B1876" s="3">
        <v>547</v>
      </c>
      <c r="C1876" s="3" t="s">
        <v>1673</v>
      </c>
      <c r="D1876" s="6"/>
      <c r="E1876" s="6"/>
      <c r="F1876" s="4"/>
      <c r="G1876" s="3" t="s">
        <v>1767</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1875</v>
      </c>
      <c r="B1877" s="7">
        <v>547</v>
      </c>
      <c r="C1877" s="7" t="s">
        <v>1675</v>
      </c>
      <c r="D1877" s="6"/>
      <c r="E1877" s="6"/>
      <c r="F1877" s="4"/>
      <c r="G1877" s="7" t="s">
        <v>1768</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1876</v>
      </c>
      <c r="B1878" s="3">
        <v>547</v>
      </c>
      <c r="C1878" s="3" t="s">
        <v>24</v>
      </c>
      <c r="D1878" s="3" t="s">
        <v>21</v>
      </c>
      <c r="F1878" s="6"/>
      <c r="G1878" s="3" t="s">
        <v>1553</v>
      </c>
      <c r="H1878" s="6"/>
      <c r="O1878" s="6"/>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1">
        <v>1877</v>
      </c>
      <c r="B1879" s="3">
        <v>547</v>
      </c>
      <c r="C1879" s="3" t="s">
        <v>24</v>
      </c>
      <c r="D1879" s="3" t="s">
        <v>27</v>
      </c>
      <c r="F1879" s="6"/>
      <c r="G1879" s="3" t="s">
        <v>1481</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7">
        <v>1878</v>
      </c>
      <c r="B1880" s="3">
        <v>547</v>
      </c>
      <c r="C1880" s="3" t="s">
        <v>24</v>
      </c>
      <c r="D1880" s="3" t="s">
        <v>31</v>
      </c>
      <c r="F1880" s="6"/>
      <c r="G1880" s="3" t="s">
        <v>414</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1879</v>
      </c>
      <c r="B1881" s="3">
        <v>547</v>
      </c>
      <c r="C1881" s="3" t="s">
        <v>24</v>
      </c>
      <c r="D1881" s="3" t="s">
        <v>35</v>
      </c>
      <c r="F1881" s="6"/>
      <c r="G1881" s="3" t="s">
        <v>440</v>
      </c>
      <c r="H1881" s="4"/>
      <c r="O1881" s="4"/>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1880</v>
      </c>
      <c r="B1882" s="3">
        <v>547</v>
      </c>
      <c r="C1882" s="3" t="s">
        <v>24</v>
      </c>
      <c r="D1882" s="7" t="s">
        <v>38</v>
      </c>
      <c r="F1882" s="4"/>
      <c r="G1882" s="3" t="s">
        <v>1678</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1">
        <v>1881</v>
      </c>
      <c r="B1883" s="3">
        <v>548</v>
      </c>
      <c r="C1883" s="3" t="s">
        <v>1673</v>
      </c>
      <c r="D1883" s="6"/>
      <c r="E1883" s="6"/>
      <c r="F1883" s="4"/>
      <c r="G1883" s="3" t="s">
        <v>1769</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7">
        <v>1882</v>
      </c>
      <c r="B1884" s="3">
        <v>548</v>
      </c>
      <c r="C1884" s="3" t="s">
        <v>1675</v>
      </c>
      <c r="D1884" s="6"/>
      <c r="E1884" s="6"/>
      <c r="F1884" s="4"/>
      <c r="G1884" s="3" t="s">
        <v>1770</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1883</v>
      </c>
      <c r="B1885" s="3">
        <v>548</v>
      </c>
      <c r="C1885" s="3" t="s">
        <v>24</v>
      </c>
      <c r="D1885" s="3" t="s">
        <v>21</v>
      </c>
      <c r="F1885" s="6"/>
      <c r="G1885" s="3" t="s">
        <v>1575</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1884</v>
      </c>
      <c r="B1886" s="3">
        <v>548</v>
      </c>
      <c r="C1886" s="3" t="s">
        <v>24</v>
      </c>
      <c r="D1886" s="3" t="s">
        <v>27</v>
      </c>
      <c r="F1886" s="6"/>
      <c r="G1886" s="3" t="s">
        <v>1254</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1">
        <v>1885</v>
      </c>
      <c r="B1887" s="7">
        <v>548</v>
      </c>
      <c r="C1887" s="7" t="s">
        <v>24</v>
      </c>
      <c r="D1887" s="7" t="s">
        <v>31</v>
      </c>
      <c r="F1887" s="6"/>
      <c r="G1887" s="7" t="s">
        <v>1496</v>
      </c>
      <c r="H1887" s="6"/>
      <c r="O1887" s="6"/>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7">
        <v>1886</v>
      </c>
      <c r="B1888" s="3">
        <v>548</v>
      </c>
      <c r="C1888" s="3" t="s">
        <v>24</v>
      </c>
      <c r="D1888" s="3" t="s">
        <v>35</v>
      </c>
      <c r="F1888" s="6"/>
      <c r="G1888" s="3" t="s">
        <v>1771</v>
      </c>
      <c r="H1888" s="4"/>
      <c r="O1888" s="4"/>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1887</v>
      </c>
      <c r="B1889" s="3">
        <v>548</v>
      </c>
      <c r="C1889" s="3" t="s">
        <v>24</v>
      </c>
      <c r="D1889" s="7" t="s">
        <v>38</v>
      </c>
      <c r="F1889" s="6"/>
      <c r="G1889" s="3" t="s">
        <v>831</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1888</v>
      </c>
      <c r="B1890" s="3">
        <v>548</v>
      </c>
      <c r="C1890" s="3" t="s">
        <v>1673</v>
      </c>
      <c r="D1890" s="6"/>
      <c r="E1890" s="6"/>
      <c r="F1890" s="4"/>
      <c r="G1890" s="3" t="s">
        <v>1772</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1">
        <v>1889</v>
      </c>
      <c r="B1891" s="3">
        <v>548</v>
      </c>
      <c r="C1891" s="3" t="s">
        <v>1675</v>
      </c>
      <c r="D1891" s="6"/>
      <c r="E1891" s="6"/>
      <c r="F1891" s="4"/>
      <c r="G1891" s="3" t="s">
        <v>1773</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7">
        <v>1890</v>
      </c>
      <c r="B1892" s="3">
        <v>548</v>
      </c>
      <c r="C1892" s="3" t="s">
        <v>24</v>
      </c>
      <c r="D1892" s="7" t="s">
        <v>21</v>
      </c>
      <c r="F1892" s="4"/>
      <c r="G1892" s="3" t="s">
        <v>1573</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1891</v>
      </c>
      <c r="B1893" s="3">
        <v>548</v>
      </c>
      <c r="C1893" s="3" t="s">
        <v>24</v>
      </c>
      <c r="D1893" s="7" t="s">
        <v>27</v>
      </c>
      <c r="F1893" s="4"/>
      <c r="G1893" s="3" t="s">
        <v>348</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1892</v>
      </c>
      <c r="B1894" s="3">
        <v>548</v>
      </c>
      <c r="C1894" s="3" t="s">
        <v>24</v>
      </c>
      <c r="D1894" s="7" t="s">
        <v>31</v>
      </c>
      <c r="F1894" s="4"/>
      <c r="G1894" s="3" t="s">
        <v>51</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1">
        <v>1893</v>
      </c>
      <c r="B1895" s="3">
        <v>548</v>
      </c>
      <c r="C1895" s="3" t="s">
        <v>24</v>
      </c>
      <c r="D1895" s="7" t="s">
        <v>35</v>
      </c>
      <c r="F1895" s="4"/>
      <c r="G1895" s="3" t="s">
        <v>225</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7">
        <v>1894</v>
      </c>
      <c r="B1896" s="3">
        <v>548</v>
      </c>
      <c r="C1896" s="3" t="s">
        <v>24</v>
      </c>
      <c r="D1896" s="7" t="s">
        <v>38</v>
      </c>
      <c r="F1896" s="4"/>
      <c r="G1896" s="3" t="s">
        <v>1164</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1895</v>
      </c>
      <c r="B1897" s="3">
        <v>548</v>
      </c>
      <c r="C1897" s="3" t="s">
        <v>1673</v>
      </c>
      <c r="D1897" s="6"/>
      <c r="E1897" s="6"/>
      <c r="F1897" s="6"/>
      <c r="G1897" s="3" t="s">
        <v>1774</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1896</v>
      </c>
      <c r="B1898" s="3">
        <v>548</v>
      </c>
      <c r="C1898" s="3" t="s">
        <v>1675</v>
      </c>
      <c r="D1898" s="6"/>
      <c r="E1898" s="6"/>
      <c r="F1898" s="6"/>
      <c r="G1898" s="3" t="s">
        <v>1775</v>
      </c>
      <c r="H1898" s="6"/>
      <c r="O1898" s="6"/>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1">
        <v>1897</v>
      </c>
      <c r="B1899" s="7">
        <v>548</v>
      </c>
      <c r="C1899" s="7" t="s">
        <v>24</v>
      </c>
      <c r="D1899" s="7" t="s">
        <v>21</v>
      </c>
      <c r="F1899" s="4"/>
      <c r="G1899" s="7" t="s">
        <v>1555</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7">
        <v>1898</v>
      </c>
      <c r="B1900" s="3">
        <v>548</v>
      </c>
      <c r="C1900" s="6"/>
      <c r="D1900" s="7" t="s">
        <v>27</v>
      </c>
      <c r="E1900" s="7" t="s">
        <v>530</v>
      </c>
      <c r="F1900" s="4"/>
      <c r="G1900" s="3" t="s">
        <v>1776</v>
      </c>
      <c r="H1900" s="7">
        <v>5</v>
      </c>
      <c r="J1900" s="7" t="s">
        <v>590</v>
      </c>
      <c r="L1900" s="6"/>
      <c r="M1900" s="7" t="s">
        <v>2734</v>
      </c>
      <c r="N1900" s="7">
        <v>1</v>
      </c>
      <c r="O1900" s="7" t="s">
        <v>2841</v>
      </c>
      <c r="P1900" s="4"/>
      <c r="Q1900" s="4"/>
      <c r="R1900" s="6"/>
      <c r="S1900" s="4"/>
      <c r="T1900" s="6"/>
      <c r="U1900" s="4"/>
      <c r="V1900" s="4"/>
      <c r="W1900" s="16"/>
      <c r="X1900" s="4"/>
      <c r="Y1900" s="4"/>
      <c r="Z1900" s="4"/>
      <c r="AA1900" s="4"/>
      <c r="AB1900" s="2"/>
      <c r="AC1900" s="2"/>
      <c r="AD1900" s="4"/>
      <c r="AE1900" s="4"/>
      <c r="AF1900" s="4"/>
      <c r="AG1900" s="4"/>
      <c r="AH1900" s="4"/>
    </row>
    <row r="1901" spans="1:34" ht="13" x14ac:dyDescent="0.15">
      <c r="A1901" s="7">
        <v>1899</v>
      </c>
      <c r="B1901" s="7">
        <v>549</v>
      </c>
      <c r="C1901" s="6"/>
      <c r="D1901" s="7" t="s">
        <v>31</v>
      </c>
      <c r="E1901" s="7" t="s">
        <v>31</v>
      </c>
      <c r="F1901" s="4"/>
      <c r="G1901" s="7" t="s">
        <v>1777</v>
      </c>
      <c r="H1901" s="7">
        <v>1</v>
      </c>
      <c r="J1901" s="7" t="s">
        <v>578</v>
      </c>
      <c r="M1901" s="7" t="s">
        <v>2734</v>
      </c>
      <c r="N1901" s="7">
        <v>1</v>
      </c>
      <c r="O1901" s="7" t="s">
        <v>1778</v>
      </c>
      <c r="P1901" s="4"/>
      <c r="Q1901" s="4"/>
      <c r="R1901" s="6"/>
      <c r="S1901" s="4"/>
      <c r="T1901" s="7" t="s">
        <v>224</v>
      </c>
      <c r="U1901" s="4"/>
      <c r="V1901" s="4"/>
      <c r="W1901" s="16"/>
      <c r="X1901" s="4"/>
      <c r="Y1901" s="4"/>
      <c r="Z1901" s="4"/>
      <c r="AA1901" s="4"/>
      <c r="AB1901" s="2"/>
      <c r="AC1901" s="2"/>
      <c r="AD1901" s="4"/>
      <c r="AE1901" s="4"/>
      <c r="AF1901" s="4"/>
      <c r="AG1901" s="4"/>
      <c r="AH1901" s="4"/>
    </row>
    <row r="1902" spans="1:34" ht="13" x14ac:dyDescent="0.15">
      <c r="A1902" s="7">
        <v>1900</v>
      </c>
      <c r="B1902" s="3">
        <v>550</v>
      </c>
      <c r="C1902" s="7" t="s">
        <v>24</v>
      </c>
      <c r="D1902" s="7" t="s">
        <v>35</v>
      </c>
      <c r="F1902" s="6"/>
      <c r="G1902" s="3" t="s">
        <v>1255</v>
      </c>
      <c r="H1902" s="6"/>
      <c r="O1902" s="6"/>
      <c r="P1902" s="4"/>
      <c r="Q1902" s="4"/>
      <c r="R1902" s="6"/>
      <c r="S1902" s="4"/>
      <c r="T1902" s="4"/>
      <c r="U1902" s="4"/>
      <c r="V1902" s="4"/>
      <c r="W1902" s="16"/>
      <c r="X1902" s="4"/>
      <c r="Y1902" s="4"/>
      <c r="Z1902" s="4"/>
      <c r="AA1902" s="4"/>
      <c r="AB1902" s="2"/>
      <c r="AC1902" s="2"/>
      <c r="AD1902" s="4"/>
      <c r="AE1902" s="4"/>
      <c r="AF1902" s="4"/>
      <c r="AG1902" s="4"/>
      <c r="AH1902" s="4"/>
    </row>
    <row r="1903" spans="1:34" ht="13" x14ac:dyDescent="0.15">
      <c r="A1903" s="1">
        <v>1901</v>
      </c>
      <c r="B1903" s="3">
        <v>550</v>
      </c>
      <c r="C1903" s="6"/>
      <c r="D1903" s="7" t="s">
        <v>38</v>
      </c>
      <c r="E1903" s="7" t="s">
        <v>95</v>
      </c>
      <c r="F1903" s="4"/>
      <c r="G1903" s="3" t="s">
        <v>1159</v>
      </c>
      <c r="H1903" s="7">
        <v>6</v>
      </c>
      <c r="J1903" s="7" t="s">
        <v>593</v>
      </c>
      <c r="M1903" s="7" t="s">
        <v>2734</v>
      </c>
      <c r="N1903" s="7">
        <v>1</v>
      </c>
      <c r="O1903" s="7" t="s">
        <v>1779</v>
      </c>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7">
        <v>1902</v>
      </c>
      <c r="B1904" s="3">
        <v>550</v>
      </c>
      <c r="C1904" s="3" t="s">
        <v>1673</v>
      </c>
      <c r="D1904" s="6"/>
      <c r="E1904" s="6"/>
      <c r="F1904" s="6"/>
      <c r="G1904" s="3" t="s">
        <v>1780</v>
      </c>
      <c r="H1904" s="4"/>
      <c r="O1904" s="4"/>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1903</v>
      </c>
      <c r="B1905" s="3">
        <v>550</v>
      </c>
      <c r="C1905" s="3" t="s">
        <v>1675</v>
      </c>
      <c r="D1905" s="6"/>
      <c r="E1905" s="6"/>
      <c r="F1905" s="6"/>
      <c r="G1905" s="3" t="s">
        <v>1781</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1904</v>
      </c>
      <c r="B1906" s="3">
        <v>550</v>
      </c>
      <c r="C1906" s="3" t="s">
        <v>24</v>
      </c>
      <c r="D1906" s="3" t="s">
        <v>21</v>
      </c>
      <c r="F1906" s="6"/>
      <c r="G1906" s="3" t="s">
        <v>1479</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1">
        <v>1905</v>
      </c>
      <c r="B1907" s="7">
        <v>550</v>
      </c>
      <c r="C1907" s="7" t="s">
        <v>24</v>
      </c>
      <c r="D1907" s="7" t="s">
        <v>27</v>
      </c>
      <c r="F1907" s="4"/>
      <c r="G1907" s="7" t="s">
        <v>957</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7">
        <v>1906</v>
      </c>
      <c r="B1908" s="3">
        <v>550</v>
      </c>
      <c r="C1908" s="7" t="s">
        <v>24</v>
      </c>
      <c r="D1908" s="3" t="s">
        <v>31</v>
      </c>
      <c r="F1908" s="4"/>
      <c r="G1908" s="3" t="s">
        <v>1483</v>
      </c>
      <c r="H1908" s="6"/>
      <c r="O1908" s="6"/>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1907</v>
      </c>
      <c r="B1909" s="3">
        <v>550</v>
      </c>
      <c r="C1909" s="3" t="s">
        <v>24</v>
      </c>
      <c r="D1909" s="3" t="s">
        <v>35</v>
      </c>
      <c r="F1909" s="4"/>
      <c r="G1909" s="3" t="s">
        <v>225</v>
      </c>
      <c r="H1909" s="4"/>
      <c r="O1909" s="4"/>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1908</v>
      </c>
      <c r="B1910" s="7">
        <v>550</v>
      </c>
      <c r="C1910" s="7" t="s">
        <v>24</v>
      </c>
      <c r="D1910" s="7" t="s">
        <v>38</v>
      </c>
      <c r="F1910" s="4"/>
      <c r="G1910" s="7" t="s">
        <v>1549</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1">
        <v>1909</v>
      </c>
      <c r="B1911" s="3">
        <v>551</v>
      </c>
      <c r="C1911" s="3" t="s">
        <v>1671</v>
      </c>
      <c r="D1911" s="6"/>
      <c r="E1911" s="6"/>
      <c r="F1911" s="6"/>
      <c r="G1911" s="3" t="s">
        <v>1782</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7">
        <v>1910</v>
      </c>
      <c r="B1912" s="3">
        <v>551</v>
      </c>
      <c r="C1912" s="3" t="s">
        <v>1673</v>
      </c>
      <c r="D1912" s="6"/>
      <c r="E1912" s="6"/>
      <c r="F1912" s="6"/>
      <c r="G1912" s="3" t="s">
        <v>1783</v>
      </c>
      <c r="H1912" s="6"/>
      <c r="O1912" s="6"/>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1911</v>
      </c>
      <c r="B1913" s="3">
        <v>551</v>
      </c>
      <c r="C1913" s="3" t="s">
        <v>1675</v>
      </c>
      <c r="D1913" s="6"/>
      <c r="E1913" s="6"/>
      <c r="F1913" s="6"/>
      <c r="G1913" s="3" t="s">
        <v>1784</v>
      </c>
      <c r="H1913" s="4"/>
      <c r="O1913" s="4"/>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1912</v>
      </c>
      <c r="B1914" s="3">
        <v>551</v>
      </c>
      <c r="C1914" s="3" t="s">
        <v>24</v>
      </c>
      <c r="D1914" s="3" t="s">
        <v>21</v>
      </c>
      <c r="F1914" s="4"/>
      <c r="G1914" s="3" t="s">
        <v>1610</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1">
        <v>1913</v>
      </c>
      <c r="B1915" s="3">
        <v>551</v>
      </c>
      <c r="C1915" s="3" t="s">
        <v>24</v>
      </c>
      <c r="D1915" s="3" t="s">
        <v>27</v>
      </c>
      <c r="F1915" s="6"/>
      <c r="G1915" s="3" t="s">
        <v>1619</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7">
        <v>1914</v>
      </c>
      <c r="B1916" s="3">
        <v>551</v>
      </c>
      <c r="C1916" s="3" t="s">
        <v>24</v>
      </c>
      <c r="D1916" s="3" t="s">
        <v>31</v>
      </c>
      <c r="F1916" s="4"/>
      <c r="G1916" s="3" t="s">
        <v>1612</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1915</v>
      </c>
      <c r="B1917" s="3">
        <v>551</v>
      </c>
      <c r="C1917" s="3" t="s">
        <v>24</v>
      </c>
      <c r="D1917" s="3" t="s">
        <v>35</v>
      </c>
      <c r="F1917" s="4"/>
      <c r="G1917" s="3" t="s">
        <v>1547</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1916</v>
      </c>
      <c r="B1918" s="3">
        <v>551</v>
      </c>
      <c r="C1918" s="3" t="s">
        <v>24</v>
      </c>
      <c r="D1918" s="7" t="s">
        <v>38</v>
      </c>
      <c r="F1918" s="4"/>
      <c r="G1918" s="3" t="s">
        <v>1172</v>
      </c>
      <c r="H1918" s="6"/>
      <c r="O1918" s="4"/>
      <c r="P1918" s="4"/>
      <c r="Q1918" s="4"/>
      <c r="R1918" s="6"/>
      <c r="S1918" s="6"/>
      <c r="T1918" s="6"/>
      <c r="U1918" s="4"/>
      <c r="V1918" s="4"/>
      <c r="W1918" s="16"/>
      <c r="X1918" s="4"/>
      <c r="Y1918" s="6"/>
      <c r="Z1918" s="4"/>
      <c r="AA1918" s="6"/>
      <c r="AB1918" s="2"/>
      <c r="AC1918" s="2"/>
      <c r="AD1918" s="6"/>
      <c r="AE1918" s="6"/>
      <c r="AF1918" s="4"/>
      <c r="AG1918" s="4"/>
      <c r="AH1918" s="4"/>
      <c r="AI1918" s="7"/>
    </row>
    <row r="1919" spans="1:35" ht="13" x14ac:dyDescent="0.15">
      <c r="A1919" s="1">
        <v>1917</v>
      </c>
      <c r="B1919" s="3">
        <v>551</v>
      </c>
      <c r="C1919" s="3" t="s">
        <v>1673</v>
      </c>
      <c r="D1919" s="6"/>
      <c r="E1919" s="6"/>
      <c r="F1919" s="4"/>
      <c r="G1919" s="3" t="s">
        <v>1785</v>
      </c>
      <c r="H1919" s="4"/>
      <c r="O1919" s="4"/>
      <c r="P1919" s="4"/>
      <c r="Q1919" s="4"/>
      <c r="R1919" s="6"/>
      <c r="S1919" s="4"/>
      <c r="T1919" s="4"/>
      <c r="U1919" s="4"/>
      <c r="V1919" s="4"/>
      <c r="W1919" s="16"/>
      <c r="X1919" s="4"/>
      <c r="Y1919" s="4"/>
      <c r="Z1919" s="4"/>
      <c r="AA1919" s="4"/>
      <c r="AB1919" s="2"/>
      <c r="AC1919" s="2"/>
      <c r="AD1919" s="4"/>
      <c r="AE1919" s="4"/>
      <c r="AF1919" s="4"/>
      <c r="AG1919" s="4"/>
      <c r="AH1919" s="4"/>
    </row>
    <row r="1920" spans="1:35" ht="13" x14ac:dyDescent="0.15">
      <c r="A1920" s="7">
        <v>1918</v>
      </c>
      <c r="B1920" s="7">
        <v>551</v>
      </c>
      <c r="C1920" s="7" t="s">
        <v>1675</v>
      </c>
      <c r="D1920" s="6"/>
      <c r="E1920" s="6"/>
      <c r="F1920" s="6"/>
      <c r="G1920" s="3" t="s">
        <v>1786</v>
      </c>
      <c r="H1920" s="4"/>
      <c r="O1920" s="4"/>
      <c r="P1920" s="4"/>
      <c r="Q1920" s="4"/>
      <c r="R1920" s="6"/>
      <c r="S1920" s="6"/>
      <c r="T1920" s="4"/>
      <c r="U1920" s="4"/>
      <c r="V1920" s="4"/>
      <c r="W1920" s="16"/>
      <c r="X1920" s="4"/>
      <c r="Y1920" s="4"/>
      <c r="Z1920" s="4"/>
      <c r="AA1920" s="4"/>
      <c r="AB1920" s="2"/>
      <c r="AC1920" s="2"/>
      <c r="AD1920" s="4"/>
      <c r="AE1920" s="4"/>
      <c r="AF1920" s="4"/>
      <c r="AG1920" s="4"/>
      <c r="AH1920" s="4"/>
    </row>
    <row r="1921" spans="1:35" ht="13" x14ac:dyDescent="0.15">
      <c r="A1921" s="7">
        <v>1919</v>
      </c>
      <c r="B1921" s="7">
        <v>551</v>
      </c>
      <c r="C1921" s="7" t="s">
        <v>24</v>
      </c>
      <c r="D1921" s="7" t="s">
        <v>21</v>
      </c>
      <c r="F1921" s="6"/>
      <c r="G1921" s="3" t="s">
        <v>1500</v>
      </c>
      <c r="H1921" s="4"/>
      <c r="O1921" s="4"/>
      <c r="P1921" s="4"/>
      <c r="Q1921" s="4"/>
      <c r="R1921" s="6"/>
      <c r="S1921" s="4"/>
      <c r="T1921" s="4"/>
      <c r="U1921" s="4"/>
      <c r="V1921" s="4"/>
      <c r="W1921" s="16"/>
      <c r="X1921" s="4"/>
      <c r="Y1921" s="4"/>
      <c r="Z1921" s="4"/>
      <c r="AA1921" s="4"/>
      <c r="AB1921" s="2"/>
      <c r="AC1921" s="2"/>
      <c r="AD1921" s="4"/>
      <c r="AE1921" s="4"/>
      <c r="AF1921" s="4"/>
      <c r="AG1921" s="4"/>
      <c r="AH1921" s="4"/>
    </row>
    <row r="1922" spans="1:35" ht="13" x14ac:dyDescent="0.15">
      <c r="A1922" s="7">
        <v>1920</v>
      </c>
      <c r="B1922" s="7">
        <v>551</v>
      </c>
      <c r="C1922" s="7" t="s">
        <v>24</v>
      </c>
      <c r="D1922" s="7" t="s">
        <v>27</v>
      </c>
      <c r="F1922" s="4"/>
      <c r="G1922" s="3" t="s">
        <v>1125</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1">
        <v>1921</v>
      </c>
      <c r="B1923" s="7">
        <v>551</v>
      </c>
      <c r="C1923" s="7" t="s">
        <v>24</v>
      </c>
      <c r="D1923" s="7" t="s">
        <v>31</v>
      </c>
      <c r="F1923" s="4"/>
      <c r="G1923" s="3" t="s">
        <v>1514</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7">
        <v>1922</v>
      </c>
      <c r="B1924" s="7">
        <v>551</v>
      </c>
      <c r="C1924" s="7" t="s">
        <v>24</v>
      </c>
      <c r="D1924" s="7" t="s">
        <v>35</v>
      </c>
      <c r="F1924" s="4"/>
      <c r="G1924" s="3" t="s">
        <v>1602</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1923</v>
      </c>
      <c r="B1925" s="7">
        <v>551</v>
      </c>
      <c r="C1925" s="7" t="s">
        <v>24</v>
      </c>
      <c r="D1925" s="7" t="s">
        <v>38</v>
      </c>
      <c r="F1925" s="6"/>
      <c r="G1925" s="3" t="s">
        <v>1261</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1924</v>
      </c>
      <c r="B1926" s="7">
        <v>551</v>
      </c>
      <c r="C1926" s="7" t="s">
        <v>1673</v>
      </c>
      <c r="D1926" s="6"/>
      <c r="E1926" s="6"/>
      <c r="F1926" s="4"/>
      <c r="G1926" s="3" t="s">
        <v>1787</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1">
        <v>1925</v>
      </c>
      <c r="B1927" s="3">
        <v>551</v>
      </c>
      <c r="C1927" s="3" t="s">
        <v>1675</v>
      </c>
      <c r="D1927" s="6"/>
      <c r="E1927" s="6"/>
      <c r="F1927" s="4"/>
      <c r="G1927" s="3" t="s">
        <v>1788</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7">
        <v>1926</v>
      </c>
      <c r="B1928" s="3">
        <v>551</v>
      </c>
      <c r="C1928" s="3" t="s">
        <v>3</v>
      </c>
      <c r="D1928" s="6"/>
      <c r="E1928" s="6"/>
      <c r="F1928" s="4"/>
      <c r="G1928" s="3" t="s">
        <v>1789</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1927</v>
      </c>
      <c r="B1929" s="3">
        <v>551</v>
      </c>
      <c r="C1929" s="3" t="s">
        <v>1673</v>
      </c>
      <c r="D1929" s="6"/>
      <c r="E1929" s="6"/>
      <c r="F1929" s="4"/>
      <c r="G1929" s="3" t="s">
        <v>1790</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1928</v>
      </c>
      <c r="B1930" s="3">
        <v>551</v>
      </c>
      <c r="C1930" s="7" t="s">
        <v>1675</v>
      </c>
      <c r="D1930" s="6"/>
      <c r="E1930" s="6"/>
      <c r="F1930" s="6"/>
      <c r="G1930" s="3" t="s">
        <v>1791</v>
      </c>
      <c r="H1930" s="6"/>
      <c r="O1930" s="4"/>
      <c r="P1930" s="4"/>
      <c r="Q1930" s="4"/>
      <c r="R1930" s="6"/>
      <c r="S1930" s="4"/>
      <c r="T1930" s="6"/>
      <c r="U1930" s="4"/>
      <c r="V1930" s="4"/>
      <c r="W1930" s="16"/>
      <c r="X1930" s="4"/>
      <c r="Y1930" s="4"/>
      <c r="Z1930" s="4"/>
      <c r="AA1930" s="4"/>
      <c r="AB1930" s="2"/>
      <c r="AC1930" s="2"/>
      <c r="AD1930" s="4"/>
      <c r="AE1930" s="4"/>
      <c r="AF1930" s="4"/>
      <c r="AG1930" s="4"/>
      <c r="AH1930" s="4"/>
    </row>
    <row r="1931" spans="1:35" ht="13" x14ac:dyDescent="0.15">
      <c r="A1931" s="1">
        <v>1929</v>
      </c>
      <c r="B1931" s="3">
        <v>551</v>
      </c>
      <c r="C1931" s="3" t="s">
        <v>24</v>
      </c>
      <c r="D1931" s="3" t="s">
        <v>21</v>
      </c>
      <c r="F1931" s="6"/>
      <c r="G1931" s="3" t="s">
        <v>1654</v>
      </c>
      <c r="H1931" s="4"/>
      <c r="O1931" s="4"/>
      <c r="P1931" s="4"/>
      <c r="Q1931" s="4"/>
      <c r="R1931" s="6"/>
      <c r="S1931" s="4"/>
      <c r="T1931" s="4"/>
      <c r="U1931" s="4"/>
      <c r="V1931" s="4"/>
      <c r="W1931" s="16"/>
      <c r="X1931" s="4"/>
      <c r="Y1931" s="4"/>
      <c r="Z1931" s="4"/>
      <c r="AA1931" s="4"/>
      <c r="AB1931" s="2"/>
      <c r="AC1931" s="2"/>
      <c r="AD1931" s="4"/>
      <c r="AE1931" s="4"/>
      <c r="AF1931" s="4"/>
      <c r="AG1931" s="4"/>
      <c r="AH1931" s="4"/>
    </row>
    <row r="1932" spans="1:35" ht="13" x14ac:dyDescent="0.15">
      <c r="A1932" s="7">
        <v>1930</v>
      </c>
      <c r="B1932" s="3">
        <v>551</v>
      </c>
      <c r="C1932" s="3" t="s">
        <v>24</v>
      </c>
      <c r="D1932" s="3" t="s">
        <v>27</v>
      </c>
      <c r="F1932" s="6"/>
      <c r="G1932" s="3" t="s">
        <v>189</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1931</v>
      </c>
      <c r="B1933" s="3">
        <v>551</v>
      </c>
      <c r="C1933" s="3" t="s">
        <v>24</v>
      </c>
      <c r="D1933" s="3" t="s">
        <v>31</v>
      </c>
      <c r="F1933" s="6"/>
      <c r="G1933" s="3" t="s">
        <v>1399</v>
      </c>
      <c r="H1933" s="6"/>
      <c r="O1933" s="4"/>
      <c r="P1933" s="4"/>
      <c r="Q1933" s="4"/>
      <c r="R1933" s="6"/>
      <c r="S1933" s="4"/>
      <c r="T1933" s="6"/>
      <c r="U1933" s="4"/>
      <c r="V1933" s="4"/>
      <c r="W1933" s="16"/>
      <c r="X1933" s="4"/>
      <c r="Y1933" s="6"/>
      <c r="Z1933" s="4"/>
      <c r="AA1933" s="6"/>
      <c r="AB1933" s="2"/>
      <c r="AC1933" s="2"/>
      <c r="AD1933" s="6"/>
      <c r="AE1933" s="6"/>
      <c r="AF1933" s="4"/>
      <c r="AG1933" s="4"/>
      <c r="AH1933" s="4"/>
      <c r="AI1933" s="7"/>
    </row>
    <row r="1934" spans="1:35" ht="13" x14ac:dyDescent="0.15">
      <c r="A1934" s="7">
        <v>1932</v>
      </c>
      <c r="B1934" s="3">
        <v>551</v>
      </c>
      <c r="C1934" s="3" t="s">
        <v>24</v>
      </c>
      <c r="D1934" s="3" t="s">
        <v>35</v>
      </c>
      <c r="F1934" s="4"/>
      <c r="G1934" s="3" t="s">
        <v>189</v>
      </c>
      <c r="H1934" s="6"/>
      <c r="O1934" s="6"/>
      <c r="P1934" s="4"/>
      <c r="Q1934" s="4"/>
      <c r="R1934" s="6"/>
      <c r="S1934" s="4"/>
      <c r="T1934" s="4"/>
      <c r="U1934" s="4"/>
      <c r="V1934" s="4"/>
      <c r="W1934" s="16"/>
      <c r="X1934" s="4"/>
      <c r="Y1934" s="4"/>
      <c r="Z1934" s="4"/>
      <c r="AA1934" s="4"/>
      <c r="AB1934" s="2"/>
      <c r="AC1934" s="2"/>
      <c r="AD1934" s="4"/>
      <c r="AE1934" s="4"/>
      <c r="AF1934" s="4"/>
      <c r="AG1934" s="4"/>
      <c r="AH1934" s="4"/>
    </row>
    <row r="1935" spans="1:35" ht="13" x14ac:dyDescent="0.15">
      <c r="A1935" s="1">
        <v>1933</v>
      </c>
      <c r="B1935" s="3">
        <v>551</v>
      </c>
      <c r="C1935" s="3" t="s">
        <v>24</v>
      </c>
      <c r="D1935" s="7" t="s">
        <v>38</v>
      </c>
      <c r="F1935" s="4"/>
      <c r="G1935" s="3" t="s">
        <v>1717</v>
      </c>
      <c r="H1935" s="4"/>
      <c r="O1935" s="4"/>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7">
        <v>1934</v>
      </c>
      <c r="B1936" s="3">
        <v>552</v>
      </c>
      <c r="C1936" s="3" t="s">
        <v>1673</v>
      </c>
      <c r="D1936" s="6"/>
      <c r="E1936" s="6"/>
      <c r="F1936" s="4"/>
      <c r="G1936" s="3" t="s">
        <v>1792</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1935</v>
      </c>
      <c r="B1937" s="3">
        <v>552</v>
      </c>
      <c r="C1937" s="3" t="s">
        <v>1675</v>
      </c>
      <c r="D1937" s="6"/>
      <c r="E1937" s="6"/>
      <c r="F1937" s="4"/>
      <c r="G1937" s="3" t="s">
        <v>1793</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1936</v>
      </c>
      <c r="B1938" s="3">
        <v>552</v>
      </c>
      <c r="C1938" s="3" t="s">
        <v>24</v>
      </c>
      <c r="D1938" s="3" t="s">
        <v>21</v>
      </c>
      <c r="F1938" s="6"/>
      <c r="G1938" s="3" t="s">
        <v>1555</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1">
        <v>1937</v>
      </c>
      <c r="B1939" s="3">
        <v>552</v>
      </c>
      <c r="C1939" s="3" t="s">
        <v>24</v>
      </c>
      <c r="D1939" s="3" t="s">
        <v>27</v>
      </c>
      <c r="F1939" s="6"/>
      <c r="G1939" s="3" t="s">
        <v>1794</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7">
        <v>1938</v>
      </c>
      <c r="B1940" s="3">
        <v>552</v>
      </c>
      <c r="C1940" s="3" t="s">
        <v>24</v>
      </c>
      <c r="D1940" s="3" t="s">
        <v>35</v>
      </c>
      <c r="F1940" s="6"/>
      <c r="G1940" s="3" t="s">
        <v>225</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1939</v>
      </c>
      <c r="B1941" s="3">
        <v>552</v>
      </c>
      <c r="C1941" s="3" t="s">
        <v>24</v>
      </c>
      <c r="D1941" s="7" t="s">
        <v>38</v>
      </c>
      <c r="F1941" s="4"/>
      <c r="G1941" s="3" t="s">
        <v>1565</v>
      </c>
      <c r="H1941" s="6"/>
      <c r="O1941" s="6"/>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1940</v>
      </c>
      <c r="B1942" s="3">
        <v>552</v>
      </c>
      <c r="C1942" s="3" t="s">
        <v>1673</v>
      </c>
      <c r="D1942" s="6"/>
      <c r="E1942" s="6"/>
      <c r="F1942" s="4"/>
      <c r="G1942" s="3" t="s">
        <v>1795</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1">
        <v>1941</v>
      </c>
      <c r="B1943" s="3">
        <v>552</v>
      </c>
      <c r="C1943" s="3" t="s">
        <v>1675</v>
      </c>
      <c r="D1943" s="6"/>
      <c r="E1943" s="6"/>
      <c r="F1943" s="4"/>
      <c r="G1943" s="3" t="s">
        <v>1796</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7">
        <v>1942</v>
      </c>
      <c r="B1944" s="3">
        <v>552</v>
      </c>
      <c r="C1944" s="3" t="s">
        <v>24</v>
      </c>
      <c r="D1944" s="3" t="s">
        <v>21</v>
      </c>
      <c r="F1944" s="4"/>
      <c r="G1944" s="3" t="s">
        <v>1797</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1943</v>
      </c>
      <c r="B1945" s="3">
        <v>552</v>
      </c>
      <c r="C1945" s="3" t="s">
        <v>24</v>
      </c>
      <c r="D1945" s="7" t="s">
        <v>27</v>
      </c>
      <c r="F1945" s="4"/>
      <c r="G1945" s="3" t="s">
        <v>1481</v>
      </c>
      <c r="H1945" s="4"/>
      <c r="O1945" s="4"/>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1944</v>
      </c>
      <c r="B1946" s="7">
        <v>552</v>
      </c>
      <c r="C1946" s="7" t="s">
        <v>24</v>
      </c>
      <c r="D1946" s="7" t="s">
        <v>35</v>
      </c>
      <c r="F1946" s="6"/>
      <c r="G1946" s="7" t="s">
        <v>1619</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1">
        <v>1945</v>
      </c>
      <c r="B1947" s="7">
        <v>552</v>
      </c>
      <c r="C1947" s="7" t="s">
        <v>24</v>
      </c>
      <c r="D1947" s="7" t="s">
        <v>38</v>
      </c>
      <c r="F1947" s="4"/>
      <c r="G1947" s="7" t="s">
        <v>1172</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7">
        <v>1946</v>
      </c>
      <c r="B1948" s="3">
        <v>552</v>
      </c>
      <c r="C1948" s="3" t="s">
        <v>1673</v>
      </c>
      <c r="D1948" s="6"/>
      <c r="E1948" s="6"/>
      <c r="F1948" s="4"/>
      <c r="G1948" s="3" t="s">
        <v>1798</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1947</v>
      </c>
      <c r="B1949" s="7">
        <v>552</v>
      </c>
      <c r="C1949" s="7" t="s">
        <v>1675</v>
      </c>
      <c r="D1949" s="6"/>
      <c r="E1949" s="6"/>
      <c r="F1949" s="4"/>
      <c r="G1949" s="7" t="s">
        <v>1799</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1948</v>
      </c>
      <c r="B1950" s="7">
        <v>552</v>
      </c>
      <c r="C1950" s="7" t="s">
        <v>24</v>
      </c>
      <c r="D1950" s="7" t="s">
        <v>21</v>
      </c>
      <c r="F1950" s="4"/>
      <c r="G1950" s="7" t="s">
        <v>1619</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1">
        <v>1949</v>
      </c>
      <c r="B1951" s="3">
        <v>552</v>
      </c>
      <c r="C1951" s="3" t="s">
        <v>24</v>
      </c>
      <c r="D1951" s="7" t="s">
        <v>27</v>
      </c>
      <c r="F1951" s="4"/>
      <c r="G1951" s="3" t="s">
        <v>1688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7">
        <v>1950</v>
      </c>
      <c r="B1952" s="7">
        <v>552</v>
      </c>
      <c r="C1952" s="7" t="s">
        <v>24</v>
      </c>
      <c r="D1952" s="7" t="s">
        <v>239</v>
      </c>
      <c r="F1952" s="4"/>
      <c r="G1952" s="7" t="s">
        <v>348</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1951</v>
      </c>
      <c r="B1953" s="7">
        <v>552</v>
      </c>
      <c r="C1953" s="7" t="s">
        <v>24</v>
      </c>
      <c r="D1953" s="7" t="s">
        <v>35</v>
      </c>
      <c r="F1953" s="4"/>
      <c r="G1953" s="7" t="s">
        <v>1547</v>
      </c>
      <c r="H1953" s="6"/>
      <c r="O1953" s="6"/>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1952</v>
      </c>
      <c r="B1954" s="7">
        <v>552</v>
      </c>
      <c r="C1954" s="7" t="s">
        <v>24</v>
      </c>
      <c r="D1954" s="7" t="s">
        <v>38</v>
      </c>
      <c r="F1954" s="6"/>
      <c r="G1954" s="7" t="s">
        <v>1800</v>
      </c>
      <c r="H1954" s="7">
        <v>7</v>
      </c>
      <c r="O1954" s="7" t="s">
        <v>1801</v>
      </c>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1">
        <v>1953</v>
      </c>
      <c r="B1955" s="3">
        <v>553</v>
      </c>
      <c r="C1955" s="3" t="s">
        <v>3</v>
      </c>
      <c r="D1955" s="6"/>
      <c r="E1955" s="6"/>
      <c r="F1955" s="4"/>
      <c r="G1955" s="3" t="s">
        <v>1802</v>
      </c>
      <c r="H1955" s="4"/>
      <c r="O1955" s="4"/>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7">
        <v>1954</v>
      </c>
      <c r="B1956" s="7">
        <v>553</v>
      </c>
      <c r="C1956" s="7" t="s">
        <v>24</v>
      </c>
      <c r="D1956" s="7" t="s">
        <v>38</v>
      </c>
      <c r="F1956" s="6"/>
      <c r="G1956" s="7" t="s">
        <v>174</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1955</v>
      </c>
      <c r="B1957" s="7">
        <v>553</v>
      </c>
      <c r="C1957" s="7" t="s">
        <v>1673</v>
      </c>
      <c r="D1957" s="6"/>
      <c r="E1957" s="6"/>
      <c r="F1957" s="6"/>
      <c r="G1957" s="7" t="s">
        <v>1803</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1956</v>
      </c>
      <c r="B1958" s="7">
        <v>553</v>
      </c>
      <c r="C1958" s="7" t="s">
        <v>1675</v>
      </c>
      <c r="D1958" s="6"/>
      <c r="E1958" s="6"/>
      <c r="F1958" s="6"/>
      <c r="G1958" s="7" t="s">
        <v>1804</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1">
        <v>1957</v>
      </c>
      <c r="B1959" s="3">
        <v>553</v>
      </c>
      <c r="C1959" s="3" t="s">
        <v>24</v>
      </c>
      <c r="D1959" s="7" t="s">
        <v>21</v>
      </c>
      <c r="F1959" s="6"/>
      <c r="G1959" s="3" t="s">
        <v>1805</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7">
        <v>1958</v>
      </c>
      <c r="B1960" s="7">
        <v>553</v>
      </c>
      <c r="C1960" s="7" t="s">
        <v>24</v>
      </c>
      <c r="D1960" s="7" t="s">
        <v>27</v>
      </c>
      <c r="F1960" s="6"/>
      <c r="G1960" s="7" t="s">
        <v>47</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1959</v>
      </c>
      <c r="B1961" s="3">
        <v>553</v>
      </c>
      <c r="C1961" s="3" t="s">
        <v>24</v>
      </c>
      <c r="D1961" s="7" t="s">
        <v>35</v>
      </c>
      <c r="F1961" s="4"/>
      <c r="G1961" s="3" t="s">
        <v>173</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1960</v>
      </c>
      <c r="B1962" s="7">
        <v>553</v>
      </c>
      <c r="C1962" s="7" t="s">
        <v>24</v>
      </c>
      <c r="D1962" s="7" t="s">
        <v>38</v>
      </c>
      <c r="F1962" s="4"/>
      <c r="G1962" s="7" t="s">
        <v>462</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1">
        <v>1961</v>
      </c>
      <c r="B1963" s="3">
        <v>553</v>
      </c>
      <c r="C1963" s="3" t="s">
        <v>1673</v>
      </c>
      <c r="D1963" s="6"/>
      <c r="E1963" s="6"/>
      <c r="F1963" s="4"/>
      <c r="G1963" s="3" t="s">
        <v>1806</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7">
        <v>1962</v>
      </c>
      <c r="B1964" s="7">
        <v>553</v>
      </c>
      <c r="C1964" s="7" t="s">
        <v>1675</v>
      </c>
      <c r="D1964" s="6"/>
      <c r="E1964" s="6"/>
      <c r="F1964" s="6"/>
      <c r="G1964" s="7" t="s">
        <v>1807</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1963</v>
      </c>
      <c r="B1965" s="7">
        <v>553</v>
      </c>
      <c r="C1965" s="7" t="s">
        <v>24</v>
      </c>
      <c r="D1965" s="7" t="s">
        <v>21</v>
      </c>
      <c r="F1965" s="4"/>
      <c r="G1965" s="7" t="s">
        <v>1808</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1964</v>
      </c>
      <c r="B1966" s="7">
        <v>553</v>
      </c>
      <c r="C1966" s="7" t="s">
        <v>24</v>
      </c>
      <c r="D1966" s="7" t="s">
        <v>27</v>
      </c>
      <c r="F1966" s="4"/>
      <c r="G1966" s="7" t="s">
        <v>85</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1">
        <v>1965</v>
      </c>
      <c r="B1967" s="3">
        <v>553</v>
      </c>
      <c r="C1967" s="3" t="s">
        <v>24</v>
      </c>
      <c r="D1967" s="7" t="s">
        <v>239</v>
      </c>
      <c r="F1967" s="6"/>
      <c r="G1967" s="3" t="s">
        <v>1202</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7">
        <v>1966</v>
      </c>
      <c r="B1968" s="3">
        <v>553</v>
      </c>
      <c r="C1968" s="3" t="s">
        <v>3</v>
      </c>
      <c r="D1968" s="6"/>
      <c r="E1968" s="6"/>
      <c r="F1968" s="4"/>
      <c r="G1968" s="3" t="s">
        <v>1809</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1967</v>
      </c>
      <c r="B1969" s="3">
        <v>553</v>
      </c>
      <c r="C1969" s="3" t="s">
        <v>24</v>
      </c>
      <c r="D1969" s="7" t="s">
        <v>31</v>
      </c>
      <c r="F1969" s="6"/>
      <c r="G1969" s="3" t="s">
        <v>1401</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1968</v>
      </c>
      <c r="B1970" s="3">
        <v>553</v>
      </c>
      <c r="C1970" s="3" t="s">
        <v>24</v>
      </c>
      <c r="D1970" s="7" t="s">
        <v>31</v>
      </c>
      <c r="F1970" s="6"/>
      <c r="G1970" s="3" t="s">
        <v>1407</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1">
        <v>1969</v>
      </c>
      <c r="B1971" s="3">
        <v>553</v>
      </c>
      <c r="C1971" s="3" t="s">
        <v>24</v>
      </c>
      <c r="D1971" s="7" t="s">
        <v>35</v>
      </c>
      <c r="F1971" s="4"/>
      <c r="G1971" s="3" t="s">
        <v>1401</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7">
        <v>1970</v>
      </c>
      <c r="B1972" s="3">
        <v>553</v>
      </c>
      <c r="C1972" s="3" t="s">
        <v>24</v>
      </c>
      <c r="D1972" s="7" t="s">
        <v>38</v>
      </c>
      <c r="F1972" s="4"/>
      <c r="G1972" s="3" t="s">
        <v>1810</v>
      </c>
      <c r="H1972" s="6"/>
      <c r="O1972" s="6"/>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1971</v>
      </c>
      <c r="B1973" s="3">
        <v>554</v>
      </c>
      <c r="C1973" s="3" t="s">
        <v>1671</v>
      </c>
      <c r="D1973" s="6"/>
      <c r="E1973" s="6"/>
      <c r="F1973" s="4"/>
      <c r="G1973" s="3" t="s">
        <v>1811</v>
      </c>
      <c r="H1973" s="4"/>
      <c r="O1973" s="4"/>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1972</v>
      </c>
      <c r="B1974" s="3">
        <v>554</v>
      </c>
      <c r="C1974" s="3" t="s">
        <v>1673</v>
      </c>
      <c r="D1974" s="6"/>
      <c r="E1974" s="6"/>
      <c r="F1974" s="4"/>
      <c r="G1974" s="3" t="s">
        <v>1812</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1">
        <v>1973</v>
      </c>
      <c r="B1975" s="3">
        <v>554</v>
      </c>
      <c r="C1975" s="3" t="s">
        <v>1675</v>
      </c>
      <c r="D1975" s="6"/>
      <c r="E1975" s="6"/>
      <c r="F1975" s="4"/>
      <c r="G1975" s="7" t="s">
        <v>1813</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7">
        <v>1974</v>
      </c>
      <c r="B1976" s="7">
        <v>554</v>
      </c>
      <c r="C1976" s="7" t="s">
        <v>24</v>
      </c>
      <c r="D1976" s="7" t="s">
        <v>21</v>
      </c>
      <c r="F1976" s="4"/>
      <c r="G1976" s="7" t="s">
        <v>1619</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1975</v>
      </c>
      <c r="B1977" s="3">
        <v>554</v>
      </c>
      <c r="C1977" s="3" t="s">
        <v>24</v>
      </c>
      <c r="D1977" s="7" t="s">
        <v>27</v>
      </c>
      <c r="F1977" s="6"/>
      <c r="G1977" s="3" t="s">
        <v>1610</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1976</v>
      </c>
      <c r="B1978" s="3">
        <v>554</v>
      </c>
      <c r="C1978" s="3" t="s">
        <v>3</v>
      </c>
      <c r="D1978" s="6"/>
      <c r="E1978" s="6"/>
      <c r="F1978" s="6"/>
      <c r="G1978" s="3" t="s">
        <v>1814</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1">
        <v>1977</v>
      </c>
      <c r="B1979" s="3">
        <v>554</v>
      </c>
      <c r="C1979" s="3" t="s">
        <v>24</v>
      </c>
      <c r="D1979" s="7" t="s">
        <v>31</v>
      </c>
      <c r="F1979" s="4"/>
      <c r="G1979" s="3" t="s">
        <v>1042</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7">
        <v>1978</v>
      </c>
      <c r="B1980" s="3">
        <v>554</v>
      </c>
      <c r="C1980" s="3" t="s">
        <v>3</v>
      </c>
      <c r="D1980" s="6"/>
      <c r="E1980" s="6"/>
      <c r="F1980" s="6"/>
      <c r="G1980" s="7" t="s">
        <v>1815</v>
      </c>
      <c r="H1980" s="4"/>
      <c r="O1980" s="4"/>
      <c r="P1980" s="4"/>
      <c r="Q1980" s="4"/>
      <c r="R1980" s="6"/>
      <c r="S1980" s="4"/>
      <c r="T1980" s="4"/>
      <c r="U1980" s="4"/>
      <c r="V1980" s="4"/>
      <c r="W1980" s="16"/>
      <c r="X1980" s="6"/>
      <c r="Y1980" s="4"/>
      <c r="Z1980" s="4"/>
      <c r="AA1980" s="4"/>
      <c r="AB1980" s="2"/>
      <c r="AC1980" s="2"/>
      <c r="AD1980" s="4"/>
      <c r="AE1980" s="4"/>
      <c r="AF1980" s="4"/>
      <c r="AG1980" s="4"/>
      <c r="AH1980" s="4"/>
    </row>
    <row r="1981" spans="1:34" ht="13" x14ac:dyDescent="0.15">
      <c r="A1981" s="7">
        <v>1979</v>
      </c>
      <c r="B1981" s="3">
        <v>554</v>
      </c>
      <c r="C1981" s="3" t="s">
        <v>24</v>
      </c>
      <c r="D1981" s="7" t="s">
        <v>31</v>
      </c>
      <c r="F1981" s="6"/>
      <c r="G1981" s="3" t="s">
        <v>1580</v>
      </c>
      <c r="H1981" s="4"/>
      <c r="O1981" s="4"/>
      <c r="P1981" s="4"/>
      <c r="Q1981" s="4"/>
      <c r="R1981" s="6"/>
      <c r="S1981" s="4"/>
      <c r="T1981" s="4"/>
      <c r="U1981" s="4"/>
      <c r="V1981" s="4"/>
      <c r="W1981" s="16"/>
      <c r="X1981" s="4"/>
      <c r="Y1981" s="4"/>
      <c r="Z1981" s="4"/>
      <c r="AA1981" s="4"/>
      <c r="AB1981" s="2"/>
      <c r="AC1981" s="2"/>
      <c r="AD1981" s="4"/>
      <c r="AE1981" s="4"/>
      <c r="AF1981" s="4"/>
      <c r="AG1981" s="4"/>
      <c r="AH1981" s="4"/>
    </row>
    <row r="1982" spans="1:34" ht="13" x14ac:dyDescent="0.15">
      <c r="A1982" s="7">
        <v>1980</v>
      </c>
      <c r="B1982" s="3">
        <v>554</v>
      </c>
      <c r="C1982" s="3" t="s">
        <v>24</v>
      </c>
      <c r="D1982" s="3" t="s">
        <v>35</v>
      </c>
      <c r="F1982" s="4"/>
      <c r="G1982" s="3" t="s">
        <v>1689</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1">
        <v>1981</v>
      </c>
      <c r="B1983" s="3">
        <v>554</v>
      </c>
      <c r="C1983" s="7" t="s">
        <v>24</v>
      </c>
      <c r="D1983" s="7" t="s">
        <v>38</v>
      </c>
      <c r="F1983" s="4"/>
      <c r="G1983" s="3" t="s">
        <v>1065</v>
      </c>
      <c r="H1983" s="6"/>
      <c r="O1983" s="6"/>
      <c r="P1983" s="4"/>
      <c r="Q1983" s="4"/>
      <c r="R1983" s="6"/>
      <c r="S1983" s="6"/>
      <c r="T1983" s="4"/>
      <c r="U1983" s="4"/>
      <c r="V1983" s="4"/>
      <c r="W1983" s="16"/>
      <c r="X1983" s="4"/>
      <c r="Y1983" s="4"/>
      <c r="Z1983" s="4"/>
      <c r="AA1983" s="4"/>
      <c r="AB1983" s="2"/>
      <c r="AC1983" s="2"/>
      <c r="AD1983" s="4"/>
      <c r="AE1983" s="4"/>
      <c r="AF1983" s="4"/>
      <c r="AG1983" s="4"/>
      <c r="AH1983" s="4"/>
    </row>
    <row r="1984" spans="1:34" ht="13" x14ac:dyDescent="0.15">
      <c r="A1984" s="7">
        <v>1982</v>
      </c>
      <c r="B1984" s="3">
        <v>554</v>
      </c>
      <c r="C1984" s="3" t="s">
        <v>1673</v>
      </c>
      <c r="D1984" s="6"/>
      <c r="E1984" s="6"/>
      <c r="F1984" s="4"/>
      <c r="G1984" s="3" t="s">
        <v>1816</v>
      </c>
      <c r="H1984" s="4"/>
      <c r="O1984" s="4"/>
      <c r="P1984" s="4"/>
      <c r="Q1984" s="4"/>
      <c r="R1984" s="6"/>
      <c r="S1984" s="4"/>
      <c r="T1984" s="4"/>
      <c r="U1984" s="4"/>
      <c r="V1984" s="4"/>
      <c r="W1984" s="16"/>
      <c r="X1984" s="4"/>
      <c r="Y1984" s="4"/>
      <c r="Z1984" s="4"/>
      <c r="AA1984" s="4"/>
      <c r="AB1984" s="2"/>
      <c r="AC1984" s="2"/>
      <c r="AD1984" s="4"/>
      <c r="AE1984" s="4"/>
      <c r="AF1984" s="4"/>
      <c r="AG1984" s="4"/>
      <c r="AH1984" s="4"/>
    </row>
    <row r="1985" spans="1:34" ht="13" x14ac:dyDescent="0.15">
      <c r="A1985" s="7">
        <v>1983</v>
      </c>
      <c r="B1985" s="3">
        <v>554</v>
      </c>
      <c r="C1985" s="3" t="s">
        <v>1675</v>
      </c>
      <c r="D1985" s="6"/>
      <c r="E1985" s="6"/>
      <c r="F1985" s="4"/>
      <c r="G1985" s="3" t="s">
        <v>1817</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1984</v>
      </c>
      <c r="B1986" s="3">
        <v>554</v>
      </c>
      <c r="C1986" s="3" t="s">
        <v>24</v>
      </c>
      <c r="D1986" s="3" t="s">
        <v>21</v>
      </c>
      <c r="F1986" s="4"/>
      <c r="G1986" s="3" t="s">
        <v>1818</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1">
        <v>1985</v>
      </c>
      <c r="B1987" s="3">
        <v>554</v>
      </c>
      <c r="C1987" s="3" t="s">
        <v>24</v>
      </c>
      <c r="D1987" s="7" t="s">
        <v>27</v>
      </c>
      <c r="F1987" s="4"/>
      <c r="G1987" s="3" t="s">
        <v>1819</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7">
        <v>1986</v>
      </c>
      <c r="B1988" s="3">
        <v>554</v>
      </c>
      <c r="C1988" s="3" t="s">
        <v>3</v>
      </c>
      <c r="D1988" s="6"/>
      <c r="E1988" s="6"/>
      <c r="F1988" s="4"/>
      <c r="G1988" s="3" t="s">
        <v>1631</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1987</v>
      </c>
      <c r="B1989" s="3">
        <v>554</v>
      </c>
      <c r="C1989" s="3" t="s">
        <v>24</v>
      </c>
      <c r="D1989" s="7" t="s">
        <v>31</v>
      </c>
      <c r="F1989" s="4"/>
      <c r="G1989" s="3" t="s">
        <v>971</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1988</v>
      </c>
      <c r="B1990" s="3">
        <v>554</v>
      </c>
      <c r="C1990" s="3" t="s">
        <v>3</v>
      </c>
      <c r="D1990" s="6"/>
      <c r="E1990" s="6"/>
      <c r="F1990" s="4"/>
      <c r="G1990" s="3" t="s">
        <v>1815</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1">
        <v>1989</v>
      </c>
      <c r="B1991" s="3">
        <v>554</v>
      </c>
      <c r="C1991" s="3" t="s">
        <v>24</v>
      </c>
      <c r="D1991" s="3" t="s">
        <v>31</v>
      </c>
      <c r="F1991" s="4"/>
      <c r="G1991" s="3" t="s">
        <v>1577</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7">
        <v>1990</v>
      </c>
      <c r="B1992" s="3">
        <v>554</v>
      </c>
      <c r="C1992" s="3" t="s">
        <v>24</v>
      </c>
      <c r="D1992" s="3" t="s">
        <v>35</v>
      </c>
      <c r="F1992" s="4"/>
      <c r="G1992" s="3" t="s">
        <v>1619</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1991</v>
      </c>
      <c r="B1993" s="3">
        <v>554</v>
      </c>
      <c r="C1993" s="3" t="s">
        <v>24</v>
      </c>
      <c r="D1993" s="7" t="s">
        <v>38</v>
      </c>
      <c r="F1993" s="4"/>
      <c r="G1993" s="3" t="s">
        <v>1264</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1992</v>
      </c>
      <c r="B1994" s="7">
        <v>554</v>
      </c>
      <c r="C1994" s="7" t="s">
        <v>1673</v>
      </c>
      <c r="D1994" s="6"/>
      <c r="E1994" s="6"/>
      <c r="F1994" s="4"/>
      <c r="G1994" s="7" t="s">
        <v>1820</v>
      </c>
      <c r="H1994" s="4"/>
      <c r="O1994" s="6"/>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1">
        <v>1993</v>
      </c>
      <c r="B1995" s="3">
        <v>554</v>
      </c>
      <c r="C1995" s="3" t="s">
        <v>1675</v>
      </c>
      <c r="D1995" s="6"/>
      <c r="E1995" s="6"/>
      <c r="F1995" s="6"/>
      <c r="G1995" s="3" t="s">
        <v>1821</v>
      </c>
      <c r="H1995" s="4"/>
      <c r="O1995" s="4"/>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7">
        <v>1994</v>
      </c>
      <c r="B1996" s="3">
        <v>554</v>
      </c>
      <c r="C1996" s="3" t="s">
        <v>24</v>
      </c>
      <c r="D1996" s="3" t="s">
        <v>21</v>
      </c>
      <c r="F1996" s="4"/>
      <c r="G1996" s="3" t="s">
        <v>1610</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1995</v>
      </c>
      <c r="B1997" s="3">
        <v>554</v>
      </c>
      <c r="C1997" s="3" t="s">
        <v>24</v>
      </c>
      <c r="D1997" s="7" t="s">
        <v>27</v>
      </c>
      <c r="F1997" s="6"/>
      <c r="G1997" s="3" t="s">
        <v>1619</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1996</v>
      </c>
      <c r="B1998" s="3">
        <v>554</v>
      </c>
      <c r="C1998" s="3" t="s">
        <v>3</v>
      </c>
      <c r="D1998" s="6"/>
      <c r="E1998" s="6"/>
      <c r="F1998" s="6"/>
      <c r="G1998" s="3" t="s">
        <v>1631</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1">
        <v>1997</v>
      </c>
      <c r="B1999" s="3">
        <v>554</v>
      </c>
      <c r="C1999" s="3" t="s">
        <v>24</v>
      </c>
      <c r="D1999" s="7" t="s">
        <v>31</v>
      </c>
      <c r="F1999" s="6"/>
      <c r="G1999" s="3" t="s">
        <v>1612</v>
      </c>
      <c r="H1999" s="6"/>
      <c r="O1999" s="6"/>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7">
        <v>1998</v>
      </c>
      <c r="B2000" s="7">
        <v>554</v>
      </c>
      <c r="C2000" s="7" t="s">
        <v>3</v>
      </c>
      <c r="D2000" s="6"/>
      <c r="E2000" s="6"/>
      <c r="F2000" s="6"/>
      <c r="G2000" s="7" t="s">
        <v>1815</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1999</v>
      </c>
      <c r="B2001" s="7">
        <v>554</v>
      </c>
      <c r="C2001" s="7" t="s">
        <v>24</v>
      </c>
      <c r="D2001" s="7" t="s">
        <v>31</v>
      </c>
      <c r="F2001" s="6"/>
      <c r="G2001" s="7" t="s">
        <v>1577</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2000</v>
      </c>
      <c r="B2002" s="3">
        <v>554</v>
      </c>
      <c r="C2002" s="3" t="s">
        <v>24</v>
      </c>
      <c r="D2002" s="3" t="s">
        <v>35</v>
      </c>
      <c r="F2002" s="4"/>
      <c r="G2002" s="3" t="s">
        <v>1547</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1">
        <v>2001</v>
      </c>
      <c r="B2003" s="3">
        <v>554</v>
      </c>
      <c r="C2003" s="3" t="s">
        <v>24</v>
      </c>
      <c r="D2003" s="7" t="s">
        <v>38</v>
      </c>
      <c r="F2003" s="4"/>
      <c r="G2003" s="3" t="s">
        <v>1172</v>
      </c>
      <c r="H2003" s="4"/>
      <c r="O2003" s="4"/>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7">
        <v>2002</v>
      </c>
      <c r="B2004" s="7">
        <v>555</v>
      </c>
      <c r="C2004" s="7" t="s">
        <v>1673</v>
      </c>
      <c r="D2004" s="6"/>
      <c r="E2004" s="6"/>
      <c r="F2004" s="6"/>
      <c r="G2004" s="7" t="s">
        <v>1822</v>
      </c>
      <c r="H2004" s="4"/>
      <c r="O2004" s="6"/>
      <c r="P2004" s="6"/>
      <c r="Q2004" s="4"/>
      <c r="R2004" s="6"/>
      <c r="S2004" s="6"/>
      <c r="T2004" s="6"/>
      <c r="U2004" s="4"/>
      <c r="V2004" s="4"/>
      <c r="W2004" s="16"/>
      <c r="X2004" s="4"/>
      <c r="Y2004" s="6"/>
      <c r="Z2004" s="4"/>
      <c r="AA2004" s="6"/>
      <c r="AB2004" s="2"/>
      <c r="AC2004" s="2"/>
      <c r="AD2004" s="6"/>
      <c r="AE2004" s="6"/>
      <c r="AF2004" s="4"/>
      <c r="AG2004" s="4"/>
      <c r="AH2004" s="4"/>
      <c r="AI2004" s="7"/>
    </row>
    <row r="2005" spans="1:35" ht="13" x14ac:dyDescent="0.15">
      <c r="A2005" s="7">
        <v>2003</v>
      </c>
      <c r="B2005" s="7">
        <v>555</v>
      </c>
      <c r="C2005" s="7" t="s">
        <v>1675</v>
      </c>
      <c r="D2005" s="6"/>
      <c r="E2005" s="6"/>
      <c r="F2005" s="6"/>
      <c r="G2005" s="7" t="s">
        <v>1823</v>
      </c>
      <c r="H2005" s="4"/>
      <c r="O2005" s="4"/>
      <c r="P2005" s="4"/>
      <c r="Q2005" s="4"/>
      <c r="R2005" s="6"/>
      <c r="S2005" s="4"/>
      <c r="T2005" s="4"/>
      <c r="U2005" s="4"/>
      <c r="V2005" s="4"/>
      <c r="W2005" s="16"/>
      <c r="X2005" s="4"/>
      <c r="Y2005" s="4"/>
      <c r="Z2005" s="4"/>
      <c r="AA2005" s="4"/>
      <c r="AB2005" s="2"/>
      <c r="AC2005" s="2"/>
      <c r="AD2005" s="4"/>
      <c r="AE2005" s="4"/>
      <c r="AF2005" s="4"/>
      <c r="AG2005" s="4"/>
      <c r="AH2005" s="4"/>
    </row>
    <row r="2006" spans="1:35" ht="13" x14ac:dyDescent="0.15">
      <c r="A2006" s="7">
        <v>2004</v>
      </c>
      <c r="B2006" s="7">
        <v>555</v>
      </c>
      <c r="C2006" s="7" t="s">
        <v>3</v>
      </c>
      <c r="D2006" s="6"/>
      <c r="E2006" s="6"/>
      <c r="F2006" s="4"/>
      <c r="G2006" s="7" t="s">
        <v>1824</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1">
        <v>2005</v>
      </c>
      <c r="B2007" s="3">
        <v>555</v>
      </c>
      <c r="C2007" s="3" t="s">
        <v>1673</v>
      </c>
      <c r="D2007" s="6"/>
      <c r="E2007" s="6"/>
      <c r="F2007" s="6"/>
      <c r="G2007" s="3" t="s">
        <v>1825</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7">
        <v>2006</v>
      </c>
      <c r="B2008" s="3">
        <v>555</v>
      </c>
      <c r="C2008" s="3" t="s">
        <v>1675</v>
      </c>
      <c r="D2008" s="6"/>
      <c r="E2008" s="6"/>
      <c r="F2008" s="4"/>
      <c r="G2008" s="3" t="s">
        <v>1826</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2007</v>
      </c>
      <c r="B2009" s="3">
        <v>555</v>
      </c>
      <c r="C2009" s="3" t="s">
        <v>3</v>
      </c>
      <c r="D2009" s="6"/>
      <c r="E2009" s="6"/>
      <c r="F2009" s="4"/>
      <c r="G2009" s="3" t="s">
        <v>1631</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2008</v>
      </c>
      <c r="B2010" s="3">
        <v>555</v>
      </c>
      <c r="C2010" s="3" t="s">
        <v>24</v>
      </c>
      <c r="D2010" s="3" t="s">
        <v>21</v>
      </c>
      <c r="F2010" s="4"/>
      <c r="G2010" s="3" t="s">
        <v>1827</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1">
        <v>2009</v>
      </c>
      <c r="B2011" s="7">
        <v>555</v>
      </c>
      <c r="C2011" s="7" t="s">
        <v>24</v>
      </c>
      <c r="D2011" s="7" t="s">
        <v>31</v>
      </c>
      <c r="F2011" s="4"/>
      <c r="G2011" s="7" t="s">
        <v>1457</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7">
        <v>2010</v>
      </c>
      <c r="B2012" s="3">
        <v>555</v>
      </c>
      <c r="C2012" s="3" t="s">
        <v>3</v>
      </c>
      <c r="D2012" s="6"/>
      <c r="E2012" s="6"/>
      <c r="F2012" s="6"/>
      <c r="G2012" s="3" t="s">
        <v>1815</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2011</v>
      </c>
      <c r="B2013" s="3">
        <v>555</v>
      </c>
      <c r="C2013" s="3" t="s">
        <v>24</v>
      </c>
      <c r="D2013" s="3" t="s">
        <v>31</v>
      </c>
      <c r="F2013" s="4"/>
      <c r="G2013" s="3" t="s">
        <v>1538</v>
      </c>
      <c r="H2013" s="4"/>
      <c r="O2013" s="4"/>
      <c r="P2013" s="6"/>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2012</v>
      </c>
      <c r="B2014" s="7">
        <v>555</v>
      </c>
      <c r="C2014" s="7" t="s">
        <v>24</v>
      </c>
      <c r="D2014" s="7" t="s">
        <v>35</v>
      </c>
      <c r="F2014" s="6"/>
      <c r="G2014" s="7" t="s">
        <v>1457</v>
      </c>
      <c r="H2014" s="4"/>
      <c r="O2014" s="4"/>
      <c r="P2014" s="4"/>
      <c r="Q2014" s="4"/>
      <c r="R2014" s="6"/>
      <c r="S2014" s="4"/>
      <c r="T2014" s="4"/>
      <c r="U2014" s="4"/>
      <c r="V2014" s="4"/>
      <c r="W2014" s="16"/>
      <c r="X2014" s="4"/>
      <c r="Y2014" s="6"/>
      <c r="Z2014" s="4"/>
      <c r="AA2014" s="6"/>
      <c r="AB2014" s="2"/>
      <c r="AC2014" s="2"/>
      <c r="AD2014" s="6"/>
      <c r="AE2014" s="6"/>
      <c r="AF2014" s="4"/>
      <c r="AG2014" s="4"/>
      <c r="AH2014" s="4"/>
      <c r="AI2014" s="7"/>
    </row>
    <row r="2015" spans="1:35" ht="13" x14ac:dyDescent="0.15">
      <c r="A2015" s="1">
        <v>2013</v>
      </c>
      <c r="B2015" s="7">
        <v>555</v>
      </c>
      <c r="C2015" s="7" t="s">
        <v>24</v>
      </c>
      <c r="D2015" s="7" t="s">
        <v>38</v>
      </c>
      <c r="F2015" s="4"/>
      <c r="G2015" s="7" t="s">
        <v>1469</v>
      </c>
      <c r="H2015" s="4"/>
      <c r="O2015" s="4"/>
      <c r="P2015" s="4"/>
      <c r="Q2015" s="4"/>
      <c r="R2015" s="6"/>
      <c r="S2015" s="4"/>
      <c r="T2015" s="4"/>
      <c r="U2015" s="4"/>
      <c r="V2015" s="4"/>
      <c r="W2015" s="16"/>
      <c r="X2015" s="4"/>
      <c r="Y2015" s="4"/>
      <c r="Z2015" s="4"/>
      <c r="AA2015" s="4"/>
      <c r="AB2015" s="2"/>
      <c r="AC2015" s="2"/>
      <c r="AD2015" s="4"/>
      <c r="AE2015" s="4"/>
      <c r="AF2015" s="4"/>
      <c r="AG2015" s="4"/>
      <c r="AH2015" s="4"/>
    </row>
    <row r="2016" spans="1:35" ht="13" x14ac:dyDescent="0.15">
      <c r="A2016" s="7">
        <v>2014</v>
      </c>
      <c r="B2016" s="3">
        <v>555</v>
      </c>
      <c r="C2016" s="3" t="s">
        <v>3</v>
      </c>
      <c r="D2016" s="6"/>
      <c r="E2016" s="6"/>
      <c r="F2016" s="6"/>
      <c r="G2016" s="3" t="s">
        <v>1828</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2015</v>
      </c>
      <c r="B2017" s="7">
        <v>555</v>
      </c>
      <c r="C2017" s="7" t="s">
        <v>24</v>
      </c>
      <c r="D2017" s="7" t="s">
        <v>21</v>
      </c>
      <c r="F2017" s="4"/>
      <c r="G2017" s="7" t="s">
        <v>1479</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2016</v>
      </c>
      <c r="B2018" s="3">
        <v>555</v>
      </c>
      <c r="C2018" s="3" t="s">
        <v>24</v>
      </c>
      <c r="D2018" s="7" t="s">
        <v>27</v>
      </c>
      <c r="F2018" s="6"/>
      <c r="G2018" s="3" t="s">
        <v>957</v>
      </c>
      <c r="H2018" s="6"/>
      <c r="O2018" s="6"/>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1">
        <v>2017</v>
      </c>
      <c r="B2019" s="3">
        <v>555</v>
      </c>
      <c r="C2019" s="3" t="s">
        <v>24</v>
      </c>
      <c r="D2019" s="7" t="s">
        <v>31</v>
      </c>
      <c r="F2019" s="4"/>
      <c r="G2019" s="3" t="s">
        <v>1483</v>
      </c>
      <c r="H2019" s="4"/>
      <c r="O2019" s="4"/>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7">
        <v>2018</v>
      </c>
      <c r="B2020" s="3">
        <v>555</v>
      </c>
      <c r="C2020" s="3" t="s">
        <v>24</v>
      </c>
      <c r="D2020" s="3" t="s">
        <v>35</v>
      </c>
      <c r="F2020" s="4"/>
      <c r="G2020" s="3" t="s">
        <v>225</v>
      </c>
      <c r="H2020" s="6"/>
      <c r="O2020" s="6"/>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2019</v>
      </c>
      <c r="B2021" s="3">
        <v>555</v>
      </c>
      <c r="C2021" s="3" t="s">
        <v>24</v>
      </c>
      <c r="D2021" s="7" t="s">
        <v>38</v>
      </c>
      <c r="F2021" s="6"/>
      <c r="G2021" s="3" t="s">
        <v>1549</v>
      </c>
      <c r="H2021" s="4"/>
      <c r="O2021" s="4"/>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2020</v>
      </c>
      <c r="B2022" s="3">
        <v>555</v>
      </c>
      <c r="C2022" s="3" t="s">
        <v>1673</v>
      </c>
      <c r="D2022" s="6"/>
      <c r="E2022" s="6"/>
      <c r="F2022" s="6"/>
      <c r="G2022" s="3" t="s">
        <v>1829</v>
      </c>
      <c r="H2022" s="6"/>
      <c r="O2022" s="6"/>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1">
        <v>2021</v>
      </c>
      <c r="B2023" s="7">
        <v>555</v>
      </c>
      <c r="C2023" s="7" t="s">
        <v>1675</v>
      </c>
      <c r="D2023" s="6"/>
      <c r="E2023" s="6"/>
      <c r="F2023" s="4"/>
      <c r="G2023" s="7" t="s">
        <v>1830</v>
      </c>
      <c r="H2023" s="4"/>
      <c r="O2023" s="4"/>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7">
        <v>2022</v>
      </c>
      <c r="B2024" s="3">
        <v>555</v>
      </c>
      <c r="C2024" s="3" t="s">
        <v>3</v>
      </c>
      <c r="D2024" s="6"/>
      <c r="E2024" s="6"/>
      <c r="F2024" s="4"/>
      <c r="G2024" s="3" t="s">
        <v>1831</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2023</v>
      </c>
      <c r="B2025" s="3">
        <v>555</v>
      </c>
      <c r="C2025" s="3" t="s">
        <v>1673</v>
      </c>
      <c r="D2025" s="6"/>
      <c r="E2025" s="6"/>
      <c r="F2025" s="4"/>
      <c r="G2025" s="3" t="s">
        <v>1832</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2024</v>
      </c>
      <c r="B2026" s="3">
        <v>555</v>
      </c>
      <c r="C2026" s="7" t="s">
        <v>1675</v>
      </c>
      <c r="D2026" s="6"/>
      <c r="E2026" s="6"/>
      <c r="F2026" s="4"/>
      <c r="G2026" s="3" t="s">
        <v>1833</v>
      </c>
      <c r="H2026" s="6"/>
      <c r="O2026" s="6"/>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1">
        <v>2025</v>
      </c>
      <c r="B2027" s="7">
        <v>555</v>
      </c>
      <c r="C2027" s="7" t="s">
        <v>24</v>
      </c>
      <c r="D2027" s="7" t="s">
        <v>21</v>
      </c>
      <c r="F2027" s="4"/>
      <c r="G2027" s="3" t="s">
        <v>1573</v>
      </c>
      <c r="H2027" s="4"/>
      <c r="O2027" s="4"/>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7">
        <v>2026</v>
      </c>
      <c r="B2028" s="3">
        <v>555</v>
      </c>
      <c r="C2028" s="3" t="s">
        <v>24</v>
      </c>
      <c r="D2028" s="7" t="s">
        <v>31</v>
      </c>
      <c r="F2028" s="6"/>
      <c r="G2028" s="3" t="s">
        <v>1577</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2027</v>
      </c>
      <c r="B2029" s="7">
        <v>555</v>
      </c>
      <c r="C2029" s="7" t="s">
        <v>3</v>
      </c>
      <c r="D2029" s="6"/>
      <c r="E2029" s="6"/>
      <c r="F2029" s="4"/>
      <c r="G2029" s="7" t="s">
        <v>1815</v>
      </c>
      <c r="H2029" s="6"/>
      <c r="O2029" s="6"/>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2028</v>
      </c>
      <c r="B2030" s="7">
        <v>555</v>
      </c>
      <c r="C2030" s="7" t="s">
        <v>24</v>
      </c>
      <c r="D2030" s="7" t="s">
        <v>31</v>
      </c>
      <c r="F2030" s="4"/>
      <c r="G2030" s="7" t="s">
        <v>1580</v>
      </c>
      <c r="H2030" s="4"/>
      <c r="O2030" s="4"/>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1">
        <v>2029</v>
      </c>
      <c r="B2031" s="3">
        <v>555</v>
      </c>
      <c r="C2031" s="3" t="s">
        <v>24</v>
      </c>
      <c r="D2031" s="3" t="s">
        <v>35</v>
      </c>
      <c r="F2031" s="4"/>
      <c r="G2031" s="3" t="s">
        <v>1619</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7">
        <v>2030</v>
      </c>
      <c r="B2032" s="3">
        <v>555</v>
      </c>
      <c r="C2032" s="3" t="s">
        <v>24</v>
      </c>
      <c r="D2032" s="7" t="s">
        <v>38</v>
      </c>
      <c r="F2032" s="6"/>
      <c r="G2032" s="3" t="s">
        <v>252</v>
      </c>
      <c r="H2032" s="6"/>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2031</v>
      </c>
      <c r="B2033" s="7">
        <v>556</v>
      </c>
      <c r="C2033" s="7" t="s">
        <v>1673</v>
      </c>
      <c r="D2033" s="6"/>
      <c r="E2033" s="6"/>
      <c r="F2033" s="4"/>
      <c r="G2033" s="7" t="s">
        <v>1834</v>
      </c>
      <c r="H2033" s="4"/>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2032</v>
      </c>
      <c r="B2034" s="3">
        <v>556</v>
      </c>
      <c r="C2034" s="3" t="s">
        <v>1675</v>
      </c>
      <c r="D2034" s="6"/>
      <c r="E2034" s="6"/>
      <c r="F2034" s="6"/>
      <c r="G2034" s="3" t="s">
        <v>1835</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1">
        <v>2033</v>
      </c>
      <c r="B2035" s="7">
        <v>556</v>
      </c>
      <c r="C2035" s="7" t="s">
        <v>24</v>
      </c>
      <c r="D2035" s="7" t="s">
        <v>21</v>
      </c>
      <c r="F2035" s="6"/>
      <c r="G2035" s="7" t="s">
        <v>1827</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7">
        <v>2034</v>
      </c>
      <c r="B2036" s="3">
        <v>556</v>
      </c>
      <c r="C2036" s="3" t="s">
        <v>24</v>
      </c>
      <c r="D2036" s="7" t="s">
        <v>31</v>
      </c>
      <c r="F2036" s="4"/>
      <c r="G2036" s="3" t="s">
        <v>1457</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2035</v>
      </c>
      <c r="B2037" s="3">
        <v>556</v>
      </c>
      <c r="C2037" s="3" t="s">
        <v>3</v>
      </c>
      <c r="D2037" s="6"/>
      <c r="E2037" s="6"/>
      <c r="F2037" s="4"/>
      <c r="G2037" s="3" t="s">
        <v>1815</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2036</v>
      </c>
      <c r="B2038" s="3">
        <v>556</v>
      </c>
      <c r="C2038" s="3" t="s">
        <v>24</v>
      </c>
      <c r="D2038" s="7" t="s">
        <v>31</v>
      </c>
      <c r="F2038" s="4"/>
      <c r="G2038" s="3" t="s">
        <v>1538</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1">
        <v>2037</v>
      </c>
      <c r="B2039" s="7">
        <v>556</v>
      </c>
      <c r="C2039" s="7" t="s">
        <v>24</v>
      </c>
      <c r="D2039" s="7" t="s">
        <v>35</v>
      </c>
      <c r="F2039" s="4"/>
      <c r="G2039" s="7" t="s">
        <v>1457</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7">
        <v>2038</v>
      </c>
      <c r="B2040" s="3">
        <v>556</v>
      </c>
      <c r="C2040" s="3" t="s">
        <v>24</v>
      </c>
      <c r="D2040" s="7" t="s">
        <v>38</v>
      </c>
      <c r="F2040" s="6"/>
      <c r="G2040" s="3" t="s">
        <v>1469</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2039</v>
      </c>
      <c r="B2041" s="3">
        <v>556</v>
      </c>
      <c r="C2041" s="3" t="s">
        <v>1673</v>
      </c>
      <c r="D2041" s="6"/>
      <c r="E2041" s="6"/>
      <c r="F2041" s="4"/>
      <c r="G2041" s="3" t="s">
        <v>1836</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2040</v>
      </c>
      <c r="B2042" s="3">
        <v>556</v>
      </c>
      <c r="C2042" s="3" t="s">
        <v>1675</v>
      </c>
      <c r="D2042" s="6"/>
      <c r="E2042" s="6"/>
      <c r="F2042" s="4"/>
      <c r="G2042" s="3" t="s">
        <v>1837</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1">
        <v>2041</v>
      </c>
      <c r="B2043" s="3">
        <v>556</v>
      </c>
      <c r="C2043" s="3" t="s">
        <v>3</v>
      </c>
      <c r="D2043" s="6"/>
      <c r="E2043" s="6"/>
      <c r="F2043" s="4"/>
      <c r="G2043" s="3" t="s">
        <v>1838</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7">
        <v>2042</v>
      </c>
      <c r="B2044" s="3">
        <v>556</v>
      </c>
      <c r="C2044" s="7" t="s">
        <v>1673</v>
      </c>
      <c r="D2044" s="6"/>
      <c r="E2044" s="6"/>
      <c r="F2044" s="4"/>
      <c r="G2044" s="3" t="s">
        <v>1839</v>
      </c>
      <c r="H2044" s="6"/>
      <c r="O2044" s="6"/>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2043</v>
      </c>
      <c r="B2045" s="3">
        <v>556</v>
      </c>
      <c r="C2045" s="3" t="s">
        <v>1675</v>
      </c>
      <c r="D2045" s="6"/>
      <c r="E2045" s="6"/>
      <c r="F2045" s="6"/>
      <c r="G2045" s="3" t="s">
        <v>1840</v>
      </c>
      <c r="H2045" s="4"/>
      <c r="O2045" s="4"/>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2044</v>
      </c>
      <c r="B2046" s="3">
        <v>556</v>
      </c>
      <c r="C2046" s="3" t="s">
        <v>24</v>
      </c>
      <c r="D2046" s="3" t="s">
        <v>21</v>
      </c>
      <c r="F2046" s="4"/>
      <c r="G2046" s="3" t="s">
        <v>762</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1">
        <v>2045</v>
      </c>
      <c r="B2047" s="3">
        <v>556</v>
      </c>
      <c r="C2047" s="3" t="s">
        <v>24</v>
      </c>
      <c r="D2047" s="3" t="s">
        <v>31</v>
      </c>
      <c r="F2047" s="4"/>
      <c r="G2047" s="3" t="s">
        <v>1431</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7">
        <v>2046</v>
      </c>
      <c r="B2048" s="3">
        <v>556</v>
      </c>
      <c r="C2048" s="3" t="s">
        <v>24</v>
      </c>
      <c r="D2048" s="3" t="s">
        <v>35</v>
      </c>
      <c r="F2048" s="6"/>
      <c r="G2048" s="3" t="s">
        <v>1457</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2047</v>
      </c>
      <c r="B2049" s="3">
        <v>556</v>
      </c>
      <c r="C2049" s="3" t="s">
        <v>24</v>
      </c>
      <c r="D2049" s="3" t="s">
        <v>35</v>
      </c>
      <c r="F2049" s="6"/>
      <c r="G2049" s="3" t="s">
        <v>1255</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2048</v>
      </c>
      <c r="B2050" s="7">
        <v>556</v>
      </c>
      <c r="C2050" s="7" t="s">
        <v>24</v>
      </c>
      <c r="D2050" s="7" t="s">
        <v>38</v>
      </c>
      <c r="F2050" s="4"/>
      <c r="G2050" s="7" t="s">
        <v>880</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1">
        <v>2049</v>
      </c>
      <c r="B2051" s="7">
        <v>556</v>
      </c>
      <c r="C2051" s="7" t="s">
        <v>24</v>
      </c>
      <c r="D2051" s="7" t="s">
        <v>38</v>
      </c>
      <c r="F2051" s="4"/>
      <c r="G2051" s="7" t="s">
        <v>878</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7">
        <v>2050</v>
      </c>
      <c r="B2052" s="3">
        <v>556</v>
      </c>
      <c r="C2052" s="3" t="s">
        <v>1673</v>
      </c>
      <c r="D2052" s="6"/>
      <c r="E2052" s="6"/>
      <c r="F2052" s="6"/>
      <c r="G2052" s="7" t="s">
        <v>1841</v>
      </c>
      <c r="H2052" s="6"/>
      <c r="O2052" s="6"/>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2051</v>
      </c>
      <c r="B2053" s="3">
        <v>556</v>
      </c>
      <c r="C2053" s="3" t="s">
        <v>1675</v>
      </c>
      <c r="D2053" s="6"/>
      <c r="E2053" s="6"/>
      <c r="F2053" s="6"/>
      <c r="G2053" s="3" t="s">
        <v>1842</v>
      </c>
      <c r="H2053" s="4"/>
      <c r="O2053" s="4"/>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2052</v>
      </c>
      <c r="B2054" s="3">
        <v>556</v>
      </c>
      <c r="C2054" s="3" t="s">
        <v>24</v>
      </c>
      <c r="D2054" s="3" t="s">
        <v>21</v>
      </c>
      <c r="F2054" s="4"/>
      <c r="G2054" s="3" t="s">
        <v>1466</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1">
        <v>2053</v>
      </c>
      <c r="B2055" s="3">
        <v>556</v>
      </c>
      <c r="C2055" s="3" t="s">
        <v>24</v>
      </c>
      <c r="D2055" s="3" t="s">
        <v>31</v>
      </c>
      <c r="F2055" s="4"/>
      <c r="G2055" s="3" t="s">
        <v>1001</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7">
        <v>2054</v>
      </c>
      <c r="B2056" s="3">
        <v>556</v>
      </c>
      <c r="C2056" s="3" t="s">
        <v>24</v>
      </c>
      <c r="D2056" s="3" t="s">
        <v>35</v>
      </c>
      <c r="F2056" s="6"/>
      <c r="G2056" s="3" t="s">
        <v>1459</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2055</v>
      </c>
      <c r="B2057" s="3">
        <v>556</v>
      </c>
      <c r="C2057" s="3" t="s">
        <v>24</v>
      </c>
      <c r="D2057" s="7" t="s">
        <v>38</v>
      </c>
      <c r="F2057" s="4"/>
      <c r="G2057" s="3" t="s">
        <v>878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2056</v>
      </c>
      <c r="B2058" s="3">
        <v>557</v>
      </c>
      <c r="C2058" s="3" t="s">
        <v>1673</v>
      </c>
      <c r="D2058" s="6"/>
      <c r="E2058" s="6"/>
      <c r="F2058" s="6"/>
      <c r="G2058" s="3" t="s">
        <v>1843</v>
      </c>
      <c r="H2058" s="6"/>
      <c r="O2058" s="6"/>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1">
        <v>2057</v>
      </c>
      <c r="B2059" s="3">
        <v>557</v>
      </c>
      <c r="C2059" s="3" t="s">
        <v>1675</v>
      </c>
      <c r="D2059" s="6"/>
      <c r="E2059" s="6"/>
      <c r="F2059" s="6"/>
      <c r="G2059" s="3" t="s">
        <v>1844</v>
      </c>
      <c r="H2059" s="4"/>
      <c r="O2059" s="4"/>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7">
        <v>2058</v>
      </c>
      <c r="B2060" s="3">
        <v>557</v>
      </c>
      <c r="C2060" s="3" t="s">
        <v>24</v>
      </c>
      <c r="D2060" s="3" t="s">
        <v>21</v>
      </c>
      <c r="F2060" s="4"/>
      <c r="G2060" s="3" t="s">
        <v>1717</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2059</v>
      </c>
      <c r="B2061" s="7">
        <v>557</v>
      </c>
      <c r="C2061" s="7" t="s">
        <v>24</v>
      </c>
      <c r="D2061" s="7" t="s">
        <v>31</v>
      </c>
      <c r="F2061" s="4"/>
      <c r="G2061" s="7" t="s">
        <v>1593</v>
      </c>
      <c r="H2061" s="6"/>
      <c r="O2061" s="6"/>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2060</v>
      </c>
      <c r="B2062" s="7">
        <v>557</v>
      </c>
      <c r="C2062" s="7" t="s">
        <v>3</v>
      </c>
      <c r="D2062" s="6"/>
      <c r="E2062" s="6"/>
      <c r="F2062" s="6"/>
      <c r="G2062" s="7" t="s">
        <v>1815</v>
      </c>
      <c r="H2062" s="4"/>
      <c r="O2062" s="4"/>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1">
        <v>2061</v>
      </c>
      <c r="B2063" s="3">
        <v>557</v>
      </c>
      <c r="C2063" s="7" t="s">
        <v>24</v>
      </c>
      <c r="D2063" s="3" t="s">
        <v>31</v>
      </c>
      <c r="F2063" s="4"/>
      <c r="G2063" s="3" t="s">
        <v>1399</v>
      </c>
      <c r="H2063" s="6"/>
      <c r="O2063" s="6"/>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7">
        <v>2062</v>
      </c>
      <c r="B2064" s="7">
        <v>557</v>
      </c>
      <c r="C2064" s="7" t="s">
        <v>24</v>
      </c>
      <c r="D2064" s="7" t="s">
        <v>35</v>
      </c>
      <c r="F2064" s="4"/>
      <c r="G2064" s="7" t="s">
        <v>1605</v>
      </c>
      <c r="H2064" s="4"/>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2063</v>
      </c>
      <c r="B2065" s="3">
        <v>557</v>
      </c>
      <c r="C2065" s="3" t="s">
        <v>24</v>
      </c>
      <c r="D2065" s="7" t="s">
        <v>38</v>
      </c>
      <c r="F2065" s="4"/>
      <c r="G2065" s="3" t="s">
        <v>1186</v>
      </c>
      <c r="H2065" s="4"/>
      <c r="O2065" s="4"/>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2064</v>
      </c>
      <c r="B2066" s="3">
        <v>557</v>
      </c>
      <c r="C2066" s="3" t="s">
        <v>3</v>
      </c>
      <c r="D2066" s="6"/>
      <c r="E2066" s="6"/>
      <c r="F2066" s="4"/>
      <c r="G2066" s="3" t="s">
        <v>927</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1">
        <v>2065</v>
      </c>
      <c r="B2067" s="3">
        <v>557</v>
      </c>
      <c r="C2067" s="3" t="s">
        <v>24</v>
      </c>
      <c r="D2067" s="7" t="s">
        <v>21</v>
      </c>
      <c r="F2067" s="6"/>
      <c r="G2067" s="3" t="s">
        <v>925</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7">
        <v>2066</v>
      </c>
      <c r="B2068" s="7">
        <v>557</v>
      </c>
      <c r="C2068" s="7" t="s">
        <v>24</v>
      </c>
      <c r="D2068" s="7" t="s">
        <v>31</v>
      </c>
      <c r="F2068" s="4"/>
      <c r="G2068" s="7" t="s">
        <v>320</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2067</v>
      </c>
      <c r="B2069" s="3">
        <v>557</v>
      </c>
      <c r="C2069" s="3" t="s">
        <v>24</v>
      </c>
      <c r="D2069" s="7" t="s">
        <v>35</v>
      </c>
      <c r="F2069" s="4"/>
      <c r="G2069" s="3" t="s">
        <v>1845</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2068</v>
      </c>
      <c r="B2070" s="7">
        <v>557</v>
      </c>
      <c r="C2070" s="7" t="s">
        <v>24</v>
      </c>
      <c r="D2070" s="7" t="s">
        <v>38</v>
      </c>
      <c r="F2070" s="4"/>
      <c r="G2070" s="7" t="s">
        <v>395</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1">
        <v>2069</v>
      </c>
      <c r="B2071" s="7">
        <v>557</v>
      </c>
      <c r="C2071" s="7" t="s">
        <v>1673</v>
      </c>
      <c r="D2071" s="6"/>
      <c r="E2071" s="6"/>
      <c r="F2071" s="4"/>
      <c r="G2071" s="7" t="s">
        <v>1846</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7">
        <v>2070</v>
      </c>
      <c r="B2072" s="7">
        <v>557</v>
      </c>
      <c r="C2072" s="7" t="s">
        <v>1675</v>
      </c>
      <c r="D2072" s="6"/>
      <c r="E2072" s="6"/>
      <c r="F2072" s="6"/>
      <c r="G2072" s="7" t="s">
        <v>1847</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2071</v>
      </c>
      <c r="B2073" s="3">
        <v>557</v>
      </c>
      <c r="C2073" s="3" t="s">
        <v>24</v>
      </c>
      <c r="D2073" s="7" t="s">
        <v>21</v>
      </c>
      <c r="F2073" s="6"/>
      <c r="G2073" s="3" t="s">
        <v>1555</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2072</v>
      </c>
      <c r="B2074" s="3">
        <v>557</v>
      </c>
      <c r="C2074" s="3" t="s">
        <v>24</v>
      </c>
      <c r="D2074" s="7" t="s">
        <v>31</v>
      </c>
      <c r="F2074" s="6"/>
      <c r="G2074" s="3" t="s">
        <v>979</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1">
        <v>2073</v>
      </c>
      <c r="B2075" s="3">
        <v>557</v>
      </c>
      <c r="C2075" s="3" t="s">
        <v>3</v>
      </c>
      <c r="D2075" s="6"/>
      <c r="E2075" s="6"/>
      <c r="F2075" s="4"/>
      <c r="G2075" s="3" t="s">
        <v>1848</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7">
        <v>2074</v>
      </c>
      <c r="B2076" s="3">
        <v>557</v>
      </c>
      <c r="C2076" s="3" t="s">
        <v>24</v>
      </c>
      <c r="D2076" s="3" t="s">
        <v>31</v>
      </c>
      <c r="F2076" s="6"/>
      <c r="G2076" s="3" t="s">
        <v>1483</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2075</v>
      </c>
      <c r="B2077" s="3">
        <v>557</v>
      </c>
      <c r="C2077" s="3" t="s">
        <v>24</v>
      </c>
      <c r="D2077" s="3" t="s">
        <v>35</v>
      </c>
      <c r="F2077" s="4"/>
      <c r="G2077" s="3" t="s">
        <v>1684</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2076</v>
      </c>
      <c r="B2078" s="3">
        <v>557</v>
      </c>
      <c r="C2078" s="3" t="s">
        <v>24</v>
      </c>
      <c r="D2078" s="7" t="s">
        <v>38</v>
      </c>
      <c r="F2078" s="6"/>
      <c r="G2078" s="3" t="s">
        <v>1565</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1">
        <v>2077</v>
      </c>
      <c r="B2079" s="3">
        <v>558</v>
      </c>
      <c r="C2079" s="3" t="s">
        <v>1671</v>
      </c>
      <c r="D2079" s="6"/>
      <c r="E2079" s="6"/>
      <c r="F2079" s="6"/>
      <c r="G2079" s="3" t="s">
        <v>1849</v>
      </c>
      <c r="H2079" s="6"/>
      <c r="O2079" s="6"/>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7">
        <v>2078</v>
      </c>
      <c r="B2080" s="3">
        <v>558</v>
      </c>
      <c r="C2080" s="3" t="s">
        <v>1673</v>
      </c>
      <c r="D2080" s="6"/>
      <c r="E2080" s="6"/>
      <c r="F2080" s="4"/>
      <c r="G2080" s="3" t="s">
        <v>1850</v>
      </c>
      <c r="H2080" s="4"/>
      <c r="O2080" s="4"/>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2079</v>
      </c>
      <c r="B2081" s="7">
        <v>558</v>
      </c>
      <c r="C2081" s="7" t="s">
        <v>1675</v>
      </c>
      <c r="D2081" s="6"/>
      <c r="E2081" s="6"/>
      <c r="F2081" s="4"/>
      <c r="G2081" s="7" t="s">
        <v>1851</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2080</v>
      </c>
      <c r="B2082" s="7">
        <v>558</v>
      </c>
      <c r="C2082" s="7" t="s">
        <v>24</v>
      </c>
      <c r="D2082" s="7" t="s">
        <v>21</v>
      </c>
      <c r="F2082" s="4"/>
      <c r="G2082" s="7" t="s">
        <v>1453</v>
      </c>
      <c r="H2082" s="6"/>
      <c r="O2082" s="6"/>
      <c r="P2082" s="4"/>
      <c r="Q2082" s="4"/>
      <c r="R2082" s="6"/>
      <c r="S2082" s="6"/>
      <c r="T2082" s="4"/>
      <c r="U2082" s="4"/>
      <c r="V2082" s="4"/>
      <c r="W2082" s="16"/>
      <c r="X2082" s="4"/>
      <c r="Y2082" s="4"/>
      <c r="Z2082" s="4"/>
      <c r="AA2082" s="4"/>
      <c r="AB2082" s="2"/>
      <c r="AC2082" s="2"/>
      <c r="AD2082" s="4"/>
      <c r="AE2082" s="4"/>
      <c r="AF2082" s="4"/>
      <c r="AG2082" s="4"/>
      <c r="AH2082" s="4"/>
    </row>
    <row r="2083" spans="1:35" ht="13" x14ac:dyDescent="0.15">
      <c r="A2083" s="1">
        <v>2081</v>
      </c>
      <c r="B2083" s="7">
        <v>558</v>
      </c>
      <c r="C2083" s="6"/>
      <c r="D2083" s="7" t="s">
        <v>31</v>
      </c>
      <c r="E2083" s="7" t="s">
        <v>31</v>
      </c>
      <c r="F2083" s="4"/>
      <c r="G2083" s="7" t="s">
        <v>1852</v>
      </c>
      <c r="H2083" s="7">
        <v>1</v>
      </c>
      <c r="J2083" s="7" t="s">
        <v>578</v>
      </c>
      <c r="M2083" s="7" t="s">
        <v>2734</v>
      </c>
      <c r="N2083" s="7">
        <v>1</v>
      </c>
      <c r="O2083" s="4"/>
      <c r="P2083" s="4"/>
      <c r="Q2083" s="4"/>
      <c r="R2083" s="6"/>
      <c r="S2083" s="7" t="s">
        <v>1853</v>
      </c>
      <c r="T2083" s="4"/>
      <c r="U2083" s="4"/>
      <c r="V2083" s="4"/>
      <c r="W2083" s="16"/>
      <c r="X2083" s="4"/>
      <c r="Y2083" s="4"/>
      <c r="Z2083" s="4"/>
      <c r="AA2083" s="4"/>
      <c r="AB2083" s="2"/>
      <c r="AC2083" s="2"/>
      <c r="AD2083" s="4"/>
      <c r="AE2083" s="4"/>
      <c r="AF2083" s="4"/>
      <c r="AG2083" s="4"/>
      <c r="AH2083" s="4"/>
    </row>
    <row r="2084" spans="1:35" ht="13" x14ac:dyDescent="0.15">
      <c r="A2084" s="7">
        <v>2082</v>
      </c>
      <c r="B2084" s="3">
        <v>558</v>
      </c>
      <c r="C2084" s="7" t="s">
        <v>3</v>
      </c>
      <c r="D2084" s="6"/>
      <c r="E2084" s="6"/>
      <c r="F2084" s="6"/>
      <c r="G2084" s="3" t="s">
        <v>367</v>
      </c>
      <c r="H2084" s="6"/>
      <c r="O2084" s="6"/>
      <c r="P2084" s="4"/>
      <c r="Q2084" s="4"/>
      <c r="R2084" s="6"/>
      <c r="S2084" s="6"/>
      <c r="T2084" s="4"/>
      <c r="U2084" s="4"/>
      <c r="V2084" s="4"/>
      <c r="W2084" s="16"/>
      <c r="X2084" s="4"/>
      <c r="Y2084" s="4"/>
      <c r="Z2084" s="4"/>
      <c r="AA2084" s="4"/>
      <c r="AB2084" s="2"/>
      <c r="AC2084" s="2"/>
      <c r="AD2084" s="4"/>
      <c r="AE2084" s="4"/>
      <c r="AF2084" s="4"/>
      <c r="AG2084" s="4"/>
      <c r="AH2084" s="4"/>
    </row>
    <row r="2085" spans="1:35" ht="13" x14ac:dyDescent="0.15">
      <c r="A2085" s="7">
        <v>2083</v>
      </c>
      <c r="B2085" s="3">
        <v>558</v>
      </c>
      <c r="C2085" s="6"/>
      <c r="D2085" s="3" t="s">
        <v>31</v>
      </c>
      <c r="E2085" s="7" t="s">
        <v>31</v>
      </c>
      <c r="F2085" s="6"/>
      <c r="G2085" s="3" t="s">
        <v>1854</v>
      </c>
      <c r="H2085" s="7">
        <v>8</v>
      </c>
      <c r="J2085" s="7" t="s">
        <v>1507</v>
      </c>
      <c r="M2085" s="7" t="s">
        <v>2734</v>
      </c>
      <c r="N2085" s="7">
        <v>1</v>
      </c>
      <c r="O2085" s="4"/>
      <c r="P2085" s="4"/>
      <c r="Q2085" s="4"/>
      <c r="R2085" s="6"/>
      <c r="S2085" s="7" t="s">
        <v>1855</v>
      </c>
      <c r="T2085" s="4"/>
      <c r="U2085" s="4"/>
      <c r="V2085" s="4"/>
      <c r="W2085" s="16"/>
      <c r="X2085" s="4"/>
      <c r="Y2085" s="4"/>
      <c r="Z2085" s="4"/>
      <c r="AA2085" s="4"/>
      <c r="AB2085" s="2"/>
      <c r="AC2085" s="2"/>
      <c r="AD2085" s="4"/>
      <c r="AE2085" s="4"/>
      <c r="AF2085" s="4"/>
      <c r="AG2085" s="4"/>
      <c r="AH2085" s="4"/>
    </row>
    <row r="2086" spans="1:35" ht="13" x14ac:dyDescent="0.15">
      <c r="A2086" s="7">
        <v>2084</v>
      </c>
      <c r="B2086" s="3">
        <v>559</v>
      </c>
      <c r="C2086" s="3" t="s">
        <v>24</v>
      </c>
      <c r="D2086" s="3" t="s">
        <v>35</v>
      </c>
      <c r="F2086" s="4"/>
      <c r="G2086" s="3" t="s">
        <v>173</v>
      </c>
      <c r="H2086" s="4"/>
      <c r="O2086" s="4"/>
      <c r="P2086" s="4"/>
      <c r="Q2086" s="4"/>
      <c r="R2086" s="6"/>
      <c r="S2086" s="4"/>
      <c r="T2086" s="4"/>
      <c r="U2086" s="4"/>
      <c r="V2086" s="4"/>
      <c r="W2086" s="16"/>
      <c r="X2086" s="4"/>
      <c r="Y2086" s="4"/>
      <c r="Z2086" s="4"/>
      <c r="AA2086" s="4"/>
      <c r="AB2086" s="2"/>
      <c r="AC2086" s="2"/>
      <c r="AD2086" s="4"/>
      <c r="AE2086" s="4"/>
      <c r="AF2086" s="4"/>
      <c r="AG2086" s="4"/>
      <c r="AH2086" s="4"/>
    </row>
    <row r="2087" spans="1:35" ht="13" x14ac:dyDescent="0.15">
      <c r="A2087" s="1">
        <v>2085</v>
      </c>
      <c r="B2087" s="7">
        <v>559</v>
      </c>
      <c r="C2087" s="7" t="s">
        <v>24</v>
      </c>
      <c r="D2087" s="7" t="s">
        <v>38</v>
      </c>
      <c r="F2087" s="4"/>
      <c r="G2087" s="7" t="s">
        <v>447</v>
      </c>
      <c r="H2087" s="4"/>
      <c r="O2087" s="4"/>
      <c r="P2087" s="4"/>
      <c r="Q2087" s="4"/>
      <c r="R2087" s="6"/>
      <c r="S2087" s="6"/>
      <c r="T2087" s="4"/>
      <c r="U2087" s="4"/>
      <c r="V2087" s="4"/>
      <c r="W2087" s="16"/>
      <c r="X2087" s="4"/>
      <c r="Y2087" s="4"/>
      <c r="Z2087" s="4"/>
      <c r="AA2087" s="4"/>
      <c r="AB2087" s="2"/>
      <c r="AC2087" s="2"/>
      <c r="AD2087" s="4"/>
      <c r="AE2087" s="4"/>
      <c r="AF2087" s="4"/>
      <c r="AG2087" s="4"/>
      <c r="AH2087" s="4"/>
    </row>
    <row r="2088" spans="1:35" ht="13" x14ac:dyDescent="0.15">
      <c r="A2088" s="7">
        <v>2086</v>
      </c>
      <c r="B2088" s="7">
        <v>559</v>
      </c>
      <c r="C2088" s="7" t="s">
        <v>1673</v>
      </c>
      <c r="D2088" s="6"/>
      <c r="E2088" s="6"/>
      <c r="F2088" s="4"/>
      <c r="G2088" s="7" t="s">
        <v>1856</v>
      </c>
      <c r="H2088" s="4"/>
      <c r="O2088" s="4"/>
      <c r="P2088" s="4"/>
      <c r="Q2088" s="4"/>
      <c r="R2088" s="6"/>
      <c r="S2088" s="4"/>
      <c r="T2088" s="4"/>
      <c r="U2088" s="4"/>
      <c r="V2088" s="4"/>
      <c r="W2088" s="16"/>
      <c r="X2088" s="4"/>
      <c r="Y2088" s="4"/>
      <c r="Z2088" s="4"/>
      <c r="AA2088" s="4"/>
      <c r="AB2088" s="2"/>
      <c r="AC2088" s="2"/>
      <c r="AD2088" s="4"/>
      <c r="AE2088" s="4"/>
      <c r="AF2088" s="4"/>
      <c r="AG2088" s="4"/>
      <c r="AH2088" s="4"/>
    </row>
    <row r="2089" spans="1:35" ht="13" x14ac:dyDescent="0.15">
      <c r="A2089" s="7">
        <v>2087</v>
      </c>
      <c r="B2089" s="7">
        <v>559</v>
      </c>
      <c r="C2089" s="7" t="s">
        <v>1675</v>
      </c>
      <c r="D2089" s="6"/>
      <c r="E2089" s="6"/>
      <c r="F2089" s="4"/>
      <c r="G2089" s="7" t="s">
        <v>1857</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2088</v>
      </c>
      <c r="B2090" s="3">
        <v>559</v>
      </c>
      <c r="C2090" s="3" t="s">
        <v>24</v>
      </c>
      <c r="D2090" s="3" t="s">
        <v>21</v>
      </c>
      <c r="F2090" s="4"/>
      <c r="G2090" s="3" t="s">
        <v>1571</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1">
        <v>2089</v>
      </c>
      <c r="B2091" s="7">
        <v>559</v>
      </c>
      <c r="C2091" s="7" t="s">
        <v>24</v>
      </c>
      <c r="D2091" s="7" t="s">
        <v>31</v>
      </c>
      <c r="F2091" s="4"/>
      <c r="G2091" s="7" t="s">
        <v>1612</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7">
        <v>2090</v>
      </c>
      <c r="B2092" s="7">
        <v>559</v>
      </c>
      <c r="C2092" s="7" t="s">
        <v>24</v>
      </c>
      <c r="D2092" s="7" t="s">
        <v>35</v>
      </c>
      <c r="F2092" s="6"/>
      <c r="G2092" s="7" t="s">
        <v>1684</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2091</v>
      </c>
      <c r="B2093" s="3">
        <v>559</v>
      </c>
      <c r="C2093" s="3" t="s">
        <v>24</v>
      </c>
      <c r="D2093" s="7" t="s">
        <v>38</v>
      </c>
      <c r="F2093" s="4"/>
      <c r="G2093" s="3" t="s">
        <v>1678</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2092</v>
      </c>
      <c r="B2094" s="3">
        <v>559</v>
      </c>
      <c r="C2094" s="7" t="s">
        <v>1673</v>
      </c>
      <c r="D2094" s="6"/>
      <c r="E2094" s="6"/>
      <c r="F2094" s="4"/>
      <c r="G2094" s="3" t="s">
        <v>1858</v>
      </c>
      <c r="H2094" s="6"/>
      <c r="O2094" s="6"/>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1">
        <v>2093</v>
      </c>
      <c r="B2095" s="7">
        <v>559</v>
      </c>
      <c r="C2095" s="7" t="s">
        <v>1675</v>
      </c>
      <c r="D2095" s="6"/>
      <c r="E2095" s="6"/>
      <c r="F2095" s="4"/>
      <c r="G2095" s="7" t="s">
        <v>1859</v>
      </c>
      <c r="H2095" s="6"/>
      <c r="O2095" s="6"/>
      <c r="P2095" s="6"/>
      <c r="Q2095" s="4"/>
      <c r="R2095" s="6"/>
      <c r="S2095" s="6"/>
      <c r="T2095" s="6"/>
      <c r="U2095" s="4"/>
      <c r="V2095" s="6"/>
      <c r="W2095" s="16"/>
      <c r="X2095" s="4"/>
      <c r="Y2095" s="6"/>
      <c r="Z2095" s="4"/>
      <c r="AA2095" s="6"/>
      <c r="AB2095" s="2"/>
      <c r="AC2095" s="2"/>
      <c r="AD2095" s="6"/>
      <c r="AE2095" s="6"/>
      <c r="AF2095" s="4"/>
      <c r="AG2095" s="4"/>
      <c r="AH2095" s="4"/>
      <c r="AI2095" s="7"/>
    </row>
    <row r="2096" spans="1:35" ht="13" x14ac:dyDescent="0.15">
      <c r="A2096" s="7">
        <v>2094</v>
      </c>
      <c r="B2096" s="3">
        <v>559</v>
      </c>
      <c r="C2096" s="7" t="s">
        <v>18</v>
      </c>
      <c r="D2096" s="6"/>
      <c r="E2096" s="6"/>
      <c r="F2096" s="6"/>
      <c r="G2096" s="3" t="s">
        <v>1391</v>
      </c>
      <c r="H2096" s="6"/>
      <c r="O2096" s="6"/>
      <c r="P2096" s="2" t="s">
        <v>20</v>
      </c>
      <c r="Q2096" s="4"/>
      <c r="R2096" s="6"/>
      <c r="S2096" s="4"/>
      <c r="T2096" s="4"/>
      <c r="U2096" s="4"/>
      <c r="V2096" s="4"/>
      <c r="W2096" s="16"/>
      <c r="X2096" s="4"/>
      <c r="Y2096" s="4"/>
      <c r="Z2096" s="4"/>
      <c r="AA2096" s="4"/>
      <c r="AB2096" s="2"/>
      <c r="AC2096" s="2"/>
      <c r="AD2096" s="4"/>
      <c r="AE2096" s="4"/>
      <c r="AF2096" s="4"/>
      <c r="AG2096" s="4"/>
      <c r="AH2096" s="4"/>
    </row>
    <row r="2097" spans="1:34" ht="13" x14ac:dyDescent="0.15">
      <c r="A2097" s="7">
        <v>2095</v>
      </c>
      <c r="B2097" s="3">
        <v>559</v>
      </c>
      <c r="C2097" s="6"/>
      <c r="D2097" s="3" t="s">
        <v>21</v>
      </c>
      <c r="E2097" s="7" t="s">
        <v>2728</v>
      </c>
      <c r="F2097" s="6"/>
      <c r="G2097" s="3" t="s">
        <v>1860</v>
      </c>
      <c r="H2097" s="7">
        <v>1</v>
      </c>
      <c r="J2097" s="7" t="s">
        <v>578</v>
      </c>
      <c r="M2097" s="7" t="s">
        <v>2734</v>
      </c>
      <c r="N2097" s="7">
        <v>1</v>
      </c>
      <c r="O2097" s="7" t="s">
        <v>1861</v>
      </c>
      <c r="P2097" s="4"/>
      <c r="Q2097" s="4"/>
      <c r="R2097" s="6"/>
      <c r="S2097" s="4"/>
      <c r="T2097" s="6"/>
      <c r="U2097" s="4"/>
      <c r="V2097" s="4"/>
      <c r="W2097" s="16"/>
      <c r="X2097" s="4"/>
      <c r="Y2097" s="4"/>
      <c r="Z2097" s="4"/>
      <c r="AA2097" s="4"/>
      <c r="AB2097" s="2"/>
      <c r="AC2097" s="2"/>
      <c r="AD2097" s="4"/>
      <c r="AE2097" s="4"/>
      <c r="AF2097" s="4"/>
      <c r="AG2097" s="4"/>
      <c r="AH2097" s="4"/>
    </row>
    <row r="2098" spans="1:34" ht="13" x14ac:dyDescent="0.15">
      <c r="A2098" s="7">
        <v>2096</v>
      </c>
      <c r="B2098" s="7">
        <v>560</v>
      </c>
      <c r="C2098" s="6"/>
      <c r="D2098" s="7" t="s">
        <v>31</v>
      </c>
      <c r="E2098" s="7" t="s">
        <v>31</v>
      </c>
      <c r="F2098" s="6"/>
      <c r="G2098" s="7" t="s">
        <v>814</v>
      </c>
      <c r="H2098" s="7">
        <v>8</v>
      </c>
      <c r="J2098" s="7" t="s">
        <v>1507</v>
      </c>
      <c r="M2098" s="7" t="s">
        <v>2734</v>
      </c>
      <c r="N2098" s="7">
        <v>1</v>
      </c>
      <c r="O2098" s="7" t="s">
        <v>1862</v>
      </c>
      <c r="P2098" s="4"/>
      <c r="Q2098" s="4"/>
      <c r="R2098" s="6"/>
      <c r="S2098" s="4"/>
      <c r="T2098" s="7" t="s">
        <v>224</v>
      </c>
      <c r="U2098" s="4"/>
      <c r="V2098" s="4"/>
      <c r="W2098" s="16"/>
      <c r="X2098" s="4"/>
      <c r="Y2098" s="4"/>
      <c r="Z2098" s="4"/>
      <c r="AA2098" s="4"/>
      <c r="AB2098" s="2"/>
      <c r="AC2098" s="2"/>
      <c r="AD2098" s="4"/>
      <c r="AE2098" s="4"/>
      <c r="AF2098" s="4"/>
      <c r="AG2098" s="4"/>
      <c r="AH2098" s="4"/>
    </row>
    <row r="2099" spans="1:34" ht="13" x14ac:dyDescent="0.15">
      <c r="A2099" s="1">
        <v>2097</v>
      </c>
      <c r="B2099" s="7">
        <v>560</v>
      </c>
      <c r="C2099" s="7" t="s">
        <v>24</v>
      </c>
      <c r="D2099" s="7" t="s">
        <v>35</v>
      </c>
      <c r="F2099" s="4"/>
      <c r="G2099" s="7" t="s">
        <v>1457</v>
      </c>
      <c r="H2099" s="6"/>
      <c r="O2099" s="6"/>
      <c r="P2099" s="4"/>
      <c r="Q2099" s="4"/>
      <c r="R2099" s="6"/>
      <c r="S2099" s="4"/>
      <c r="T2099" s="4"/>
      <c r="U2099" s="4"/>
      <c r="V2099" s="4"/>
      <c r="W2099" s="16"/>
      <c r="X2099" s="4"/>
      <c r="Y2099" s="4"/>
      <c r="Z2099" s="4"/>
      <c r="AA2099" s="4"/>
      <c r="AB2099" s="2"/>
      <c r="AC2099" s="2"/>
      <c r="AD2099" s="4"/>
      <c r="AE2099" s="4"/>
      <c r="AF2099" s="4"/>
      <c r="AG2099" s="4"/>
      <c r="AH2099" s="4"/>
    </row>
    <row r="2100" spans="1:34" ht="13" x14ac:dyDescent="0.15">
      <c r="A2100" s="7">
        <v>2098</v>
      </c>
      <c r="B2100" s="7">
        <v>560</v>
      </c>
      <c r="C2100" s="6"/>
      <c r="D2100" s="7" t="s">
        <v>38</v>
      </c>
      <c r="E2100" s="7" t="s">
        <v>95</v>
      </c>
      <c r="F2100" s="4"/>
      <c r="G2100" s="7" t="s">
        <v>814</v>
      </c>
      <c r="H2100" s="7">
        <v>4</v>
      </c>
      <c r="J2100" s="7" t="s">
        <v>587</v>
      </c>
      <c r="L2100" s="6"/>
      <c r="M2100" s="7" t="s">
        <v>2734</v>
      </c>
      <c r="N2100" s="7">
        <v>1</v>
      </c>
      <c r="O2100" s="7" t="s">
        <v>1862</v>
      </c>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2099</v>
      </c>
      <c r="B2101" s="7">
        <v>561</v>
      </c>
      <c r="C2101" s="7" t="s">
        <v>1673</v>
      </c>
      <c r="D2101" s="6"/>
      <c r="E2101" s="6"/>
      <c r="F2101" s="6"/>
      <c r="G2101" s="7" t="s">
        <v>1863</v>
      </c>
      <c r="H2101" s="4"/>
      <c r="O2101" s="4"/>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2100</v>
      </c>
      <c r="B2102" s="7">
        <v>561</v>
      </c>
      <c r="C2102" s="7" t="s">
        <v>1675</v>
      </c>
      <c r="D2102" s="6"/>
      <c r="E2102" s="6"/>
      <c r="F2102" s="4"/>
      <c r="G2102" s="7" t="s">
        <v>1864</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1">
        <v>2101</v>
      </c>
      <c r="B2103" s="3">
        <v>561</v>
      </c>
      <c r="C2103" s="3" t="s">
        <v>24</v>
      </c>
      <c r="D2103" s="7" t="s">
        <v>21</v>
      </c>
      <c r="F2103" s="4"/>
      <c r="G2103" s="3" t="s">
        <v>1453</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7">
        <v>2102</v>
      </c>
      <c r="B2104" s="3">
        <v>561</v>
      </c>
      <c r="C2104" s="3" t="s">
        <v>24</v>
      </c>
      <c r="D2104" s="7" t="s">
        <v>31</v>
      </c>
      <c r="F2104" s="4"/>
      <c r="G2104" s="3" t="s">
        <v>1499</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2103</v>
      </c>
      <c r="B2105" s="3">
        <v>561</v>
      </c>
      <c r="C2105" s="3" t="s">
        <v>24</v>
      </c>
      <c r="D2105" s="3" t="s">
        <v>35</v>
      </c>
      <c r="F2105" s="6"/>
      <c r="G2105" s="3" t="s">
        <v>1457</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2104</v>
      </c>
      <c r="B2106" s="3">
        <v>561</v>
      </c>
      <c r="C2106" s="3" t="s">
        <v>24</v>
      </c>
      <c r="D2106" s="7" t="s">
        <v>38</v>
      </c>
      <c r="F2106" s="4"/>
      <c r="G2106" s="3" t="s">
        <v>1865</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1">
        <v>2105</v>
      </c>
      <c r="B2107" s="7">
        <v>561</v>
      </c>
      <c r="C2107" s="7" t="s">
        <v>3</v>
      </c>
      <c r="D2107" s="6"/>
      <c r="E2107" s="6"/>
      <c r="F2107" s="4"/>
      <c r="G2107" s="7" t="s">
        <v>1828</v>
      </c>
      <c r="H2107" s="4"/>
      <c r="O2107" s="6"/>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7">
        <v>2106</v>
      </c>
      <c r="B2108" s="3">
        <v>561</v>
      </c>
      <c r="C2108" s="3" t="s">
        <v>24</v>
      </c>
      <c r="D2108" s="7" t="s">
        <v>21</v>
      </c>
      <c r="F2108" s="6"/>
      <c r="G2108" s="3" t="s">
        <v>1695</v>
      </c>
      <c r="H2108" s="4"/>
      <c r="O2108" s="4"/>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2107</v>
      </c>
      <c r="B2109" s="3">
        <v>561</v>
      </c>
      <c r="C2109" s="7" t="s">
        <v>24</v>
      </c>
      <c r="D2109" s="3" t="s">
        <v>27</v>
      </c>
      <c r="F2109" s="6"/>
      <c r="G2109" s="3" t="s">
        <v>1757</v>
      </c>
      <c r="H2109" s="6"/>
      <c r="O2109" s="6"/>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2108</v>
      </c>
      <c r="B2110" s="3">
        <v>561</v>
      </c>
      <c r="C2110" s="3" t="s">
        <v>24</v>
      </c>
      <c r="D2110" s="3" t="s">
        <v>31</v>
      </c>
      <c r="F2110" s="4"/>
      <c r="G2110" s="3" t="s">
        <v>1499</v>
      </c>
      <c r="H2110" s="4"/>
      <c r="O2110" s="4"/>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1">
        <v>2109</v>
      </c>
      <c r="B2111" s="3">
        <v>561</v>
      </c>
      <c r="C2111" s="3" t="s">
        <v>24</v>
      </c>
      <c r="D2111" s="3" t="s">
        <v>35</v>
      </c>
      <c r="F2111" s="4"/>
      <c r="G2111" s="7" t="s">
        <v>1125</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7">
        <v>2110</v>
      </c>
      <c r="B2112" s="3">
        <v>561</v>
      </c>
      <c r="C2112" s="3" t="s">
        <v>24</v>
      </c>
      <c r="D2112" s="7" t="s">
        <v>38</v>
      </c>
      <c r="F2112" s="4"/>
      <c r="G2112" s="1" t="s">
        <v>287</v>
      </c>
      <c r="H2112" s="4"/>
      <c r="J2112" s="1"/>
      <c r="K2112" s="1"/>
      <c r="L2112" s="1"/>
      <c r="M2112" s="1"/>
      <c r="N2112" s="1"/>
      <c r="O2112" s="4"/>
      <c r="P2112" s="4"/>
      <c r="Q2112" s="4"/>
      <c r="R2112" s="6"/>
      <c r="S2112" s="4"/>
      <c r="T2112" s="4"/>
      <c r="U2112" s="4"/>
      <c r="V2112" s="4"/>
      <c r="W2112" s="16"/>
      <c r="X2112" s="4"/>
      <c r="Y2112" s="4"/>
      <c r="Z2112" s="4"/>
      <c r="AA2112" s="4"/>
      <c r="AB2112" s="2"/>
      <c r="AC2112" s="2"/>
      <c r="AD2112" s="4"/>
      <c r="AE2112" s="4"/>
      <c r="AF2112" s="4"/>
      <c r="AG2112" s="4"/>
      <c r="AH2112" s="4"/>
    </row>
    <row r="2113" spans="1:35" ht="13" x14ac:dyDescent="0.15">
      <c r="A2113" s="7">
        <v>2111</v>
      </c>
      <c r="B2113" s="3">
        <v>561</v>
      </c>
      <c r="C2113" s="3" t="s">
        <v>1673</v>
      </c>
      <c r="D2113" s="6"/>
      <c r="E2113" s="6"/>
      <c r="F2113" s="4"/>
      <c r="G2113" s="3" t="s">
        <v>1693</v>
      </c>
      <c r="H2113" s="4"/>
      <c r="O2113" s="4"/>
      <c r="P2113" s="4"/>
      <c r="Q2113" s="4"/>
      <c r="R2113" s="6"/>
      <c r="S2113" s="4"/>
      <c r="T2113" s="4"/>
      <c r="U2113" s="4"/>
      <c r="V2113" s="4"/>
      <c r="W2113" s="16"/>
      <c r="X2113" s="4"/>
      <c r="Y2113" s="4"/>
      <c r="Z2113" s="4"/>
      <c r="AA2113" s="4"/>
      <c r="AB2113" s="2"/>
      <c r="AC2113" s="2"/>
      <c r="AD2113" s="4"/>
      <c r="AE2113" s="4"/>
      <c r="AF2113" s="4"/>
      <c r="AG2113" s="4"/>
      <c r="AH2113" s="4"/>
    </row>
    <row r="2114" spans="1:35" ht="13" x14ac:dyDescent="0.15">
      <c r="A2114" s="7">
        <v>2112</v>
      </c>
      <c r="B2114" s="3">
        <v>561</v>
      </c>
      <c r="C2114" s="3" t="s">
        <v>1675</v>
      </c>
      <c r="D2114" s="6"/>
      <c r="E2114" s="6"/>
      <c r="F2114" s="4"/>
      <c r="G2114" s="3" t="s">
        <v>1866</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5" ht="13" x14ac:dyDescent="0.15">
      <c r="A2115" s="1">
        <v>2113</v>
      </c>
      <c r="B2115" s="3">
        <v>561</v>
      </c>
      <c r="C2115" s="3" t="s">
        <v>24</v>
      </c>
      <c r="D2115" s="3" t="s">
        <v>21</v>
      </c>
      <c r="F2115" s="4"/>
      <c r="G2115" s="7" t="s">
        <v>1453</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5" ht="13" x14ac:dyDescent="0.15">
      <c r="A2116" s="7">
        <v>2114</v>
      </c>
      <c r="B2116" s="3">
        <v>561</v>
      </c>
      <c r="C2116" s="3" t="s">
        <v>24</v>
      </c>
      <c r="D2116" s="3" t="s">
        <v>31</v>
      </c>
      <c r="F2116" s="4"/>
      <c r="G2116" s="6" t="s">
        <v>753</v>
      </c>
      <c r="H2116" s="4"/>
      <c r="J2116" s="6"/>
      <c r="K2116" s="6"/>
      <c r="L2116" s="6"/>
      <c r="M2116" s="6"/>
      <c r="N2116" s="6"/>
      <c r="O2116" s="4"/>
      <c r="P2116" s="4"/>
      <c r="Q2116" s="4"/>
      <c r="R2116" s="6"/>
      <c r="S2116" s="4"/>
      <c r="T2116" s="4"/>
      <c r="U2116" s="4"/>
      <c r="V2116" s="4"/>
      <c r="W2116" s="16"/>
      <c r="X2116" s="4"/>
      <c r="Y2116" s="4"/>
      <c r="Z2116" s="4"/>
      <c r="AA2116" s="4"/>
      <c r="AB2116" s="2"/>
      <c r="AC2116" s="2"/>
      <c r="AD2116" s="4"/>
      <c r="AE2116" s="4"/>
      <c r="AF2116" s="4"/>
      <c r="AG2116" s="4"/>
      <c r="AH2116" s="4"/>
    </row>
    <row r="2117" spans="1:35" ht="13" x14ac:dyDescent="0.15">
      <c r="A2117" s="7">
        <v>2115</v>
      </c>
      <c r="B2117" s="3">
        <v>562</v>
      </c>
      <c r="C2117" s="3" t="s">
        <v>24</v>
      </c>
      <c r="D2117" s="3" t="s">
        <v>35</v>
      </c>
      <c r="F2117" s="4"/>
      <c r="G2117" s="3" t="s">
        <v>1457</v>
      </c>
      <c r="H2117" s="4"/>
      <c r="O2117" s="4"/>
      <c r="P2117" s="4"/>
      <c r="Q2117" s="4"/>
      <c r="R2117" s="6"/>
      <c r="S2117" s="4"/>
      <c r="T2117" s="4"/>
      <c r="U2117" s="4"/>
      <c r="V2117" s="4"/>
      <c r="W2117" s="16"/>
      <c r="X2117" s="4"/>
      <c r="Y2117" s="4"/>
      <c r="Z2117" s="4"/>
      <c r="AA2117" s="4"/>
      <c r="AB2117" s="2"/>
      <c r="AC2117" s="2"/>
      <c r="AD2117" s="4"/>
      <c r="AE2117" s="4"/>
      <c r="AF2117" s="4"/>
      <c r="AG2117" s="4"/>
      <c r="AH2117" s="4"/>
    </row>
    <row r="2118" spans="1:35" ht="13" x14ac:dyDescent="0.15">
      <c r="A2118" s="7">
        <v>2116</v>
      </c>
      <c r="B2118" s="3">
        <v>562</v>
      </c>
      <c r="C2118" s="3" t="s">
        <v>24</v>
      </c>
      <c r="D2118" s="7" t="s">
        <v>38</v>
      </c>
      <c r="F2118" s="4"/>
      <c r="G2118" s="3" t="s">
        <v>826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5" ht="13" x14ac:dyDescent="0.15">
      <c r="A2119" s="1">
        <v>2117</v>
      </c>
      <c r="B2119" s="7">
        <v>562</v>
      </c>
      <c r="C2119" s="7" t="s">
        <v>3</v>
      </c>
      <c r="D2119" s="6"/>
      <c r="E2119" s="6"/>
      <c r="F2119" s="4"/>
      <c r="G2119" s="7" t="s">
        <v>1828</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5" ht="13" x14ac:dyDescent="0.15">
      <c r="A2120" s="7">
        <v>2118</v>
      </c>
      <c r="B2120" s="3">
        <v>562</v>
      </c>
      <c r="C2120" s="3" t="s">
        <v>24</v>
      </c>
      <c r="D2120" s="7" t="s">
        <v>21</v>
      </c>
      <c r="F2120" s="4"/>
      <c r="G2120" s="3" t="s">
        <v>1469</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5" ht="13" x14ac:dyDescent="0.15">
      <c r="A2121" s="7">
        <v>2119</v>
      </c>
      <c r="B2121" s="7">
        <v>562</v>
      </c>
      <c r="C2121" s="7" t="s">
        <v>24</v>
      </c>
      <c r="D2121" s="7" t="s">
        <v>27</v>
      </c>
      <c r="F2121" s="4"/>
      <c r="G2121" s="7" t="s">
        <v>995</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5" ht="13" x14ac:dyDescent="0.15">
      <c r="A2122" s="7">
        <v>2120</v>
      </c>
      <c r="B2122" s="3">
        <v>562</v>
      </c>
      <c r="C2122" s="7" t="s">
        <v>24</v>
      </c>
      <c r="D2122" s="3" t="s">
        <v>31</v>
      </c>
      <c r="F2122" s="4"/>
      <c r="G2122" s="3" t="s">
        <v>51</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5" ht="13" x14ac:dyDescent="0.15">
      <c r="A2123" s="1">
        <v>2121</v>
      </c>
      <c r="B2123" s="7">
        <v>562</v>
      </c>
      <c r="C2123" s="7" t="s">
        <v>24</v>
      </c>
      <c r="D2123" s="7" t="s">
        <v>35</v>
      </c>
      <c r="F2123" s="4"/>
      <c r="G2123" s="7" t="s">
        <v>1549</v>
      </c>
      <c r="H2123" s="4"/>
      <c r="O2123" s="6"/>
      <c r="P2123" s="4"/>
      <c r="Q2123" s="4"/>
      <c r="R2123" s="6"/>
      <c r="S2123" s="4"/>
      <c r="T2123" s="4"/>
      <c r="U2123" s="4"/>
      <c r="V2123" s="4"/>
      <c r="W2123" s="16"/>
      <c r="X2123" s="4"/>
      <c r="Y2123" s="4"/>
      <c r="Z2123" s="4"/>
      <c r="AA2123" s="4"/>
      <c r="AB2123" s="2"/>
      <c r="AC2123" s="2"/>
      <c r="AD2123" s="4"/>
      <c r="AE2123" s="4"/>
      <c r="AF2123" s="4"/>
      <c r="AG2123" s="4"/>
      <c r="AH2123" s="4"/>
    </row>
    <row r="2124" spans="1:35" ht="13" x14ac:dyDescent="0.15">
      <c r="A2124" s="7">
        <v>2122</v>
      </c>
      <c r="B2124" s="3">
        <v>562</v>
      </c>
      <c r="C2124" s="3" t="s">
        <v>24</v>
      </c>
      <c r="D2124" s="7" t="s">
        <v>38</v>
      </c>
      <c r="F2124" s="6"/>
      <c r="G2124" s="3" t="s">
        <v>462</v>
      </c>
      <c r="H2124" s="4"/>
      <c r="O2124" s="4"/>
      <c r="P2124" s="4"/>
      <c r="Q2124" s="4"/>
      <c r="R2124" s="6"/>
      <c r="S2124" s="4"/>
      <c r="T2124" s="4"/>
      <c r="U2124" s="4"/>
      <c r="V2124" s="4"/>
      <c r="W2124" s="16"/>
      <c r="X2124" s="4"/>
      <c r="Y2124" s="4"/>
      <c r="Z2124" s="4"/>
      <c r="AA2124" s="4"/>
      <c r="AB2124" s="2"/>
      <c r="AC2124" s="2"/>
      <c r="AD2124" s="4"/>
      <c r="AE2124" s="4"/>
      <c r="AF2124" s="4"/>
      <c r="AG2124" s="4"/>
      <c r="AH2124" s="4"/>
    </row>
    <row r="2125" spans="1:35" ht="13" x14ac:dyDescent="0.15">
      <c r="A2125" s="7">
        <v>2123</v>
      </c>
      <c r="B2125" s="3">
        <v>562</v>
      </c>
      <c r="C2125" s="7" t="s">
        <v>1673</v>
      </c>
      <c r="D2125" s="6"/>
      <c r="E2125" s="6"/>
      <c r="F2125" s="4"/>
      <c r="G2125" s="3" t="s">
        <v>1867</v>
      </c>
      <c r="H2125" s="6"/>
      <c r="O2125" s="6"/>
      <c r="P2125" s="4"/>
      <c r="Q2125" s="4"/>
      <c r="R2125" s="6"/>
      <c r="S2125" s="4"/>
      <c r="T2125" s="4"/>
      <c r="U2125" s="4"/>
      <c r="V2125" s="4"/>
      <c r="W2125" s="16"/>
      <c r="X2125" s="4"/>
      <c r="Y2125" s="4"/>
      <c r="Z2125" s="4"/>
      <c r="AA2125" s="4"/>
      <c r="AB2125" s="2"/>
      <c r="AC2125" s="2"/>
      <c r="AD2125" s="4"/>
      <c r="AE2125" s="4"/>
      <c r="AF2125" s="4"/>
      <c r="AG2125" s="4"/>
      <c r="AH2125" s="4"/>
    </row>
    <row r="2126" spans="1:35" ht="13" x14ac:dyDescent="0.15">
      <c r="A2126" s="7">
        <v>2124</v>
      </c>
      <c r="B2126" s="3">
        <v>562</v>
      </c>
      <c r="C2126" s="3" t="s">
        <v>1675</v>
      </c>
      <c r="D2126" s="6"/>
      <c r="E2126" s="6"/>
      <c r="F2126" s="4"/>
      <c r="G2126" s="3" t="s">
        <v>1868</v>
      </c>
      <c r="H2126" s="4"/>
      <c r="O2126" s="4"/>
      <c r="P2126" s="4"/>
      <c r="Q2126" s="4"/>
      <c r="R2126" s="6"/>
      <c r="S2126" s="4"/>
      <c r="T2126" s="4"/>
      <c r="U2126" s="4"/>
      <c r="V2126" s="4"/>
      <c r="W2126" s="16"/>
      <c r="X2126" s="4"/>
      <c r="Y2126" s="4"/>
      <c r="Z2126" s="4"/>
      <c r="AA2126" s="4"/>
      <c r="AB2126" s="2"/>
      <c r="AC2126" s="2"/>
      <c r="AD2126" s="4"/>
      <c r="AE2126" s="4"/>
      <c r="AF2126" s="4"/>
      <c r="AG2126" s="4"/>
      <c r="AH2126" s="4"/>
    </row>
    <row r="2127" spans="1:35" ht="13" x14ac:dyDescent="0.15">
      <c r="A2127" s="1">
        <v>2125</v>
      </c>
      <c r="B2127" s="3">
        <v>562</v>
      </c>
      <c r="C2127" s="3" t="s">
        <v>24</v>
      </c>
      <c r="D2127" s="3" t="s">
        <v>21</v>
      </c>
      <c r="F2127" s="6"/>
      <c r="G2127" s="3" t="s">
        <v>833</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5" ht="13" x14ac:dyDescent="0.15">
      <c r="A2128" s="7">
        <v>2126</v>
      </c>
      <c r="B2128" s="7">
        <v>562</v>
      </c>
      <c r="C2128" s="7" t="s">
        <v>24</v>
      </c>
      <c r="D2128" s="7" t="s">
        <v>31</v>
      </c>
      <c r="F2128" s="6"/>
      <c r="G2128" s="7" t="s">
        <v>823</v>
      </c>
      <c r="H2128" s="4"/>
      <c r="O2128" s="4"/>
      <c r="P2128" s="4"/>
      <c r="Q2128" s="4"/>
      <c r="R2128" s="6"/>
      <c r="S2128" s="4"/>
      <c r="T2128" s="4"/>
      <c r="U2128" s="4"/>
      <c r="V2128" s="4"/>
      <c r="W2128" s="16"/>
      <c r="X2128" s="4"/>
      <c r="Y2128" s="6"/>
      <c r="Z2128" s="4"/>
      <c r="AA2128" s="6"/>
      <c r="AB2128" s="2"/>
      <c r="AC2128" s="2"/>
      <c r="AD2128" s="6"/>
      <c r="AE2128" s="6"/>
      <c r="AF2128" s="4"/>
      <c r="AG2128" s="4"/>
      <c r="AH2128" s="4"/>
      <c r="AI2128" s="7"/>
    </row>
    <row r="2129" spans="1:35" ht="13" x14ac:dyDescent="0.15">
      <c r="A2129" s="7">
        <v>2127</v>
      </c>
      <c r="B2129" s="7">
        <v>562</v>
      </c>
      <c r="C2129" s="7" t="s">
        <v>24</v>
      </c>
      <c r="D2129" s="7" t="s">
        <v>35</v>
      </c>
      <c r="F2129" s="6"/>
      <c r="G2129" s="7" t="s">
        <v>1459</v>
      </c>
      <c r="H2129" s="4"/>
      <c r="O2129" s="4"/>
      <c r="P2129" s="4"/>
      <c r="Q2129" s="4"/>
      <c r="R2129" s="6"/>
      <c r="S2129" s="4"/>
      <c r="T2129" s="4"/>
      <c r="U2129" s="4"/>
      <c r="V2129" s="4"/>
      <c r="W2129" s="16"/>
      <c r="X2129" s="4"/>
      <c r="Y2129" s="4"/>
      <c r="Z2129" s="4"/>
      <c r="AA2129" s="4"/>
      <c r="AB2129" s="2"/>
      <c r="AC2129" s="2"/>
      <c r="AD2129" s="4"/>
      <c r="AE2129" s="4"/>
      <c r="AF2129" s="4"/>
      <c r="AG2129" s="4"/>
      <c r="AH2129" s="4"/>
    </row>
    <row r="2130" spans="1:35" ht="13" x14ac:dyDescent="0.15">
      <c r="A2130" s="7">
        <v>2128</v>
      </c>
      <c r="B2130" s="7">
        <v>562</v>
      </c>
      <c r="C2130" s="7" t="s">
        <v>24</v>
      </c>
      <c r="D2130" s="7" t="s">
        <v>38</v>
      </c>
      <c r="F2130" s="6"/>
      <c r="G2130" s="7" t="s">
        <v>823</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1">
        <v>2129</v>
      </c>
      <c r="B2131" s="7">
        <v>562</v>
      </c>
      <c r="C2131" s="7" t="s">
        <v>3</v>
      </c>
      <c r="D2131" s="6"/>
      <c r="E2131" s="6"/>
      <c r="F2131" s="4"/>
      <c r="G2131" s="7" t="s">
        <v>1828</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7">
        <v>2130</v>
      </c>
      <c r="B2132" s="7">
        <v>562</v>
      </c>
      <c r="C2132" s="7" t="s">
        <v>24</v>
      </c>
      <c r="D2132" s="7" t="s">
        <v>21</v>
      </c>
      <c r="F2132" s="4"/>
      <c r="G2132" s="7" t="s">
        <v>1423</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2131</v>
      </c>
      <c r="B2133" s="7">
        <v>562</v>
      </c>
      <c r="C2133" s="7" t="s">
        <v>24</v>
      </c>
      <c r="D2133" s="7" t="s">
        <v>27</v>
      </c>
      <c r="F2133" s="4"/>
      <c r="G2133" s="7" t="s">
        <v>1434</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2132</v>
      </c>
      <c r="B2134" s="3">
        <v>562</v>
      </c>
      <c r="C2134" s="3" t="s">
        <v>24</v>
      </c>
      <c r="D2134" s="3" t="s">
        <v>31</v>
      </c>
      <c r="F2134" s="6"/>
      <c r="G2134" s="3" t="s">
        <v>823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1">
        <v>2133</v>
      </c>
      <c r="B2135" s="3">
        <v>562</v>
      </c>
      <c r="C2135" s="7" t="s">
        <v>24</v>
      </c>
      <c r="D2135" s="3" t="s">
        <v>35</v>
      </c>
      <c r="F2135" s="6"/>
      <c r="G2135" s="3" t="s">
        <v>1424</v>
      </c>
      <c r="H2135" s="6"/>
      <c r="O2135" s="6"/>
      <c r="P2135" s="4"/>
      <c r="Q2135" s="4"/>
      <c r="R2135" s="6"/>
      <c r="S2135" s="4"/>
      <c r="T2135" s="4"/>
      <c r="U2135" s="4"/>
      <c r="V2135" s="6"/>
      <c r="W2135" s="16"/>
      <c r="X2135" s="4"/>
      <c r="Y2135" s="6"/>
      <c r="Z2135" s="4"/>
      <c r="AA2135" s="6"/>
      <c r="AB2135" s="2"/>
      <c r="AC2135" s="2"/>
      <c r="AD2135" s="6"/>
      <c r="AE2135" s="6"/>
      <c r="AF2135" s="6"/>
      <c r="AG2135" s="4"/>
      <c r="AH2135" s="6"/>
      <c r="AI2135" s="7"/>
    </row>
    <row r="2136" spans="1:35" ht="13" x14ac:dyDescent="0.15">
      <c r="A2136" s="7">
        <v>2134</v>
      </c>
      <c r="B2136" s="3">
        <v>562</v>
      </c>
      <c r="C2136" s="3" t="s">
        <v>24</v>
      </c>
      <c r="D2136" s="7" t="s">
        <v>38</v>
      </c>
      <c r="F2136" s="4"/>
      <c r="G2136" s="3" t="s">
        <v>1448</v>
      </c>
      <c r="H2136" s="4"/>
      <c r="O2136" s="4"/>
      <c r="P2136" s="4"/>
      <c r="Q2136" s="4"/>
      <c r="R2136" s="6"/>
      <c r="S2136" s="4"/>
      <c r="T2136" s="4"/>
      <c r="U2136" s="4"/>
      <c r="V2136" s="4"/>
      <c r="W2136" s="16"/>
      <c r="X2136" s="4"/>
      <c r="Y2136" s="4"/>
      <c r="Z2136" s="4"/>
      <c r="AA2136" s="4"/>
      <c r="AB2136" s="2"/>
      <c r="AC2136" s="2"/>
      <c r="AD2136" s="4"/>
      <c r="AE2136" s="4"/>
      <c r="AF2136" s="4"/>
      <c r="AG2136" s="4"/>
      <c r="AH2136" s="4"/>
    </row>
    <row r="2137" spans="1:35" ht="13" x14ac:dyDescent="0.15">
      <c r="A2137" s="7">
        <v>2135</v>
      </c>
      <c r="B2137" s="3">
        <v>562</v>
      </c>
      <c r="C2137" s="3" t="s">
        <v>1673</v>
      </c>
      <c r="D2137" s="6"/>
      <c r="E2137" s="6"/>
      <c r="F2137" s="4"/>
      <c r="G2137" s="3" t="s">
        <v>1869</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2136</v>
      </c>
      <c r="B2138" s="3">
        <v>562</v>
      </c>
      <c r="C2138" s="3" t="s">
        <v>1675</v>
      </c>
      <c r="D2138" s="6"/>
      <c r="E2138" s="6"/>
      <c r="F2138" s="4"/>
      <c r="G2138" s="3" t="s">
        <v>1870</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1">
        <v>2137</v>
      </c>
      <c r="B2139" s="3">
        <v>562</v>
      </c>
      <c r="C2139" s="3" t="s">
        <v>24</v>
      </c>
      <c r="D2139" s="3" t="s">
        <v>21</v>
      </c>
      <c r="F2139" s="4"/>
      <c r="G2139" s="3" t="s">
        <v>1827</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7">
        <v>2138</v>
      </c>
      <c r="B2140" s="3">
        <v>562</v>
      </c>
      <c r="C2140" s="3" t="s">
        <v>24</v>
      </c>
      <c r="D2140" s="7" t="s">
        <v>31</v>
      </c>
      <c r="F2140" s="6"/>
      <c r="G2140" s="3" t="s">
        <v>1457</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2139</v>
      </c>
      <c r="B2141" s="3">
        <v>562</v>
      </c>
      <c r="C2141" s="3" t="s">
        <v>3</v>
      </c>
      <c r="D2141" s="6"/>
      <c r="E2141" s="6"/>
      <c r="F2141" s="4"/>
      <c r="G2141" s="3" t="s">
        <v>1815</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2140</v>
      </c>
      <c r="B2142" s="3">
        <v>562</v>
      </c>
      <c r="C2142" s="3" t="s">
        <v>24</v>
      </c>
      <c r="D2142" s="3" t="s">
        <v>31</v>
      </c>
      <c r="F2142" s="4"/>
      <c r="G2142" s="3" t="s">
        <v>1538</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1">
        <v>2141</v>
      </c>
      <c r="B2143" s="3">
        <v>562</v>
      </c>
      <c r="C2143" s="3" t="s">
        <v>24</v>
      </c>
      <c r="D2143" s="3" t="s">
        <v>35</v>
      </c>
      <c r="F2143" s="6"/>
      <c r="G2143" s="3" t="s">
        <v>1457</v>
      </c>
      <c r="H2143" s="6"/>
      <c r="O2143" s="6"/>
      <c r="P2143" s="4"/>
      <c r="Q2143" s="4"/>
      <c r="R2143" s="6"/>
      <c r="S2143" s="4"/>
      <c r="T2143" s="4"/>
      <c r="U2143" s="4"/>
      <c r="V2143" s="4"/>
      <c r="W2143" s="16"/>
      <c r="X2143" s="4"/>
      <c r="Y2143" s="6"/>
      <c r="Z2143" s="4"/>
      <c r="AA2143" s="6"/>
      <c r="AB2143" s="2"/>
      <c r="AC2143" s="2"/>
      <c r="AD2143" s="6"/>
      <c r="AE2143" s="6"/>
      <c r="AF2143" s="4"/>
      <c r="AG2143" s="4"/>
      <c r="AH2143" s="4"/>
      <c r="AI2143" s="7"/>
    </row>
    <row r="2144" spans="1:35" ht="13" x14ac:dyDescent="0.15">
      <c r="A2144" s="7">
        <v>2142</v>
      </c>
      <c r="B2144" s="3">
        <v>562</v>
      </c>
      <c r="C2144" s="3" t="s">
        <v>24</v>
      </c>
      <c r="D2144" s="7" t="s">
        <v>38</v>
      </c>
      <c r="F2144" s="6"/>
      <c r="G2144" s="3" t="s">
        <v>1469</v>
      </c>
      <c r="H2144" s="4"/>
      <c r="O2144" s="4"/>
      <c r="P2144" s="4"/>
      <c r="Q2144" s="4"/>
      <c r="R2144" s="6"/>
      <c r="S2144" s="4"/>
      <c r="T2144" s="4"/>
      <c r="U2144" s="4"/>
      <c r="V2144" s="4"/>
      <c r="W2144" s="16"/>
      <c r="X2144" s="4"/>
      <c r="Y2144" s="4"/>
      <c r="Z2144" s="4"/>
      <c r="AA2144" s="4"/>
      <c r="AB2144" s="2"/>
      <c r="AC2144" s="2"/>
      <c r="AD2144" s="4"/>
      <c r="AE2144" s="4"/>
      <c r="AF2144" s="4"/>
      <c r="AG2144" s="4"/>
      <c r="AH2144" s="4"/>
    </row>
    <row r="2145" spans="1:35" ht="13" x14ac:dyDescent="0.15">
      <c r="A2145" s="7">
        <v>2143</v>
      </c>
      <c r="B2145" s="7">
        <v>562</v>
      </c>
      <c r="C2145" s="7" t="s">
        <v>3</v>
      </c>
      <c r="D2145" s="6"/>
      <c r="E2145" s="6"/>
      <c r="F2145" s="4"/>
      <c r="G2145" s="7" t="s">
        <v>1828</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2144</v>
      </c>
      <c r="B2146" s="7">
        <v>562</v>
      </c>
      <c r="C2146" s="7" t="s">
        <v>24</v>
      </c>
      <c r="D2146" s="7" t="s">
        <v>21</v>
      </c>
      <c r="F2146" s="4"/>
      <c r="G2146" s="7" t="s">
        <v>1479</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1">
        <v>2145</v>
      </c>
      <c r="B2147" s="3">
        <v>562</v>
      </c>
      <c r="C2147" s="3" t="s">
        <v>24</v>
      </c>
      <c r="D2147" s="7" t="s">
        <v>27</v>
      </c>
      <c r="F2147" s="4"/>
      <c r="G2147" s="3" t="s">
        <v>957</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7">
        <v>2146</v>
      </c>
      <c r="B2148" s="3">
        <v>562</v>
      </c>
      <c r="C2148" s="3" t="s">
        <v>24</v>
      </c>
      <c r="D2148" s="3" t="s">
        <v>31</v>
      </c>
      <c r="F2148" s="4"/>
      <c r="G2148" s="3" t="s">
        <v>1483</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2147</v>
      </c>
      <c r="B2149" s="7">
        <v>562</v>
      </c>
      <c r="C2149" s="7" t="s">
        <v>24</v>
      </c>
      <c r="D2149" s="7" t="s">
        <v>35</v>
      </c>
      <c r="F2149" s="4"/>
      <c r="G2149" s="7" t="s">
        <v>1684</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2148</v>
      </c>
      <c r="B2150" s="3">
        <v>562</v>
      </c>
      <c r="C2150" s="3" t="s">
        <v>24</v>
      </c>
      <c r="D2150" s="7" t="s">
        <v>38</v>
      </c>
      <c r="F2150" s="4"/>
      <c r="G2150" s="3" t="s">
        <v>1549</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1">
        <v>2149</v>
      </c>
      <c r="B2151" s="3">
        <v>563</v>
      </c>
      <c r="C2151" s="7" t="s">
        <v>1673</v>
      </c>
      <c r="D2151" s="6"/>
      <c r="E2151" s="6"/>
      <c r="F2151" s="4"/>
      <c r="G2151" s="3" t="s">
        <v>1871</v>
      </c>
      <c r="H2151" s="6"/>
      <c r="O2151" s="6"/>
      <c r="P2151" s="4"/>
      <c r="Q2151" s="4"/>
      <c r="R2151" s="6"/>
      <c r="S2151" s="6"/>
      <c r="T2151" s="4"/>
      <c r="U2151" s="4"/>
      <c r="V2151" s="6"/>
      <c r="W2151" s="16"/>
      <c r="X2151" s="4"/>
      <c r="Y2151" s="6"/>
      <c r="Z2151" s="4"/>
      <c r="AA2151" s="6"/>
      <c r="AB2151" s="2"/>
      <c r="AC2151" s="2"/>
      <c r="AD2151" s="6"/>
      <c r="AE2151" s="6"/>
      <c r="AF2151" s="4"/>
      <c r="AG2151" s="4"/>
      <c r="AH2151" s="4"/>
      <c r="AI2151" s="7"/>
    </row>
    <row r="2152" spans="1:35" ht="13" x14ac:dyDescent="0.15">
      <c r="A2152" s="7">
        <v>2150</v>
      </c>
      <c r="B2152" s="7">
        <v>563</v>
      </c>
      <c r="C2152" s="7" t="s">
        <v>1675</v>
      </c>
      <c r="D2152" s="6"/>
      <c r="E2152" s="6"/>
      <c r="F2152" s="4"/>
      <c r="G2152" s="7" t="s">
        <v>1872</v>
      </c>
      <c r="H2152" s="6"/>
      <c r="O2152" s="6"/>
      <c r="P2152" s="4"/>
      <c r="Q2152" s="4"/>
      <c r="R2152" s="6"/>
      <c r="S2152" s="4"/>
      <c r="T2152" s="4"/>
      <c r="U2152" s="4"/>
      <c r="V2152" s="4"/>
      <c r="W2152" s="16"/>
      <c r="X2152" s="4"/>
      <c r="Y2152" s="4"/>
      <c r="Z2152" s="4"/>
      <c r="AA2152" s="4"/>
      <c r="AB2152" s="2"/>
      <c r="AC2152" s="2"/>
      <c r="AD2152" s="4"/>
      <c r="AE2152" s="4"/>
      <c r="AF2152" s="4"/>
      <c r="AG2152" s="4"/>
      <c r="AH2152" s="4"/>
    </row>
    <row r="2153" spans="1:35" ht="13" x14ac:dyDescent="0.15">
      <c r="A2153" s="7">
        <v>2151</v>
      </c>
      <c r="B2153" s="3">
        <v>563</v>
      </c>
      <c r="C2153" s="3" t="s">
        <v>24</v>
      </c>
      <c r="D2153" s="3" t="s">
        <v>21</v>
      </c>
      <c r="F2153" s="4"/>
      <c r="G2153" s="3" t="s">
        <v>1610</v>
      </c>
      <c r="H2153" s="4"/>
      <c r="O2153" s="4"/>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2152</v>
      </c>
      <c r="B2154" s="7">
        <v>563</v>
      </c>
      <c r="C2154" s="7" t="s">
        <v>24</v>
      </c>
      <c r="D2154" s="7" t="s">
        <v>27</v>
      </c>
      <c r="F2154" s="4"/>
      <c r="G2154" s="7" t="s">
        <v>1619</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1">
        <v>2153</v>
      </c>
      <c r="B2155" s="7">
        <v>563</v>
      </c>
      <c r="C2155" s="7" t="s">
        <v>24</v>
      </c>
      <c r="D2155" s="7" t="s">
        <v>31</v>
      </c>
      <c r="F2155" s="4"/>
      <c r="G2155" s="7" t="s">
        <v>1612</v>
      </c>
      <c r="H2155" s="6"/>
      <c r="O2155" s="6"/>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7">
        <v>2154</v>
      </c>
      <c r="B2156" s="7">
        <v>563</v>
      </c>
      <c r="C2156" s="7" t="s">
        <v>24</v>
      </c>
      <c r="D2156" s="7" t="s">
        <v>35</v>
      </c>
      <c r="F2156" s="4"/>
      <c r="G2156" s="3" t="s">
        <v>1547</v>
      </c>
      <c r="H2156" s="4"/>
      <c r="O2156" s="4"/>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2155</v>
      </c>
      <c r="B2157" s="3">
        <v>563</v>
      </c>
      <c r="C2157" s="3" t="s">
        <v>24</v>
      </c>
      <c r="D2157" s="7" t="s">
        <v>38</v>
      </c>
      <c r="F2157" s="4"/>
      <c r="G2157" s="3" t="s">
        <v>1172</v>
      </c>
      <c r="H2157" s="6"/>
      <c r="O2157" s="6"/>
      <c r="P2157" s="4"/>
      <c r="Q2157" s="4"/>
      <c r="R2157" s="6"/>
      <c r="S2157" s="6"/>
      <c r="T2157" s="4"/>
      <c r="U2157" s="4"/>
      <c r="V2157" s="4"/>
      <c r="W2157" s="16"/>
      <c r="X2157" s="4"/>
      <c r="Y2157" s="4"/>
      <c r="Z2157" s="4"/>
      <c r="AA2157" s="4"/>
      <c r="AB2157" s="2"/>
      <c r="AC2157" s="2"/>
      <c r="AD2157" s="4"/>
      <c r="AE2157" s="4"/>
      <c r="AF2157" s="4"/>
      <c r="AG2157" s="4"/>
      <c r="AH2157" s="4"/>
    </row>
    <row r="2158" spans="1:35" ht="13" x14ac:dyDescent="0.15">
      <c r="A2158" s="7">
        <v>2156</v>
      </c>
      <c r="B2158" s="3">
        <v>563</v>
      </c>
      <c r="C2158" s="3" t="s">
        <v>1673</v>
      </c>
      <c r="D2158" s="6"/>
      <c r="E2158" s="6"/>
      <c r="F2158" s="4"/>
      <c r="G2158" s="3" t="s">
        <v>1873</v>
      </c>
      <c r="H2158" s="4"/>
      <c r="O2158" s="4"/>
      <c r="P2158" s="4"/>
      <c r="Q2158" s="4"/>
      <c r="R2158" s="6"/>
      <c r="S2158" s="4"/>
      <c r="T2158" s="4"/>
      <c r="U2158" s="4"/>
      <c r="V2158" s="4"/>
      <c r="W2158" s="16"/>
      <c r="X2158" s="4"/>
      <c r="Y2158" s="4"/>
      <c r="Z2158" s="4"/>
      <c r="AA2158" s="4"/>
      <c r="AB2158" s="2"/>
      <c r="AC2158" s="2"/>
      <c r="AD2158" s="4"/>
      <c r="AE2158" s="4"/>
      <c r="AF2158" s="4"/>
      <c r="AG2158" s="4"/>
      <c r="AH2158" s="4"/>
    </row>
    <row r="2159" spans="1:35" ht="13" x14ac:dyDescent="0.15">
      <c r="A2159" s="1">
        <v>2157</v>
      </c>
      <c r="B2159" s="3">
        <v>563</v>
      </c>
      <c r="C2159" s="3" t="s">
        <v>1675</v>
      </c>
      <c r="D2159" s="6"/>
      <c r="E2159" s="6"/>
      <c r="F2159" s="4"/>
      <c r="G2159" s="3" t="s">
        <v>1874</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7">
        <v>2158</v>
      </c>
      <c r="B2160" s="7">
        <v>563</v>
      </c>
      <c r="C2160" s="7" t="s">
        <v>24</v>
      </c>
      <c r="D2160" s="7" t="s">
        <v>21</v>
      </c>
      <c r="F2160" s="4"/>
      <c r="G2160" s="7" t="s">
        <v>1818</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2159</v>
      </c>
      <c r="B2161" s="7">
        <v>563</v>
      </c>
      <c r="C2161" s="7" t="s">
        <v>24</v>
      </c>
      <c r="D2161" s="7" t="s">
        <v>27</v>
      </c>
      <c r="F2161" s="4"/>
      <c r="G2161" s="7" t="s">
        <v>1619</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2160</v>
      </c>
      <c r="B2162" s="3">
        <v>563</v>
      </c>
      <c r="C2162" s="3" t="s">
        <v>24</v>
      </c>
      <c r="D2162" s="3" t="s">
        <v>31</v>
      </c>
      <c r="F2162" s="4"/>
      <c r="G2162" s="3" t="s">
        <v>1577</v>
      </c>
      <c r="H2162" s="6"/>
      <c r="O2162" s="6"/>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1">
        <v>2161</v>
      </c>
      <c r="B2163" s="3">
        <v>563</v>
      </c>
      <c r="C2163" s="3" t="s">
        <v>24</v>
      </c>
      <c r="D2163" s="3" t="s">
        <v>35</v>
      </c>
      <c r="F2163" s="4"/>
      <c r="G2163" s="3" t="s">
        <v>335</v>
      </c>
      <c r="H2163" s="4"/>
      <c r="O2163" s="4"/>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7">
        <v>2162</v>
      </c>
      <c r="B2164" s="3">
        <v>563</v>
      </c>
      <c r="C2164" s="3" t="s">
        <v>24</v>
      </c>
      <c r="D2164" s="7" t="s">
        <v>38</v>
      </c>
      <c r="F2164" s="4"/>
      <c r="G2164" s="3" t="s">
        <v>252</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2163</v>
      </c>
      <c r="B2165" s="3">
        <v>563</v>
      </c>
      <c r="C2165" s="3" t="s">
        <v>1673</v>
      </c>
      <c r="D2165" s="6"/>
      <c r="E2165" s="6"/>
      <c r="F2165" s="4"/>
      <c r="G2165" s="3" t="s">
        <v>1693</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2164</v>
      </c>
      <c r="B2166" s="3">
        <v>563</v>
      </c>
      <c r="C2166" s="3" t="s">
        <v>1675</v>
      </c>
      <c r="D2166" s="6"/>
      <c r="E2166" s="6"/>
      <c r="F2166" s="6"/>
      <c r="G2166" s="3" t="s">
        <v>1875</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1">
        <v>2165</v>
      </c>
      <c r="B2167" s="3">
        <v>563</v>
      </c>
      <c r="C2167" s="3" t="s">
        <v>24</v>
      </c>
      <c r="D2167" s="3" t="s">
        <v>21</v>
      </c>
      <c r="F2167" s="4"/>
      <c r="G2167" s="3" t="s">
        <v>1555</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7">
        <v>2166</v>
      </c>
      <c r="B2168" s="7">
        <v>563</v>
      </c>
      <c r="C2168" s="7" t="s">
        <v>24</v>
      </c>
      <c r="D2168" s="7" t="s">
        <v>27</v>
      </c>
      <c r="F2168" s="6"/>
      <c r="G2168" s="7" t="s">
        <v>1794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2167</v>
      </c>
      <c r="B2169" s="3">
        <v>563</v>
      </c>
      <c r="C2169" s="3" t="s">
        <v>24</v>
      </c>
      <c r="D2169" s="3" t="s">
        <v>31</v>
      </c>
      <c r="F2169" s="4"/>
      <c r="G2169" s="3" t="s">
        <v>979</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2168</v>
      </c>
      <c r="B2170" s="3">
        <v>563</v>
      </c>
      <c r="C2170" s="3" t="s">
        <v>24</v>
      </c>
      <c r="D2170" s="7" t="s">
        <v>35</v>
      </c>
      <c r="F2170" s="6"/>
      <c r="G2170" s="3" t="s">
        <v>1684</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1">
        <v>2169</v>
      </c>
      <c r="B2171" s="3">
        <v>563</v>
      </c>
      <c r="C2171" s="7" t="s">
        <v>24</v>
      </c>
      <c r="D2171" s="7" t="s">
        <v>38</v>
      </c>
      <c r="F2171" s="4"/>
      <c r="G2171" s="3" t="s">
        <v>1565</v>
      </c>
      <c r="H2171" s="6"/>
      <c r="O2171" s="6"/>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7">
        <v>2170</v>
      </c>
      <c r="B2172" s="7">
        <v>563</v>
      </c>
      <c r="C2172" s="7" t="s">
        <v>1673</v>
      </c>
      <c r="D2172" s="6"/>
      <c r="E2172" s="6"/>
      <c r="F2172" s="6"/>
      <c r="G2172" s="7" t="s">
        <v>1693</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2171</v>
      </c>
      <c r="B2173" s="3">
        <v>563</v>
      </c>
      <c r="C2173" s="3" t="s">
        <v>1675</v>
      </c>
      <c r="D2173" s="6"/>
      <c r="E2173" s="6"/>
      <c r="F2173" s="6"/>
      <c r="G2173" s="3" t="s">
        <v>1876</v>
      </c>
      <c r="H2173" s="4"/>
      <c r="O2173" s="4"/>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2172</v>
      </c>
      <c r="B2174" s="7">
        <v>563</v>
      </c>
      <c r="C2174" s="7" t="s">
        <v>24</v>
      </c>
      <c r="D2174" s="7" t="s">
        <v>21</v>
      </c>
      <c r="F2174" s="4"/>
      <c r="G2174" s="7" t="s">
        <v>1717</v>
      </c>
      <c r="H2174" s="4"/>
      <c r="O2174" s="4"/>
      <c r="P2174" s="6"/>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1">
        <v>2173</v>
      </c>
      <c r="B2175" s="3">
        <v>563</v>
      </c>
      <c r="C2175" s="3" t="s">
        <v>24</v>
      </c>
      <c r="D2175" s="3" t="s">
        <v>27</v>
      </c>
      <c r="F2175" s="4"/>
      <c r="G2175" s="3" t="s">
        <v>1399</v>
      </c>
      <c r="H2175" s="4"/>
      <c r="O2175" s="4"/>
      <c r="P2175" s="4"/>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7">
        <v>2174</v>
      </c>
      <c r="B2176" s="3">
        <v>563</v>
      </c>
      <c r="C2176" s="3" t="s">
        <v>24</v>
      </c>
      <c r="D2176" s="3" t="s">
        <v>31</v>
      </c>
      <c r="F2176" s="4"/>
      <c r="G2176" s="3" t="s">
        <v>1593</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2175</v>
      </c>
      <c r="B2177" s="3">
        <v>563</v>
      </c>
      <c r="C2177" s="3" t="s">
        <v>24</v>
      </c>
      <c r="D2177" s="3" t="s">
        <v>35</v>
      </c>
      <c r="F2177" s="6"/>
      <c r="G2177" s="3" t="s">
        <v>1605</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2176</v>
      </c>
      <c r="B2178" s="3">
        <v>563</v>
      </c>
      <c r="C2178" s="3" t="s">
        <v>24</v>
      </c>
      <c r="D2178" s="7" t="s">
        <v>38</v>
      </c>
      <c r="F2178" s="4"/>
      <c r="G2178" s="3" t="s">
        <v>1186</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1">
        <v>2177</v>
      </c>
      <c r="B2179" s="3">
        <v>564</v>
      </c>
      <c r="C2179" s="3" t="s">
        <v>1673</v>
      </c>
      <c r="D2179" s="6"/>
      <c r="E2179" s="6"/>
      <c r="F2179" s="4"/>
      <c r="G2179" s="3" t="s">
        <v>1877</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7">
        <v>2178</v>
      </c>
      <c r="B2180" s="3">
        <v>564</v>
      </c>
      <c r="C2180" s="3" t="s">
        <v>1675</v>
      </c>
      <c r="D2180" s="6"/>
      <c r="E2180" s="6"/>
      <c r="F2180" s="6"/>
      <c r="G2180" s="3" t="s">
        <v>1878</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2179</v>
      </c>
      <c r="B2181" s="3">
        <v>564</v>
      </c>
      <c r="C2181" s="3" t="s">
        <v>24</v>
      </c>
      <c r="D2181" s="3" t="s">
        <v>21</v>
      </c>
      <c r="F2181" s="4"/>
      <c r="G2181" s="3" t="s">
        <v>925</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2180</v>
      </c>
      <c r="B2182" s="3">
        <v>564</v>
      </c>
      <c r="C2182" s="3" t="s">
        <v>24</v>
      </c>
      <c r="D2182" s="3" t="s">
        <v>27</v>
      </c>
      <c r="F2182" s="4"/>
      <c r="G2182" s="7" t="s">
        <v>1274</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1">
        <v>2181</v>
      </c>
      <c r="B2183" s="3">
        <v>564</v>
      </c>
      <c r="C2183" s="3" t="s">
        <v>24</v>
      </c>
      <c r="D2183" s="3" t="s">
        <v>35</v>
      </c>
      <c r="F2183" s="4"/>
      <c r="G2183" s="6" t="s">
        <v>198</v>
      </c>
      <c r="H2183" s="4"/>
      <c r="J2183" s="6"/>
      <c r="K2183" s="6"/>
      <c r="L2183" s="6"/>
      <c r="M2183" s="6"/>
      <c r="N2183" s="6"/>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7">
        <v>2182</v>
      </c>
      <c r="B2184" s="3">
        <v>564</v>
      </c>
      <c r="C2184" s="3" t="s">
        <v>24</v>
      </c>
      <c r="D2184" s="7" t="s">
        <v>38</v>
      </c>
      <c r="F2184" s="4"/>
      <c r="G2184" s="3" t="s">
        <v>1443</v>
      </c>
      <c r="H2184" s="4"/>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2183</v>
      </c>
      <c r="B2185" s="3">
        <v>564</v>
      </c>
      <c r="C2185" s="3" t="s">
        <v>3</v>
      </c>
      <c r="D2185" s="6"/>
      <c r="E2185" s="6"/>
      <c r="F2185" s="4"/>
      <c r="G2185" s="3" t="s">
        <v>1828</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2184</v>
      </c>
      <c r="B2186" s="3">
        <v>564</v>
      </c>
      <c r="C2186" s="7" t="s">
        <v>24</v>
      </c>
      <c r="D2186" s="3" t="s">
        <v>21</v>
      </c>
      <c r="F2186" s="4"/>
      <c r="G2186" s="3" t="s">
        <v>1610</v>
      </c>
      <c r="H2186" s="6"/>
      <c r="O2186" s="6"/>
      <c r="P2186" s="4"/>
      <c r="Q2186" s="4"/>
      <c r="R2186" s="6"/>
      <c r="S2186" s="6"/>
      <c r="T2186" s="4"/>
      <c r="U2186" s="4"/>
      <c r="V2186" s="6"/>
      <c r="W2186" s="16"/>
      <c r="X2186" s="4"/>
      <c r="Y2186" s="6"/>
      <c r="Z2186" s="4"/>
      <c r="AA2186" s="6"/>
      <c r="AB2186" s="2"/>
      <c r="AC2186" s="2"/>
      <c r="AD2186" s="6"/>
      <c r="AE2186" s="6"/>
      <c r="AF2186" s="6"/>
      <c r="AG2186" s="4"/>
      <c r="AH2186" s="6"/>
      <c r="AI2186" s="7"/>
    </row>
    <row r="2187" spans="1:35" ht="13" x14ac:dyDescent="0.15">
      <c r="A2187" s="1">
        <v>2185</v>
      </c>
      <c r="B2187" s="3">
        <v>564</v>
      </c>
      <c r="C2187" s="3" t="s">
        <v>24</v>
      </c>
      <c r="D2187" s="7" t="s">
        <v>27</v>
      </c>
      <c r="F2187" s="6"/>
      <c r="G2187" s="3" t="s">
        <v>1633</v>
      </c>
      <c r="H2187" s="4"/>
      <c r="O2187" s="4"/>
      <c r="P2187" s="4"/>
      <c r="Q2187" s="4"/>
      <c r="R2187" s="6"/>
      <c r="S2187" s="4"/>
      <c r="T2187" s="4"/>
      <c r="U2187" s="4"/>
      <c r="V2187" s="4"/>
      <c r="W2187" s="16"/>
      <c r="X2187" s="4"/>
      <c r="Y2187" s="4"/>
      <c r="Z2187" s="4"/>
      <c r="AA2187" s="4"/>
      <c r="AB2187" s="2"/>
      <c r="AC2187" s="2"/>
      <c r="AD2187" s="4"/>
      <c r="AE2187" s="4"/>
      <c r="AF2187" s="4"/>
      <c r="AG2187" s="4"/>
      <c r="AH2187" s="4"/>
    </row>
    <row r="2188" spans="1:35" ht="13" x14ac:dyDescent="0.15">
      <c r="A2188" s="7">
        <v>2186</v>
      </c>
      <c r="B2188" s="3">
        <v>564</v>
      </c>
      <c r="C2188" s="3" t="s">
        <v>1673</v>
      </c>
      <c r="D2188" s="6"/>
      <c r="E2188" s="6"/>
      <c r="F2188" s="4"/>
      <c r="G2188" s="3" t="s">
        <v>1879</v>
      </c>
      <c r="H2188" s="6"/>
      <c r="O2188" s="6"/>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2187</v>
      </c>
      <c r="B2189" s="3">
        <v>564</v>
      </c>
      <c r="C2189" s="3" t="s">
        <v>1675</v>
      </c>
      <c r="D2189" s="6"/>
      <c r="E2189" s="6"/>
      <c r="F2189" s="6"/>
      <c r="G2189" s="3" t="s">
        <v>1880</v>
      </c>
      <c r="H2189" s="4"/>
      <c r="O2189" s="4"/>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2188</v>
      </c>
      <c r="B2190" s="3">
        <v>564</v>
      </c>
      <c r="C2190" s="3" t="s">
        <v>24</v>
      </c>
      <c r="D2190" s="3" t="s">
        <v>21</v>
      </c>
      <c r="F2190" s="4"/>
      <c r="G2190" s="3" t="s">
        <v>1704</v>
      </c>
      <c r="H2190" s="6"/>
      <c r="O2190" s="6"/>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1">
        <v>2189</v>
      </c>
      <c r="B2191" s="7">
        <v>564</v>
      </c>
      <c r="C2191" s="7" t="s">
        <v>24</v>
      </c>
      <c r="D2191" s="7" t="s">
        <v>27</v>
      </c>
      <c r="F2191" s="4"/>
      <c r="G2191" s="7" t="s">
        <v>1819</v>
      </c>
      <c r="H2191" s="4"/>
      <c r="O2191" s="4"/>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7">
        <v>2190</v>
      </c>
      <c r="B2192" s="7">
        <v>564</v>
      </c>
      <c r="C2192" s="7" t="s">
        <v>24</v>
      </c>
      <c r="D2192" s="7" t="s">
        <v>31</v>
      </c>
      <c r="F2192" s="4"/>
      <c r="G2192" s="7" t="s">
        <v>971</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2191</v>
      </c>
      <c r="B2193" s="7">
        <v>564</v>
      </c>
      <c r="C2193" s="7" t="s">
        <v>24</v>
      </c>
      <c r="D2193" s="7" t="s">
        <v>35</v>
      </c>
      <c r="F2193" s="6"/>
      <c r="G2193" s="7" t="s">
        <v>1547</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2192</v>
      </c>
      <c r="B2194" s="7">
        <v>564</v>
      </c>
      <c r="C2194" s="7" t="s">
        <v>24</v>
      </c>
      <c r="D2194" s="7" t="s">
        <v>38</v>
      </c>
      <c r="F2194" s="4"/>
      <c r="G2194" s="7" t="s">
        <v>1172</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1">
        <v>2193</v>
      </c>
      <c r="B2195" s="7">
        <v>564</v>
      </c>
      <c r="C2195" s="7" t="s">
        <v>1673</v>
      </c>
      <c r="D2195" s="4"/>
      <c r="E2195" s="6"/>
      <c r="F2195" s="4"/>
      <c r="G2195" s="7" t="s">
        <v>1881</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7">
        <v>2194</v>
      </c>
      <c r="B2196" s="7">
        <v>564</v>
      </c>
      <c r="C2196" s="7" t="s">
        <v>1675</v>
      </c>
      <c r="D2196" s="6"/>
      <c r="E2196" s="6"/>
      <c r="F2196" s="4"/>
      <c r="G2196" s="7" t="s">
        <v>1882</v>
      </c>
      <c r="H2196" s="4"/>
      <c r="O2196" s="6"/>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2195</v>
      </c>
      <c r="B2197" s="3">
        <v>564</v>
      </c>
      <c r="C2197" s="7" t="s">
        <v>24</v>
      </c>
      <c r="D2197" s="3" t="s">
        <v>21</v>
      </c>
      <c r="F2197" s="4"/>
      <c r="G2197" s="3" t="s">
        <v>1883</v>
      </c>
      <c r="H2197" s="6"/>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2196</v>
      </c>
      <c r="B2198" s="7">
        <v>564</v>
      </c>
      <c r="C2198" s="7" t="s">
        <v>24</v>
      </c>
      <c r="D2198" s="7" t="s">
        <v>27</v>
      </c>
      <c r="F2198" s="4"/>
      <c r="G2198" s="3" t="s">
        <v>1884</v>
      </c>
      <c r="H2198" s="4"/>
      <c r="O2198" s="4"/>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1">
        <v>2197</v>
      </c>
      <c r="B2199" s="3">
        <v>564</v>
      </c>
      <c r="C2199" s="3" t="s">
        <v>24</v>
      </c>
      <c r="D2199" s="3" t="s">
        <v>31</v>
      </c>
      <c r="F2199" s="4"/>
      <c r="G2199" s="3" t="s">
        <v>1405</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7">
        <v>2198</v>
      </c>
      <c r="B2200" s="7">
        <v>564</v>
      </c>
      <c r="C2200" s="7" t="s">
        <v>24</v>
      </c>
      <c r="D2200" s="7" t="s">
        <v>35</v>
      </c>
      <c r="F2200" s="6"/>
      <c r="G2200" s="7" t="s">
        <v>1412</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2199</v>
      </c>
      <c r="B2201" s="7">
        <v>564</v>
      </c>
      <c r="C2201" s="7" t="s">
        <v>24</v>
      </c>
      <c r="D2201" s="7" t="s">
        <v>38</v>
      </c>
      <c r="F2201" s="6"/>
      <c r="G2201" s="3" t="s">
        <v>1885</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2200</v>
      </c>
      <c r="B2202" s="7">
        <v>564</v>
      </c>
      <c r="C2202" s="7" t="s">
        <v>1673</v>
      </c>
      <c r="D2202" s="6"/>
      <c r="E2202" s="6"/>
      <c r="F2202" s="4"/>
      <c r="G2202" s="7" t="s">
        <v>1886</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1">
        <v>2201</v>
      </c>
      <c r="B2203" s="7">
        <v>564</v>
      </c>
      <c r="C2203" s="7" t="s">
        <v>1675</v>
      </c>
      <c r="D2203" s="6"/>
      <c r="E2203" s="6"/>
      <c r="F2203" s="4"/>
      <c r="G2203" s="7" t="s">
        <v>1887</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7">
        <v>2202</v>
      </c>
      <c r="B2204" s="3">
        <v>564</v>
      </c>
      <c r="C2204" s="7" t="s">
        <v>24</v>
      </c>
      <c r="D2204" s="3" t="s">
        <v>21</v>
      </c>
      <c r="F2204" s="4"/>
      <c r="G2204" s="3" t="s">
        <v>1818</v>
      </c>
      <c r="H2204" s="6"/>
      <c r="O2204" s="6"/>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2203</v>
      </c>
      <c r="B2205" s="3">
        <v>564</v>
      </c>
      <c r="C2205" s="3" t="s">
        <v>24</v>
      </c>
      <c r="D2205" s="3" t="s">
        <v>27</v>
      </c>
      <c r="F2205" s="6"/>
      <c r="G2205" s="3" t="s">
        <v>1888</v>
      </c>
      <c r="H2205" s="4"/>
      <c r="O2205" s="4"/>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2204</v>
      </c>
      <c r="B2206" s="7">
        <v>564</v>
      </c>
      <c r="C2206" s="7" t="s">
        <v>24</v>
      </c>
      <c r="D2206" s="7" t="s">
        <v>31</v>
      </c>
      <c r="F2206" s="4"/>
      <c r="G2206" s="7" t="s">
        <v>1229</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1">
        <v>2205</v>
      </c>
      <c r="B2207" s="3">
        <v>564</v>
      </c>
      <c r="C2207" s="7" t="s">
        <v>24</v>
      </c>
      <c r="D2207" s="3" t="s">
        <v>35</v>
      </c>
      <c r="F2207" s="6"/>
      <c r="G2207" s="3" t="s">
        <v>1584</v>
      </c>
      <c r="H2207" s="6"/>
      <c r="O2207" s="6"/>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7">
        <v>2206</v>
      </c>
      <c r="B2208" s="3">
        <v>564</v>
      </c>
      <c r="C2208" s="3" t="s">
        <v>24</v>
      </c>
      <c r="D2208" s="7" t="s">
        <v>38</v>
      </c>
      <c r="F2208" s="6"/>
      <c r="G2208" s="3" t="s">
        <v>1648</v>
      </c>
      <c r="H2208" s="4"/>
      <c r="O2208" s="4"/>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2207</v>
      </c>
      <c r="B2209" s="3">
        <v>565</v>
      </c>
      <c r="C2209" s="3" t="s">
        <v>1671</v>
      </c>
      <c r="D2209" s="6"/>
      <c r="E2209" s="6"/>
      <c r="F2209" s="6"/>
      <c r="G2209" s="3" t="s">
        <v>1889</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2208</v>
      </c>
      <c r="B2210" s="3">
        <v>565</v>
      </c>
      <c r="C2210" s="3" t="s">
        <v>1673</v>
      </c>
      <c r="D2210" s="6"/>
      <c r="E2210" s="6"/>
      <c r="F2210" s="6"/>
      <c r="G2210" s="3" t="s">
        <v>1890</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1">
        <v>2209</v>
      </c>
      <c r="B2211" s="7">
        <v>565</v>
      </c>
      <c r="C2211" s="7" t="s">
        <v>1675</v>
      </c>
      <c r="D2211" s="6"/>
      <c r="E2211" s="6"/>
      <c r="F2211" s="4"/>
      <c r="G2211" s="3" t="s">
        <v>1891</v>
      </c>
      <c r="H2211" s="4"/>
      <c r="O2211" s="4"/>
      <c r="P2211" s="6"/>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7">
        <v>2210</v>
      </c>
      <c r="B2212" s="7">
        <v>565</v>
      </c>
      <c r="C2212" s="7" t="s">
        <v>24</v>
      </c>
      <c r="D2212" s="7" t="s">
        <v>21</v>
      </c>
      <c r="F2212" s="4"/>
      <c r="G2212" s="7" t="s">
        <v>1892</v>
      </c>
      <c r="H2212" s="4"/>
      <c r="O2212" s="4"/>
      <c r="P2212" s="4"/>
      <c r="Q2212" s="4"/>
      <c r="R2212" s="6"/>
      <c r="S2212" s="6"/>
      <c r="T2212" s="4"/>
      <c r="U2212" s="4"/>
      <c r="V2212" s="4"/>
      <c r="W2212" s="16"/>
      <c r="X2212" s="4"/>
      <c r="Y2212" s="4"/>
      <c r="Z2212" s="4"/>
      <c r="AA2212" s="4"/>
      <c r="AB2212" s="2"/>
      <c r="AC2212" s="2"/>
      <c r="AD2212" s="4"/>
      <c r="AE2212" s="4"/>
      <c r="AF2212" s="4"/>
      <c r="AG2212" s="4"/>
      <c r="AH2212" s="4"/>
    </row>
    <row r="2213" spans="1:34" ht="13" x14ac:dyDescent="0.15">
      <c r="A2213" s="7">
        <v>2211</v>
      </c>
      <c r="B2213" s="3">
        <v>565</v>
      </c>
      <c r="C2213" s="3" t="s">
        <v>24</v>
      </c>
      <c r="D2213" s="3" t="s">
        <v>27</v>
      </c>
      <c r="F2213" s="6"/>
      <c r="G2213" s="3" t="s">
        <v>1610</v>
      </c>
      <c r="H2213" s="4"/>
      <c r="O2213" s="4"/>
      <c r="P2213" s="4"/>
      <c r="Q2213" s="4"/>
      <c r="R2213" s="6"/>
      <c r="S2213" s="4"/>
      <c r="T2213" s="4"/>
      <c r="U2213" s="4"/>
      <c r="V2213" s="4"/>
      <c r="W2213" s="16"/>
      <c r="X2213" s="4"/>
      <c r="Y2213" s="4"/>
      <c r="Z2213" s="4"/>
      <c r="AA2213" s="4"/>
      <c r="AB2213" s="2"/>
      <c r="AC2213" s="2"/>
      <c r="AD2213" s="4"/>
      <c r="AE2213" s="4"/>
      <c r="AF2213" s="4"/>
      <c r="AG2213" s="4"/>
      <c r="AH2213" s="4"/>
    </row>
    <row r="2214" spans="1:34" ht="13" x14ac:dyDescent="0.15">
      <c r="A2214" s="7">
        <v>2212</v>
      </c>
      <c r="B2214" s="3">
        <v>565</v>
      </c>
      <c r="C2214" s="3" t="s">
        <v>24</v>
      </c>
      <c r="D2214" s="3" t="s">
        <v>31</v>
      </c>
      <c r="F2214" s="6"/>
      <c r="G2214" s="3" t="s">
        <v>51</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1">
        <v>2213</v>
      </c>
      <c r="B2215" s="3">
        <v>565</v>
      </c>
      <c r="C2215" s="3" t="s">
        <v>24</v>
      </c>
      <c r="D2215" s="3" t="s">
        <v>35</v>
      </c>
      <c r="F2215" s="6"/>
      <c r="G2215" s="3" t="s">
        <v>284</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7">
        <v>2214</v>
      </c>
      <c r="B2216" s="3">
        <v>565</v>
      </c>
      <c r="C2216" s="3" t="s">
        <v>24</v>
      </c>
      <c r="D2216" s="7" t="s">
        <v>38</v>
      </c>
      <c r="F2216" s="6"/>
      <c r="G2216" s="3" t="s">
        <v>1104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2215</v>
      </c>
      <c r="B2217" s="3">
        <v>565</v>
      </c>
      <c r="C2217" s="3" t="s">
        <v>3</v>
      </c>
      <c r="D2217" s="6"/>
      <c r="E2217" s="6"/>
      <c r="F2217" s="4"/>
      <c r="G2217" s="3" t="s">
        <v>1631</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2216</v>
      </c>
      <c r="B2218" s="3">
        <v>565</v>
      </c>
      <c r="C2218" s="3" t="s">
        <v>24</v>
      </c>
      <c r="D2218" s="3" t="s">
        <v>35</v>
      </c>
      <c r="F2218" s="4"/>
      <c r="G2218" s="3" t="s">
        <v>1457</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1">
        <v>2217</v>
      </c>
      <c r="B2219" s="3">
        <v>565</v>
      </c>
      <c r="C2219" s="3" t="s">
        <v>24</v>
      </c>
      <c r="D2219" s="7" t="s">
        <v>38</v>
      </c>
      <c r="F2219" s="4"/>
      <c r="G2219" s="3" t="s">
        <v>1469</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7">
        <v>2218</v>
      </c>
      <c r="B2220" s="7">
        <v>565</v>
      </c>
      <c r="C2220" s="7" t="s">
        <v>1673</v>
      </c>
      <c r="D2220" s="6"/>
      <c r="E2220" s="6"/>
      <c r="F2220" s="4"/>
      <c r="G2220" s="7" t="s">
        <v>1893</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2219</v>
      </c>
      <c r="B2221" s="3">
        <v>565</v>
      </c>
      <c r="C2221" s="3" t="s">
        <v>1675</v>
      </c>
      <c r="D2221" s="6"/>
      <c r="E2221" s="6"/>
      <c r="F2221" s="6"/>
      <c r="G2221" s="3" t="s">
        <v>1894</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2220</v>
      </c>
      <c r="B2222" s="3">
        <v>565</v>
      </c>
      <c r="C2222" s="3" t="s">
        <v>24</v>
      </c>
      <c r="D2222" s="3" t="s">
        <v>21</v>
      </c>
      <c r="F2222" s="6"/>
      <c r="G2222" s="3" t="s">
        <v>439</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1">
        <v>2221</v>
      </c>
      <c r="B2223" s="7">
        <v>565</v>
      </c>
      <c r="C2223" s="7" t="s">
        <v>24</v>
      </c>
      <c r="D2223" s="7" t="s">
        <v>27</v>
      </c>
      <c r="F2223" s="6"/>
      <c r="G2223" s="7"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7">
        <v>2222</v>
      </c>
      <c r="B2224" s="3">
        <v>565</v>
      </c>
      <c r="C2224" s="3" t="s">
        <v>24</v>
      </c>
      <c r="D2224" s="3" t="s">
        <v>31</v>
      </c>
      <c r="F2224" s="6"/>
      <c r="G2224" s="3" t="s">
        <v>823</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2223</v>
      </c>
      <c r="B2225" s="3">
        <v>565</v>
      </c>
      <c r="C2225" s="3" t="s">
        <v>24</v>
      </c>
      <c r="D2225" s="3" t="s">
        <v>35</v>
      </c>
      <c r="F2225" s="6"/>
      <c r="G2225" s="3" t="s">
        <v>1620</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2224</v>
      </c>
      <c r="B2226" s="3">
        <v>565</v>
      </c>
      <c r="C2226" s="3" t="s">
        <v>24</v>
      </c>
      <c r="D2226" s="7" t="s">
        <v>38</v>
      </c>
      <c r="F2226" s="4"/>
      <c r="G2226" s="3" t="s">
        <v>1495</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1">
        <v>2225</v>
      </c>
      <c r="B2227" s="3">
        <v>565</v>
      </c>
      <c r="C2227" s="3" t="s">
        <v>3</v>
      </c>
      <c r="D2227" s="6"/>
      <c r="E2227" s="6"/>
      <c r="F2227" s="4"/>
      <c r="G2227" s="3" t="s">
        <v>1631</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7">
        <v>2226</v>
      </c>
      <c r="B2228" s="3">
        <v>565</v>
      </c>
      <c r="C2228" s="3" t="s">
        <v>24</v>
      </c>
      <c r="D2228" s="7" t="s">
        <v>21</v>
      </c>
      <c r="F2228" s="6"/>
      <c r="G2228" s="3" t="s">
        <v>1455</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2227</v>
      </c>
      <c r="B2229" s="3">
        <v>565</v>
      </c>
      <c r="C2229" s="3" t="s">
        <v>3</v>
      </c>
      <c r="D2229" s="6"/>
      <c r="E2229" s="6"/>
      <c r="F2229" s="4"/>
      <c r="G2229" s="3" t="s">
        <v>1895</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2228</v>
      </c>
      <c r="B2230" s="3">
        <v>565</v>
      </c>
      <c r="C2230" s="3" t="s">
        <v>24</v>
      </c>
      <c r="D2230" s="7" t="s">
        <v>38</v>
      </c>
      <c r="F2230" s="4"/>
      <c r="G2230" s="3" t="s">
        <v>1896</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1">
        <v>2229</v>
      </c>
      <c r="B2231" s="3">
        <v>565</v>
      </c>
      <c r="C2231" s="3" t="s">
        <v>1673</v>
      </c>
      <c r="D2231" s="6"/>
      <c r="E2231" s="6"/>
      <c r="F2231" s="4"/>
      <c r="G2231" s="3" t="s">
        <v>1897</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7">
        <v>2230</v>
      </c>
      <c r="B2232" s="3">
        <v>565</v>
      </c>
      <c r="C2232" s="3" t="s">
        <v>1675</v>
      </c>
      <c r="D2232" s="6"/>
      <c r="E2232" s="6"/>
      <c r="F2232" s="4"/>
      <c r="G2232" s="3" t="s">
        <v>1898</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2231</v>
      </c>
      <c r="B2233" s="3">
        <v>565</v>
      </c>
      <c r="C2233" s="3" t="s">
        <v>24</v>
      </c>
      <c r="D2233" s="3" t="s">
        <v>21</v>
      </c>
      <c r="F2233" s="4"/>
      <c r="G2233" s="3" t="s">
        <v>1535</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2232</v>
      </c>
      <c r="B2234" s="3">
        <v>565</v>
      </c>
      <c r="C2234" s="3" t="s">
        <v>24</v>
      </c>
      <c r="D2234" s="3" t="s">
        <v>27</v>
      </c>
      <c r="F2234" s="4"/>
      <c r="G2234" s="3" t="s">
        <v>1495</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1">
        <v>2233</v>
      </c>
      <c r="B2235" s="3">
        <v>565</v>
      </c>
      <c r="C2235" s="3" t="s">
        <v>24</v>
      </c>
      <c r="D2235" s="3" t="s">
        <v>31</v>
      </c>
      <c r="F2235" s="4"/>
      <c r="G2235" s="3" t="s">
        <v>1511</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7">
        <v>2234</v>
      </c>
      <c r="B2236" s="3">
        <v>565</v>
      </c>
      <c r="C2236" s="3" t="s">
        <v>24</v>
      </c>
      <c r="D2236" s="3" t="s">
        <v>35</v>
      </c>
      <c r="F2236" s="6"/>
      <c r="G2236" s="3" t="s">
        <v>1495</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2235</v>
      </c>
      <c r="B2237" s="3">
        <v>565</v>
      </c>
      <c r="C2237" s="3" t="s">
        <v>24</v>
      </c>
      <c r="D2237" s="7" t="s">
        <v>38</v>
      </c>
      <c r="F2237" s="4"/>
      <c r="G2237" s="3" t="s">
        <v>1525</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2236</v>
      </c>
      <c r="B2238" s="3">
        <v>565</v>
      </c>
      <c r="C2238" s="3" t="s">
        <v>3</v>
      </c>
      <c r="D2238" s="6"/>
      <c r="E2238" s="6"/>
      <c r="F2238" s="4"/>
      <c r="G2238" s="3" t="s">
        <v>1631</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1">
        <v>2237</v>
      </c>
      <c r="B2239" s="7">
        <v>565</v>
      </c>
      <c r="C2239" s="7" t="s">
        <v>3</v>
      </c>
      <c r="D2239" s="6"/>
      <c r="E2239" s="6"/>
      <c r="F2239" s="4"/>
      <c r="G2239" s="3" t="s">
        <v>1899</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7">
        <v>2238</v>
      </c>
      <c r="B2240" s="3">
        <v>566</v>
      </c>
      <c r="C2240" s="3" t="s">
        <v>1673</v>
      </c>
      <c r="D2240" s="6"/>
      <c r="E2240" s="6"/>
      <c r="F2240" s="6"/>
      <c r="G2240" s="3" t="s">
        <v>1900</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2239</v>
      </c>
      <c r="B2241" s="3">
        <v>566</v>
      </c>
      <c r="C2241" s="3" t="s">
        <v>1675</v>
      </c>
      <c r="D2241" s="6"/>
      <c r="E2241" s="6"/>
      <c r="F2241" s="6"/>
      <c r="G2241" s="3" t="s">
        <v>1901</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2240</v>
      </c>
      <c r="B2242" s="3">
        <v>566</v>
      </c>
      <c r="C2242" s="3" t="s">
        <v>24</v>
      </c>
      <c r="D2242" s="3" t="s">
        <v>21</v>
      </c>
      <c r="F2242" s="6"/>
      <c r="G2242" s="3" t="s">
        <v>1892</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1">
        <v>2241</v>
      </c>
      <c r="B2243" s="3">
        <v>566</v>
      </c>
      <c r="C2243" s="3" t="s">
        <v>24</v>
      </c>
      <c r="D2243" s="3" t="s">
        <v>27</v>
      </c>
      <c r="F2243" s="4"/>
      <c r="G2243" s="3" t="s">
        <v>1633</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7">
        <v>2242</v>
      </c>
      <c r="B2244" s="3">
        <v>566</v>
      </c>
      <c r="C2244" s="3" t="s">
        <v>24</v>
      </c>
      <c r="D2244" s="3" t="s">
        <v>31</v>
      </c>
      <c r="F2244" s="4"/>
      <c r="G2244" s="3" t="s">
        <v>225</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2243</v>
      </c>
      <c r="B2245" s="3">
        <v>566</v>
      </c>
      <c r="C2245" s="3" t="s">
        <v>24</v>
      </c>
      <c r="D2245" s="3" t="s">
        <v>35</v>
      </c>
      <c r="F2245" s="4"/>
      <c r="G2245" s="3" t="s">
        <v>335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2244</v>
      </c>
      <c r="B2246" s="3">
        <v>566</v>
      </c>
      <c r="C2246" s="3" t="s">
        <v>24</v>
      </c>
      <c r="D2246" s="7" t="s">
        <v>38</v>
      </c>
      <c r="F2246" s="4"/>
      <c r="G2246" s="3" t="s">
        <v>880</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1">
        <v>2245</v>
      </c>
      <c r="B2247" s="3">
        <v>566</v>
      </c>
      <c r="C2247" s="3" t="s">
        <v>3</v>
      </c>
      <c r="D2247" s="6"/>
      <c r="E2247" s="6"/>
      <c r="F2247" s="4"/>
      <c r="G2247" s="3" t="s">
        <v>1631</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7">
        <v>2246</v>
      </c>
      <c r="B2248" s="3">
        <v>566</v>
      </c>
      <c r="C2248" s="3" t="s">
        <v>24</v>
      </c>
      <c r="D2248" s="7" t="s">
        <v>38</v>
      </c>
      <c r="F2248" s="4"/>
      <c r="G2248" s="3" t="s">
        <v>1469</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2247</v>
      </c>
      <c r="B2249" s="3">
        <v>566</v>
      </c>
      <c r="C2249" s="3" t="s">
        <v>1673</v>
      </c>
      <c r="D2249" s="6"/>
      <c r="E2249" s="6"/>
      <c r="F2249" s="4"/>
      <c r="G2249" s="3" t="s">
        <v>1902</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2248</v>
      </c>
      <c r="B2250" s="3">
        <v>566</v>
      </c>
      <c r="C2250" s="3" t="s">
        <v>1675</v>
      </c>
      <c r="D2250" s="6"/>
      <c r="E2250" s="6"/>
      <c r="F2250" s="4"/>
      <c r="G2250" s="3" t="s">
        <v>1903</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1">
        <v>2249</v>
      </c>
      <c r="B2251" s="7">
        <v>566</v>
      </c>
      <c r="C2251" s="7" t="s">
        <v>24</v>
      </c>
      <c r="D2251" s="7" t="s">
        <v>21</v>
      </c>
      <c r="F2251" s="4"/>
      <c r="G2251" s="7" t="s">
        <v>1555</v>
      </c>
      <c r="H2251" s="6"/>
      <c r="O2251" s="6"/>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7">
        <v>2250</v>
      </c>
      <c r="B2252" s="3">
        <v>566</v>
      </c>
      <c r="C2252" s="3" t="s">
        <v>24</v>
      </c>
      <c r="D2252" s="3" t="s">
        <v>27</v>
      </c>
      <c r="F2252" s="4"/>
      <c r="G2252" s="3" t="s">
        <v>1794</v>
      </c>
      <c r="H2252" s="4"/>
      <c r="O2252" s="4"/>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2251</v>
      </c>
      <c r="B2253" s="3">
        <v>566</v>
      </c>
      <c r="C2253" s="3" t="s">
        <v>24</v>
      </c>
      <c r="D2253" s="3" t="s">
        <v>31</v>
      </c>
      <c r="F2253" s="4"/>
      <c r="G2253" s="3" t="s">
        <v>979</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2252</v>
      </c>
      <c r="B2254" s="3">
        <v>566</v>
      </c>
      <c r="C2254" s="3" t="s">
        <v>24</v>
      </c>
      <c r="D2254" s="3" t="s">
        <v>35</v>
      </c>
      <c r="F2254" s="4"/>
      <c r="G2254" s="3" t="s">
        <v>225</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1">
        <v>2253</v>
      </c>
      <c r="B2255" s="3">
        <v>566</v>
      </c>
      <c r="C2255" s="3" t="s">
        <v>24</v>
      </c>
      <c r="D2255" s="7" t="s">
        <v>38</v>
      </c>
      <c r="F2255" s="4"/>
      <c r="G2255" s="3" t="s">
        <v>1264</v>
      </c>
      <c r="H2255" s="6"/>
      <c r="O2255" s="6"/>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7">
        <v>2254</v>
      </c>
      <c r="B2256" s="7">
        <v>566</v>
      </c>
      <c r="C2256" s="7" t="s">
        <v>1673</v>
      </c>
      <c r="D2256" s="6"/>
      <c r="E2256" s="6"/>
      <c r="F2256" s="6"/>
      <c r="G2256" s="7" t="s">
        <v>1904</v>
      </c>
      <c r="H2256" s="4"/>
      <c r="O2256" s="4"/>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2255</v>
      </c>
      <c r="B2257" s="3">
        <v>566</v>
      </c>
      <c r="C2257" s="3" t="s">
        <v>1675</v>
      </c>
      <c r="D2257" s="6"/>
      <c r="E2257" s="6"/>
      <c r="F2257" s="6"/>
      <c r="G2257" s="3" t="s">
        <v>1905</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2256</v>
      </c>
      <c r="B2258" s="3">
        <v>566</v>
      </c>
      <c r="C2258" s="3" t="s">
        <v>24</v>
      </c>
      <c r="D2258" s="3" t="s">
        <v>21</v>
      </c>
      <c r="F2258" s="4"/>
      <c r="G2258" s="3" t="s">
        <v>1619</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1">
        <v>2257</v>
      </c>
      <c r="B2259" s="3">
        <v>566</v>
      </c>
      <c r="C2259" s="3" t="s">
        <v>24</v>
      </c>
      <c r="D2259" s="3" t="s">
        <v>27</v>
      </c>
      <c r="F2259" s="4"/>
      <c r="G2259" s="3" t="s">
        <v>1610</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7">
        <v>2258</v>
      </c>
      <c r="B2260" s="7">
        <v>566</v>
      </c>
      <c r="C2260" s="7" t="s">
        <v>24</v>
      </c>
      <c r="D2260" s="7" t="s">
        <v>31</v>
      </c>
      <c r="F2260" s="4"/>
      <c r="G2260" s="7" t="s">
        <v>792</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2259</v>
      </c>
      <c r="B2261" s="3">
        <v>566</v>
      </c>
      <c r="C2261" s="7" t="s">
        <v>24</v>
      </c>
      <c r="D2261" s="3" t="s">
        <v>35</v>
      </c>
      <c r="F2261" s="6"/>
      <c r="G2261" s="3" t="s">
        <v>359</v>
      </c>
      <c r="H2261" s="6"/>
      <c r="O2261" s="6"/>
      <c r="P2261" s="4"/>
      <c r="Q2261" s="4"/>
      <c r="R2261" s="6"/>
      <c r="S2261" s="6"/>
      <c r="T2261" s="4"/>
      <c r="U2261" s="4"/>
      <c r="V2261" s="4"/>
      <c r="W2261" s="16"/>
      <c r="X2261" s="4"/>
      <c r="Y2261" s="4"/>
      <c r="Z2261" s="4"/>
      <c r="AA2261" s="4"/>
      <c r="AB2261" s="2"/>
      <c r="AC2261" s="2"/>
      <c r="AD2261" s="4"/>
      <c r="AE2261" s="4"/>
      <c r="AF2261" s="4"/>
      <c r="AG2261" s="4"/>
      <c r="AH2261" s="4"/>
    </row>
    <row r="2262" spans="1:34" ht="13" x14ac:dyDescent="0.15">
      <c r="A2262" s="7">
        <v>2260</v>
      </c>
      <c r="B2262" s="3">
        <v>566</v>
      </c>
      <c r="C2262" s="7" t="s">
        <v>24</v>
      </c>
      <c r="D2262" s="7" t="s">
        <v>38</v>
      </c>
      <c r="F2262" s="4"/>
      <c r="G2262" s="3" t="s">
        <v>1648</v>
      </c>
      <c r="H2262" s="6"/>
      <c r="O2262" s="6"/>
      <c r="P2262" s="4"/>
      <c r="Q2262" s="4"/>
      <c r="R2262" s="6"/>
      <c r="S2262" s="4"/>
      <c r="T2262" s="4"/>
      <c r="U2262" s="4"/>
      <c r="V2262" s="4"/>
      <c r="W2262" s="16"/>
      <c r="X2262" s="4"/>
      <c r="Y2262" s="4"/>
      <c r="Z2262" s="4"/>
      <c r="AA2262" s="4"/>
      <c r="AB2262" s="2"/>
      <c r="AC2262" s="2"/>
      <c r="AD2262" s="4"/>
      <c r="AE2262" s="4"/>
      <c r="AF2262" s="4"/>
      <c r="AG2262" s="4"/>
      <c r="AH2262" s="4"/>
    </row>
    <row r="2263" spans="1:34" ht="13" x14ac:dyDescent="0.15">
      <c r="A2263" s="1">
        <v>2261</v>
      </c>
      <c r="B2263" s="7">
        <v>566</v>
      </c>
      <c r="C2263" s="7" t="s">
        <v>1673</v>
      </c>
      <c r="D2263" s="6"/>
      <c r="E2263" s="6"/>
      <c r="F2263" s="4"/>
      <c r="G2263" s="7" t="s">
        <v>1906</v>
      </c>
      <c r="H2263" s="4"/>
      <c r="O2263" s="4"/>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7">
        <v>2262</v>
      </c>
      <c r="B2264" s="7">
        <v>566</v>
      </c>
      <c r="C2264" s="7" t="s">
        <v>1675</v>
      </c>
      <c r="D2264" s="6"/>
      <c r="E2264" s="6"/>
      <c r="F2264" s="4"/>
      <c r="G2264" s="7" t="s">
        <v>1907</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2263</v>
      </c>
      <c r="B2265" s="7">
        <v>566</v>
      </c>
      <c r="C2265" s="7" t="s">
        <v>24</v>
      </c>
      <c r="D2265" s="7" t="s">
        <v>21</v>
      </c>
      <c r="F2265" s="4"/>
      <c r="G2265" s="7" t="s">
        <v>1711</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2264</v>
      </c>
      <c r="B2266" s="7">
        <v>566</v>
      </c>
      <c r="C2266" s="7" t="s">
        <v>24</v>
      </c>
      <c r="D2266" s="7" t="s">
        <v>27</v>
      </c>
      <c r="F2266" s="4"/>
      <c r="G2266" s="7" t="s">
        <v>1255</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1">
        <v>2265</v>
      </c>
      <c r="B2267" s="3">
        <v>566</v>
      </c>
      <c r="C2267" s="3" t="s">
        <v>24</v>
      </c>
      <c r="D2267" s="3" t="s">
        <v>31</v>
      </c>
      <c r="F2267" s="4"/>
      <c r="G2267" s="3" t="s">
        <v>823</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7">
        <v>2266</v>
      </c>
      <c r="B2268" s="7">
        <v>566</v>
      </c>
      <c r="C2268" s="7" t="s">
        <v>24</v>
      </c>
      <c r="D2268" s="7" t="s">
        <v>35</v>
      </c>
      <c r="F2268" s="4"/>
      <c r="G2268" s="7" t="s">
        <v>1424</v>
      </c>
      <c r="H2268" s="4"/>
      <c r="O2268" s="6"/>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2267</v>
      </c>
      <c r="B2269" s="7">
        <v>566</v>
      </c>
      <c r="C2269" s="7" t="s">
        <v>24</v>
      </c>
      <c r="D2269" s="7" t="s">
        <v>38</v>
      </c>
      <c r="F2269" s="4"/>
      <c r="G2269" s="7" t="s">
        <v>1448</v>
      </c>
      <c r="H2269" s="4"/>
      <c r="O2269" s="6"/>
      <c r="P2269" s="6"/>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2268</v>
      </c>
      <c r="B2270" s="3">
        <v>566</v>
      </c>
      <c r="C2270" s="3" t="s">
        <v>3</v>
      </c>
      <c r="D2270" s="6"/>
      <c r="E2270" s="6"/>
      <c r="F2270" s="6"/>
      <c r="G2270" s="3" t="s">
        <v>1908</v>
      </c>
      <c r="H2270" s="4"/>
      <c r="O2270" s="4"/>
      <c r="P2270" s="4"/>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1">
        <v>2269</v>
      </c>
      <c r="B2271" s="3">
        <v>567</v>
      </c>
      <c r="C2271" s="3" t="s">
        <v>1673</v>
      </c>
      <c r="D2271" s="6"/>
      <c r="E2271" s="6"/>
      <c r="F2271" s="4"/>
      <c r="G2271" s="3" t="s">
        <v>1909</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7">
        <v>2270</v>
      </c>
      <c r="B2272" s="3">
        <v>567</v>
      </c>
      <c r="C2272" s="3" t="s">
        <v>1675</v>
      </c>
      <c r="D2272" s="6"/>
      <c r="E2272" s="6"/>
      <c r="F2272" s="4"/>
      <c r="G2272" s="3" t="s">
        <v>1910</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2271</v>
      </c>
      <c r="B2273" s="3">
        <v>567</v>
      </c>
      <c r="C2273" s="3" t="s">
        <v>24</v>
      </c>
      <c r="D2273" s="7" t="s">
        <v>21</v>
      </c>
      <c r="F2273" s="4"/>
      <c r="G2273" s="3" t="s">
        <v>1610</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2272</v>
      </c>
      <c r="B2274" s="3">
        <v>567</v>
      </c>
      <c r="C2274" s="3" t="s">
        <v>24</v>
      </c>
      <c r="D2274" s="3" t="s">
        <v>27</v>
      </c>
      <c r="F2274" s="6"/>
      <c r="G2274" s="3" t="s">
        <v>1619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1">
        <v>2273</v>
      </c>
      <c r="B2275" s="3">
        <v>567</v>
      </c>
      <c r="C2275" s="3" t="s">
        <v>24</v>
      </c>
      <c r="D2275" s="3" t="s">
        <v>31</v>
      </c>
      <c r="F2275" s="6"/>
      <c r="G2275" s="3" t="s">
        <v>1577</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7">
        <v>2274</v>
      </c>
      <c r="B2276" s="3">
        <v>567</v>
      </c>
      <c r="C2276" s="3" t="s">
        <v>24</v>
      </c>
      <c r="D2276" s="3" t="s">
        <v>35</v>
      </c>
      <c r="F2276" s="4"/>
      <c r="G2276" s="3" t="s">
        <v>1547</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2275</v>
      </c>
      <c r="B2277" s="3">
        <v>567</v>
      </c>
      <c r="C2277" s="3" t="s">
        <v>24</v>
      </c>
      <c r="D2277" s="7" t="s">
        <v>38</v>
      </c>
      <c r="F2277" s="4"/>
      <c r="G2277" s="3" t="s">
        <v>1172</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2276</v>
      </c>
      <c r="B2278" s="3">
        <v>567</v>
      </c>
      <c r="C2278" s="3" t="s">
        <v>1673</v>
      </c>
      <c r="D2278" s="6"/>
      <c r="E2278" s="6"/>
      <c r="F2278" s="4"/>
      <c r="G2278" s="3" t="s">
        <v>1911</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1">
        <v>2277</v>
      </c>
      <c r="B2279" s="3">
        <v>567</v>
      </c>
      <c r="C2279" s="3" t="s">
        <v>1675</v>
      </c>
      <c r="D2279" s="6"/>
      <c r="E2279" s="6"/>
      <c r="F2279" s="4"/>
      <c r="G2279" s="3" t="s">
        <v>1912</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7">
        <v>2278</v>
      </c>
      <c r="B2280" s="3">
        <v>567</v>
      </c>
      <c r="C2280" s="3" t="s">
        <v>24</v>
      </c>
      <c r="D2280" s="3" t="s">
        <v>21</v>
      </c>
      <c r="F2280" s="4"/>
      <c r="G2280" s="3" t="s">
        <v>1610</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2279</v>
      </c>
      <c r="B2281" s="3">
        <v>567</v>
      </c>
      <c r="C2281" s="3" t="s">
        <v>24</v>
      </c>
      <c r="D2281" s="3" t="s">
        <v>27</v>
      </c>
      <c r="F2281" s="6"/>
      <c r="G2281" s="3" t="s">
        <v>1651</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2280</v>
      </c>
      <c r="B2282" s="3">
        <v>567</v>
      </c>
      <c r="C2282" s="3" t="s">
        <v>24</v>
      </c>
      <c r="D2282" s="3" t="s">
        <v>31</v>
      </c>
      <c r="F2282" s="4"/>
      <c r="G2282" s="3" t="s">
        <v>1619</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1">
        <v>2281</v>
      </c>
      <c r="B2283" s="3">
        <v>567</v>
      </c>
      <c r="C2283" s="3" t="s">
        <v>24</v>
      </c>
      <c r="D2283" s="3" t="s">
        <v>35</v>
      </c>
      <c r="F2283" s="4"/>
      <c r="G2283" s="3" t="s">
        <v>1689</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7">
        <v>2282</v>
      </c>
      <c r="B2284" s="7">
        <v>567</v>
      </c>
      <c r="C2284" s="7" t="s">
        <v>24</v>
      </c>
      <c r="D2284" s="7" t="s">
        <v>38</v>
      </c>
      <c r="F2284" s="6"/>
      <c r="G2284" s="7" t="s">
        <v>1565</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2283</v>
      </c>
      <c r="B2285" s="7">
        <v>567</v>
      </c>
      <c r="C2285" s="7" t="s">
        <v>1673</v>
      </c>
      <c r="D2285" s="6"/>
      <c r="E2285" s="6"/>
      <c r="F2285" s="6"/>
      <c r="G2285" s="7" t="s">
        <v>1913</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2284</v>
      </c>
      <c r="B2286" s="7">
        <v>567</v>
      </c>
      <c r="C2286" s="7" t="s">
        <v>1675</v>
      </c>
      <c r="D2286" s="6"/>
      <c r="E2286" s="6"/>
      <c r="F2286" s="6"/>
      <c r="G2286" s="7" t="s">
        <v>1914</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1">
        <v>2285</v>
      </c>
      <c r="B2287" s="3">
        <v>567</v>
      </c>
      <c r="C2287" s="3" t="s">
        <v>24</v>
      </c>
      <c r="D2287" s="3" t="s">
        <v>21</v>
      </c>
      <c r="F2287" s="6"/>
      <c r="G2287" s="3" t="s">
        <v>1818</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7">
        <v>2286</v>
      </c>
      <c r="B2288" s="3">
        <v>567</v>
      </c>
      <c r="C2288" s="3" t="s">
        <v>24</v>
      </c>
      <c r="D2288" s="3" t="s">
        <v>27</v>
      </c>
      <c r="F2288" s="6"/>
      <c r="G2288" s="3" t="s">
        <v>1619</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2287</v>
      </c>
      <c r="B2289" s="3">
        <v>567</v>
      </c>
      <c r="C2289" s="3" t="s">
        <v>24</v>
      </c>
      <c r="D2289" s="3" t="s">
        <v>31</v>
      </c>
      <c r="F2289" s="4"/>
      <c r="G2289" s="3" t="s">
        <v>1577</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2288</v>
      </c>
      <c r="B2290" s="7">
        <v>567</v>
      </c>
      <c r="C2290" s="7" t="s">
        <v>24</v>
      </c>
      <c r="D2290" s="7" t="s">
        <v>35</v>
      </c>
      <c r="F2290" s="4"/>
      <c r="G2290" s="3" t="s">
        <v>370</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1">
        <v>2289</v>
      </c>
      <c r="B2291" s="3">
        <v>567</v>
      </c>
      <c r="C2291" s="3" t="s">
        <v>24</v>
      </c>
      <c r="D2291" s="3" t="s">
        <v>38</v>
      </c>
      <c r="F2291" s="4"/>
      <c r="G2291" s="3" t="s">
        <v>1915</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7">
        <v>2290</v>
      </c>
      <c r="B2292" s="3">
        <v>567</v>
      </c>
      <c r="C2292" s="3" t="s">
        <v>24</v>
      </c>
      <c r="D2292" s="7" t="s">
        <v>38</v>
      </c>
      <c r="F2292" s="6"/>
      <c r="G2292" s="3" t="s">
        <v>1162</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2291</v>
      </c>
      <c r="B2293" s="3">
        <v>567</v>
      </c>
      <c r="C2293" s="3" t="s">
        <v>1673</v>
      </c>
      <c r="D2293" s="6"/>
      <c r="E2293" s="6"/>
      <c r="F2293" s="6"/>
      <c r="G2293" s="3" t="s">
        <v>1916</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2292</v>
      </c>
      <c r="B2294" s="3">
        <v>567</v>
      </c>
      <c r="C2294" s="3" t="s">
        <v>1675</v>
      </c>
      <c r="D2294" s="6"/>
      <c r="E2294" s="6"/>
      <c r="F2294" s="6"/>
      <c r="G2294" s="3" t="s">
        <v>1917</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1">
        <v>2293</v>
      </c>
      <c r="B2295" s="3">
        <v>567</v>
      </c>
      <c r="C2295" s="3" t="s">
        <v>24</v>
      </c>
      <c r="D2295" s="3" t="s">
        <v>21</v>
      </c>
      <c r="F2295" s="6"/>
      <c r="G2295" s="3" t="s">
        <v>1553</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7">
        <v>2294</v>
      </c>
      <c r="B2296" s="3">
        <v>567</v>
      </c>
      <c r="C2296" s="3" t="s">
        <v>24</v>
      </c>
      <c r="D2296" s="3" t="s">
        <v>27</v>
      </c>
      <c r="F2296" s="4"/>
      <c r="G2296" s="3" t="s">
        <v>1794</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2295</v>
      </c>
      <c r="B2297" s="3">
        <v>567</v>
      </c>
      <c r="C2297" s="3" t="s">
        <v>24</v>
      </c>
      <c r="D2297" s="3" t="s">
        <v>31</v>
      </c>
      <c r="F2297" s="4"/>
      <c r="G2297" s="3" t="s">
        <v>979</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2296</v>
      </c>
      <c r="B2298" s="3">
        <v>567</v>
      </c>
      <c r="C2298" s="3" t="s">
        <v>24</v>
      </c>
      <c r="D2298" s="3" t="s">
        <v>35</v>
      </c>
      <c r="F2298" s="6"/>
      <c r="G2298" s="3" t="s">
        <v>225</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1">
        <v>2297</v>
      </c>
      <c r="B2299" s="3">
        <v>567</v>
      </c>
      <c r="C2299" s="3" t="s">
        <v>24</v>
      </c>
      <c r="D2299" s="7" t="s">
        <v>38</v>
      </c>
      <c r="F2299" s="4"/>
      <c r="G2299" s="3" t="s">
        <v>1264</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7">
        <v>2298</v>
      </c>
      <c r="B2300" s="3">
        <v>568</v>
      </c>
      <c r="C2300" s="3" t="s">
        <v>1673</v>
      </c>
      <c r="D2300" s="6"/>
      <c r="E2300" s="6"/>
      <c r="F2300" s="4"/>
      <c r="G2300" s="3" t="s">
        <v>1693</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2299</v>
      </c>
      <c r="B2301" s="7">
        <v>568</v>
      </c>
      <c r="C2301" s="7" t="s">
        <v>1675</v>
      </c>
      <c r="D2301" s="6"/>
      <c r="E2301" s="6"/>
      <c r="F2301" s="4"/>
      <c r="G2301" s="3" t="s">
        <v>1918</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2300</v>
      </c>
      <c r="B2302" s="3">
        <v>568</v>
      </c>
      <c r="C2302" s="3" t="s">
        <v>24</v>
      </c>
      <c r="D2302" s="3" t="s">
        <v>21</v>
      </c>
      <c r="F2302" s="4"/>
      <c r="G2302" s="3" t="s">
        <v>1919</v>
      </c>
      <c r="H2302" s="6"/>
      <c r="O2302" s="6"/>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1">
        <v>2301</v>
      </c>
      <c r="B2303" s="3">
        <v>568</v>
      </c>
      <c r="C2303" s="3" t="s">
        <v>24</v>
      </c>
      <c r="D2303" s="3" t="s">
        <v>27</v>
      </c>
      <c r="F2303" s="4"/>
      <c r="G2303" s="3" t="s">
        <v>1633</v>
      </c>
      <c r="H2303" s="4"/>
      <c r="O2303" s="4"/>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7">
        <v>2302</v>
      </c>
      <c r="B2304" s="3">
        <v>568</v>
      </c>
      <c r="C2304" s="3" t="s">
        <v>24</v>
      </c>
      <c r="D2304" s="3" t="s">
        <v>31</v>
      </c>
      <c r="F2304" s="4"/>
      <c r="G2304" s="3" t="s">
        <v>821</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2303</v>
      </c>
      <c r="B2305" s="3">
        <v>568</v>
      </c>
      <c r="C2305" s="3" t="s">
        <v>24</v>
      </c>
      <c r="D2305" s="3" t="s">
        <v>35</v>
      </c>
      <c r="F2305" s="4"/>
      <c r="G2305" s="3" t="s">
        <v>1523</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2304</v>
      </c>
      <c r="B2306" s="3">
        <v>568</v>
      </c>
      <c r="C2306" s="3" t="s">
        <v>24</v>
      </c>
      <c r="D2306" s="7" t="s">
        <v>38</v>
      </c>
      <c r="F2306" s="4"/>
      <c r="G2306" s="3" t="s">
        <v>1495</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1">
        <v>2305</v>
      </c>
      <c r="B2307" s="3">
        <v>568</v>
      </c>
      <c r="C2307" s="3" t="s">
        <v>1673</v>
      </c>
      <c r="D2307" s="6"/>
      <c r="E2307" s="6"/>
      <c r="F2307" s="4"/>
      <c r="G2307" s="3" t="s">
        <v>1920</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7">
        <v>2306</v>
      </c>
      <c r="B2308" s="3">
        <v>568</v>
      </c>
      <c r="C2308" s="3" t="s">
        <v>1675</v>
      </c>
      <c r="D2308" s="6"/>
      <c r="E2308" s="6"/>
      <c r="F2308" s="4"/>
      <c r="G2308" s="7" t="s">
        <v>1921</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2307</v>
      </c>
      <c r="B2309" s="3">
        <v>568</v>
      </c>
      <c r="C2309" s="7" t="s">
        <v>16</v>
      </c>
      <c r="D2309" s="6"/>
      <c r="E2309" s="6"/>
      <c r="F2309" s="4"/>
      <c r="G2309" s="2" t="s">
        <v>131</v>
      </c>
      <c r="H2309" s="6"/>
      <c r="J2309" s="2"/>
      <c r="K2309" s="2"/>
      <c r="L2309" s="2"/>
      <c r="M2309" s="2"/>
      <c r="N2309" s="2"/>
      <c r="O2309" s="6"/>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2308</v>
      </c>
      <c r="B2310" s="3">
        <v>568</v>
      </c>
      <c r="C2310" s="6"/>
      <c r="D2310" s="3" t="s">
        <v>21</v>
      </c>
      <c r="E2310" s="7" t="s">
        <v>2728</v>
      </c>
      <c r="F2310" s="4"/>
      <c r="G2310" s="3" t="s">
        <v>1922</v>
      </c>
      <c r="H2310" s="7">
        <v>7</v>
      </c>
      <c r="J2310" s="7" t="s">
        <v>596</v>
      </c>
      <c r="M2310" s="7" t="s">
        <v>2734</v>
      </c>
      <c r="N2310" s="7">
        <v>1</v>
      </c>
      <c r="O2310" s="7" t="s">
        <v>1923</v>
      </c>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1">
        <v>2309</v>
      </c>
      <c r="B2311" s="3">
        <v>569</v>
      </c>
      <c r="C2311" s="6"/>
      <c r="D2311" s="3" t="s">
        <v>27</v>
      </c>
      <c r="E2311" s="7" t="s">
        <v>530</v>
      </c>
      <c r="F2311" s="6"/>
      <c r="G2311" s="3" t="s">
        <v>68</v>
      </c>
      <c r="H2311" s="7">
        <v>5</v>
      </c>
      <c r="J2311" s="7" t="s">
        <v>590</v>
      </c>
      <c r="L2311" s="6"/>
      <c r="M2311" s="7" t="s">
        <v>2734</v>
      </c>
      <c r="N2311" s="7">
        <v>1</v>
      </c>
      <c r="O2311" s="7" t="s">
        <v>2842</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7">
        <v>2310</v>
      </c>
      <c r="B2312" s="3">
        <v>570</v>
      </c>
      <c r="C2312" s="3" t="s">
        <v>24</v>
      </c>
      <c r="D2312" s="3" t="s">
        <v>31</v>
      </c>
      <c r="F2312" s="4"/>
      <c r="G2312" s="3" t="s">
        <v>1042</v>
      </c>
      <c r="H2312" s="4"/>
      <c r="O2312" s="4"/>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2311</v>
      </c>
      <c r="B2313" s="3">
        <v>570</v>
      </c>
      <c r="C2313" s="3" t="s">
        <v>24</v>
      </c>
      <c r="D2313" s="3" t="s">
        <v>35</v>
      </c>
      <c r="F2313" s="4"/>
      <c r="G2313" s="3" t="s">
        <v>957</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2312</v>
      </c>
      <c r="B2314" s="3">
        <v>570</v>
      </c>
      <c r="C2314" s="3" t="s">
        <v>24</v>
      </c>
      <c r="D2314" s="7" t="s">
        <v>38</v>
      </c>
      <c r="F2314" s="6"/>
      <c r="G2314" s="7" t="s">
        <v>1443</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1">
        <v>2313</v>
      </c>
      <c r="B2315" s="3">
        <v>570</v>
      </c>
      <c r="C2315" s="3" t="s">
        <v>16</v>
      </c>
      <c r="D2315" s="6"/>
      <c r="E2315" s="6"/>
      <c r="F2315" s="4"/>
      <c r="G2315" s="2" t="s">
        <v>158</v>
      </c>
      <c r="H2315" s="4"/>
      <c r="J2315" s="2"/>
      <c r="K2315" s="2"/>
      <c r="L2315" s="2"/>
      <c r="M2315" s="2"/>
      <c r="N2315" s="2"/>
      <c r="O2315" s="4"/>
      <c r="P2315" s="6"/>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7">
        <v>2314</v>
      </c>
      <c r="B2316" s="3">
        <v>570</v>
      </c>
      <c r="C2316" s="7" t="s">
        <v>18</v>
      </c>
      <c r="D2316" s="6"/>
      <c r="E2316" s="6"/>
      <c r="F2316" s="6"/>
      <c r="G2316" s="3" t="s">
        <v>1391</v>
      </c>
      <c r="H2316" s="6"/>
      <c r="O2316" s="6"/>
      <c r="P2316" s="2" t="s">
        <v>20</v>
      </c>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2315</v>
      </c>
      <c r="B2317" s="3">
        <v>571</v>
      </c>
      <c r="C2317" s="6"/>
      <c r="D2317" s="3" t="s">
        <v>21</v>
      </c>
      <c r="E2317" s="7" t="s">
        <v>2728</v>
      </c>
      <c r="F2317" s="6"/>
      <c r="G2317" s="3" t="s">
        <v>1242</v>
      </c>
      <c r="H2317" s="7">
        <v>1</v>
      </c>
      <c r="J2317" s="7" t="s">
        <v>578</v>
      </c>
      <c r="M2317" s="7" t="s">
        <v>2734</v>
      </c>
      <c r="N2317" s="7">
        <v>1</v>
      </c>
      <c r="O2317" s="7" t="s">
        <v>1924</v>
      </c>
      <c r="P2317" s="4"/>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2316</v>
      </c>
      <c r="B2318" s="3">
        <v>571</v>
      </c>
      <c r="C2318" s="6"/>
      <c r="D2318" s="7" t="s">
        <v>27</v>
      </c>
      <c r="E2318" s="7" t="s">
        <v>530</v>
      </c>
      <c r="F2318" s="6"/>
      <c r="G2318" s="3" t="s">
        <v>1925</v>
      </c>
      <c r="H2318" s="7">
        <v>5</v>
      </c>
      <c r="J2318" s="7" t="s">
        <v>590</v>
      </c>
      <c r="L2318" s="6"/>
      <c r="M2318" s="7" t="s">
        <v>2734</v>
      </c>
      <c r="N2318" s="7">
        <v>1</v>
      </c>
      <c r="O2318" s="7" t="s">
        <v>2843</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1">
        <v>2317</v>
      </c>
      <c r="B2319" s="3">
        <v>571</v>
      </c>
      <c r="C2319" s="7" t="s">
        <v>3</v>
      </c>
      <c r="D2319" s="6"/>
      <c r="E2319" s="6"/>
      <c r="F2319" s="6"/>
      <c r="G2319" s="3" t="s">
        <v>1926</v>
      </c>
      <c r="H2319" s="6"/>
      <c r="O2319" s="4"/>
      <c r="P2319" s="4"/>
      <c r="Q2319" s="4"/>
      <c r="R2319" s="6"/>
      <c r="S2319" s="4"/>
      <c r="T2319" s="6"/>
      <c r="U2319" s="4"/>
      <c r="V2319" s="4"/>
      <c r="W2319" s="16"/>
      <c r="X2319" s="4"/>
      <c r="Y2319" s="4"/>
      <c r="Z2319" s="4"/>
      <c r="AA2319" s="4"/>
      <c r="AB2319" s="2"/>
      <c r="AC2319" s="2"/>
      <c r="AD2319" s="4"/>
      <c r="AE2319" s="4"/>
      <c r="AF2319" s="4"/>
      <c r="AG2319" s="4"/>
      <c r="AH2319" s="4"/>
    </row>
    <row r="2320" spans="1:34" ht="13" x14ac:dyDescent="0.15">
      <c r="A2320" s="7">
        <v>2318</v>
      </c>
      <c r="B2320" s="3">
        <v>571</v>
      </c>
      <c r="C2320" s="6"/>
      <c r="D2320" s="3" t="s">
        <v>31</v>
      </c>
      <c r="E2320" s="7" t="s">
        <v>31</v>
      </c>
      <c r="F2320" s="4"/>
      <c r="G2320" s="3" t="s">
        <v>1927</v>
      </c>
      <c r="H2320" s="7">
        <v>2</v>
      </c>
      <c r="J2320" s="7" t="s">
        <v>632</v>
      </c>
      <c r="M2320" s="7" t="s">
        <v>2734</v>
      </c>
      <c r="N2320" s="7">
        <v>1</v>
      </c>
      <c r="O2320" s="4"/>
      <c r="P2320" s="4"/>
      <c r="Q2320" s="4"/>
      <c r="R2320" s="6"/>
      <c r="S2320" s="4"/>
      <c r="T2320" s="7" t="s">
        <v>224</v>
      </c>
      <c r="U2320" s="4"/>
      <c r="V2320" s="4"/>
      <c r="W2320" s="16"/>
      <c r="X2320" s="4"/>
      <c r="Y2320" s="4"/>
      <c r="Z2320" s="4"/>
      <c r="AA2320" s="4"/>
      <c r="AB2320" s="2"/>
      <c r="AC2320" s="2"/>
      <c r="AD2320" s="4"/>
      <c r="AE2320" s="4"/>
      <c r="AF2320" s="4"/>
      <c r="AG2320" s="4"/>
      <c r="AH2320" s="4"/>
    </row>
    <row r="2321" spans="1:34" ht="13" x14ac:dyDescent="0.15">
      <c r="A2321" s="7">
        <v>2319</v>
      </c>
      <c r="B2321" s="7">
        <v>572</v>
      </c>
      <c r="C2321" s="7" t="s">
        <v>24</v>
      </c>
      <c r="D2321" s="7" t="s">
        <v>35</v>
      </c>
      <c r="F2321" s="4"/>
      <c r="G2321" s="7" t="s">
        <v>1681</v>
      </c>
      <c r="H2321" s="6"/>
      <c r="O2321" s="6"/>
      <c r="P2321" s="4"/>
      <c r="Q2321" s="4"/>
      <c r="R2321" s="6"/>
      <c r="S2321" s="4"/>
      <c r="T2321" s="4"/>
      <c r="U2321" s="4"/>
      <c r="V2321" s="4"/>
      <c r="W2321" s="16"/>
      <c r="X2321" s="4"/>
      <c r="Y2321" s="4"/>
      <c r="Z2321" s="4"/>
      <c r="AA2321" s="4"/>
      <c r="AB2321" s="2"/>
      <c r="AC2321" s="2"/>
      <c r="AD2321" s="4"/>
      <c r="AE2321" s="4"/>
      <c r="AF2321" s="4"/>
      <c r="AG2321" s="4"/>
      <c r="AH2321" s="4"/>
    </row>
    <row r="2322" spans="1:34" ht="13" x14ac:dyDescent="0.15">
      <c r="A2322" s="7">
        <v>2320</v>
      </c>
      <c r="B2322" s="7">
        <v>572</v>
      </c>
      <c r="C2322" s="6"/>
      <c r="D2322" s="7" t="s">
        <v>38</v>
      </c>
      <c r="E2322" s="7" t="s">
        <v>95</v>
      </c>
      <c r="F2322" s="4"/>
      <c r="G2322" s="7" t="s">
        <v>1928</v>
      </c>
      <c r="H2322" s="7">
        <v>2</v>
      </c>
      <c r="J2322" s="7" t="s">
        <v>632</v>
      </c>
      <c r="M2322" s="7" t="s">
        <v>2734</v>
      </c>
      <c r="N2322" s="7">
        <v>1</v>
      </c>
      <c r="O2322" s="7" t="s">
        <v>1929</v>
      </c>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1">
        <v>2321</v>
      </c>
      <c r="B2323" s="7">
        <v>572</v>
      </c>
      <c r="C2323" s="7" t="s">
        <v>1673</v>
      </c>
      <c r="D2323" s="6"/>
      <c r="E2323" s="6"/>
      <c r="F2323" s="6"/>
      <c r="G2323" s="7" t="s">
        <v>1930</v>
      </c>
      <c r="H2323" s="4"/>
      <c r="O2323" s="4"/>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7">
        <v>2322</v>
      </c>
      <c r="B2324" s="7">
        <v>572</v>
      </c>
      <c r="C2324" s="7" t="s">
        <v>1675</v>
      </c>
      <c r="D2324" s="6"/>
      <c r="E2324" s="6"/>
      <c r="F2324" s="4"/>
      <c r="G2324" s="7" t="s">
        <v>1931</v>
      </c>
      <c r="H2324" s="4"/>
      <c r="O2324" s="4"/>
      <c r="P2324" s="6"/>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2323</v>
      </c>
      <c r="B2325" s="3">
        <v>572</v>
      </c>
      <c r="C2325" s="3" t="s">
        <v>24</v>
      </c>
      <c r="D2325" s="3" t="s">
        <v>21</v>
      </c>
      <c r="F2325" s="4"/>
      <c r="G2325" s="3" t="s">
        <v>1571</v>
      </c>
      <c r="H2325" s="4"/>
      <c r="O2325" s="4"/>
      <c r="P2325" s="4"/>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2324</v>
      </c>
      <c r="B2326" s="3">
        <v>572</v>
      </c>
      <c r="C2326" s="3" t="s">
        <v>24</v>
      </c>
      <c r="D2326" s="3" t="s">
        <v>27</v>
      </c>
      <c r="F2326" s="6"/>
      <c r="G2326" s="3" t="s">
        <v>1610</v>
      </c>
      <c r="H2326" s="6"/>
      <c r="O2326" s="6"/>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1">
        <v>2325</v>
      </c>
      <c r="B2327" s="7">
        <v>572</v>
      </c>
      <c r="C2327" s="7" t="s">
        <v>24</v>
      </c>
      <c r="D2327" s="7" t="s">
        <v>31</v>
      </c>
      <c r="F2327" s="6"/>
      <c r="G2327" s="7" t="s">
        <v>1580</v>
      </c>
      <c r="H2327" s="4"/>
      <c r="O2327" s="4"/>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7">
        <v>2326</v>
      </c>
      <c r="B2328" s="7">
        <v>572</v>
      </c>
      <c r="C2328" s="7" t="s">
        <v>24</v>
      </c>
      <c r="D2328" s="7" t="s">
        <v>35</v>
      </c>
      <c r="F2328" s="4"/>
      <c r="G2328" s="7" t="s">
        <v>1619</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2327</v>
      </c>
      <c r="B2329" s="3">
        <v>572</v>
      </c>
      <c r="C2329" s="3" t="s">
        <v>24</v>
      </c>
      <c r="D2329" s="7" t="s">
        <v>38</v>
      </c>
      <c r="F2329" s="4"/>
      <c r="G2329" s="3" t="s">
        <v>252</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2328</v>
      </c>
      <c r="B2330" s="3">
        <v>573</v>
      </c>
      <c r="C2330" s="3" t="s">
        <v>1673</v>
      </c>
      <c r="D2330" s="6"/>
      <c r="E2330" s="6"/>
      <c r="F2330" s="4"/>
      <c r="G2330" s="3" t="s">
        <v>1932</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1">
        <v>2329</v>
      </c>
      <c r="B2331" s="3">
        <v>573</v>
      </c>
      <c r="C2331" s="3" t="s">
        <v>1675</v>
      </c>
      <c r="D2331" s="6"/>
      <c r="E2331" s="6"/>
      <c r="F2331" s="4"/>
      <c r="G2331" s="3" t="s">
        <v>1933</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7">
        <v>2330</v>
      </c>
      <c r="B2332" s="3">
        <v>573</v>
      </c>
      <c r="C2332" s="3" t="s">
        <v>24</v>
      </c>
      <c r="D2332" s="3" t="s">
        <v>21</v>
      </c>
      <c r="F2332" s="4"/>
      <c r="G2332" s="3" t="s">
        <v>1934</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2331</v>
      </c>
      <c r="B2333" s="7">
        <v>573</v>
      </c>
      <c r="C2333" s="7" t="s">
        <v>24</v>
      </c>
      <c r="D2333" s="7" t="s">
        <v>27</v>
      </c>
      <c r="F2333" s="6"/>
      <c r="G2333" s="7" t="s">
        <v>1684</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2332</v>
      </c>
      <c r="B2334" s="3">
        <v>573</v>
      </c>
      <c r="C2334" s="3" t="s">
        <v>24</v>
      </c>
      <c r="D2334" s="3" t="s">
        <v>31</v>
      </c>
      <c r="F2334" s="4"/>
      <c r="G2334" s="3" t="s">
        <v>820</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1">
        <v>2333</v>
      </c>
      <c r="B2335" s="3">
        <v>573</v>
      </c>
      <c r="C2335" s="3" t="s">
        <v>24</v>
      </c>
      <c r="D2335" s="3" t="s">
        <v>35</v>
      </c>
      <c r="F2335" s="6"/>
      <c r="G2335" s="3" t="s">
        <v>335</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7">
        <v>2334</v>
      </c>
      <c r="B2336" s="3">
        <v>573</v>
      </c>
      <c r="C2336" s="3" t="s">
        <v>24</v>
      </c>
      <c r="D2336" s="7" t="s">
        <v>38</v>
      </c>
      <c r="F2336" s="6"/>
      <c r="G2336" s="3" t="s">
        <v>1104</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2335</v>
      </c>
      <c r="B2337" s="3">
        <v>573</v>
      </c>
      <c r="C2337" s="3" t="s">
        <v>1673</v>
      </c>
      <c r="D2337" s="6"/>
      <c r="E2337" s="6"/>
      <c r="F2337" s="4"/>
      <c r="G2337" s="3" t="s">
        <v>1935</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2336</v>
      </c>
      <c r="B2338" s="3">
        <v>573</v>
      </c>
      <c r="C2338" s="3" t="s">
        <v>1675</v>
      </c>
      <c r="D2338" s="6"/>
      <c r="E2338" s="6"/>
      <c r="F2338" s="4"/>
      <c r="G2338" s="7" t="s">
        <v>1936</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1">
        <v>2337</v>
      </c>
      <c r="B2339" s="3">
        <v>573</v>
      </c>
      <c r="C2339" s="7" t="s">
        <v>16</v>
      </c>
      <c r="D2339" s="6"/>
      <c r="E2339" s="6"/>
      <c r="F2339" s="6"/>
      <c r="G2339" s="2" t="s">
        <v>131</v>
      </c>
      <c r="H2339" s="6"/>
      <c r="J2339" s="2"/>
      <c r="K2339" s="2"/>
      <c r="L2339" s="2"/>
      <c r="M2339" s="2"/>
      <c r="N2339" s="2"/>
      <c r="O2339" s="6"/>
      <c r="P2339" s="4"/>
      <c r="Q2339" s="4"/>
      <c r="R2339" s="6"/>
      <c r="S2339" s="6"/>
      <c r="T2339" s="4"/>
      <c r="U2339" s="4"/>
      <c r="V2339" s="4"/>
      <c r="W2339" s="16"/>
      <c r="X2339" s="4"/>
      <c r="Y2339" s="4"/>
      <c r="Z2339" s="4"/>
      <c r="AA2339" s="4"/>
      <c r="AB2339" s="2"/>
      <c r="AC2339" s="2"/>
      <c r="AD2339" s="4"/>
      <c r="AE2339" s="4"/>
      <c r="AF2339" s="4"/>
      <c r="AG2339" s="4"/>
      <c r="AH2339" s="4"/>
    </row>
    <row r="2340" spans="1:34" ht="13" x14ac:dyDescent="0.15">
      <c r="A2340" s="7">
        <v>2338</v>
      </c>
      <c r="B2340" s="3">
        <v>573</v>
      </c>
      <c r="C2340" s="6"/>
      <c r="D2340" s="3" t="s">
        <v>21</v>
      </c>
      <c r="E2340" s="7" t="s">
        <v>2728</v>
      </c>
      <c r="F2340" s="4"/>
      <c r="G2340" s="3" t="s">
        <v>1937</v>
      </c>
      <c r="H2340" s="7">
        <v>4</v>
      </c>
      <c r="J2340" s="7" t="s">
        <v>587</v>
      </c>
      <c r="K2340" s="7" t="s">
        <v>2907</v>
      </c>
      <c r="L2340" s="6"/>
      <c r="M2340" s="7" t="s">
        <v>2734</v>
      </c>
      <c r="N2340" s="7">
        <v>1</v>
      </c>
      <c r="O2340" s="7" t="s">
        <v>1938</v>
      </c>
      <c r="P2340" s="4"/>
      <c r="Q2340" s="4"/>
      <c r="R2340" s="6"/>
      <c r="S2340" s="4"/>
      <c r="T2340" s="4"/>
      <c r="U2340" s="4"/>
      <c r="V2340" s="4"/>
      <c r="W2340" s="16"/>
      <c r="X2340" s="4"/>
      <c r="Y2340" s="4"/>
      <c r="Z2340" s="4"/>
      <c r="AA2340" s="4"/>
      <c r="AB2340" s="2"/>
      <c r="AC2340" s="2"/>
      <c r="AD2340" s="4"/>
      <c r="AE2340" s="4"/>
      <c r="AF2340" s="4"/>
      <c r="AG2340" s="4"/>
      <c r="AH2340" s="4"/>
    </row>
    <row r="2341" spans="1:34" ht="13" x14ac:dyDescent="0.15">
      <c r="A2341" s="7">
        <v>2339</v>
      </c>
      <c r="B2341" s="3">
        <v>574</v>
      </c>
      <c r="C2341" s="3" t="s">
        <v>24</v>
      </c>
      <c r="D2341" s="3" t="s">
        <v>27</v>
      </c>
      <c r="F2341" s="4"/>
      <c r="G2341" s="3" t="s">
        <v>1255</v>
      </c>
      <c r="H2341" s="4"/>
      <c r="O2341" s="4"/>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2340</v>
      </c>
      <c r="B2342" s="3">
        <v>574</v>
      </c>
      <c r="C2342" s="3" t="s">
        <v>24</v>
      </c>
      <c r="D2342" s="3" t="s">
        <v>31</v>
      </c>
      <c r="F2342" s="4"/>
      <c r="G2342" s="3" t="s">
        <v>1427</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1">
        <v>2341</v>
      </c>
      <c r="B2343" s="3">
        <v>574</v>
      </c>
      <c r="C2343" s="7" t="s">
        <v>24</v>
      </c>
      <c r="D2343" s="3" t="s">
        <v>35</v>
      </c>
      <c r="F2343" s="4"/>
      <c r="G2343" s="3" t="s">
        <v>1423</v>
      </c>
      <c r="H2343" s="6"/>
      <c r="O2343" s="6"/>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7">
        <v>2342</v>
      </c>
      <c r="B2344" s="3">
        <v>574</v>
      </c>
      <c r="C2344" s="6"/>
      <c r="D2344" s="7" t="s">
        <v>38</v>
      </c>
      <c r="E2344" s="7" t="s">
        <v>95</v>
      </c>
      <c r="F2344" s="4"/>
      <c r="G2344" s="7" t="s">
        <v>796</v>
      </c>
      <c r="H2344" s="7">
        <v>6</v>
      </c>
      <c r="J2344" s="7" t="s">
        <v>593</v>
      </c>
      <c r="M2344" s="7" t="s">
        <v>2734</v>
      </c>
      <c r="N2344" s="7">
        <v>1</v>
      </c>
      <c r="O2344" s="7" t="s">
        <v>1939</v>
      </c>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2343</v>
      </c>
      <c r="B2345" s="3">
        <v>575</v>
      </c>
      <c r="C2345" s="3" t="s">
        <v>16</v>
      </c>
      <c r="D2345" s="6"/>
      <c r="E2345" s="6"/>
      <c r="F2345" s="4"/>
      <c r="G2345" s="2" t="s">
        <v>158</v>
      </c>
      <c r="H2345" s="4"/>
      <c r="J2345" s="2"/>
      <c r="K2345" s="2"/>
      <c r="L2345" s="2"/>
      <c r="M2345" s="2"/>
      <c r="N2345" s="2"/>
      <c r="O2345" s="4"/>
      <c r="P2345" s="6"/>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2344</v>
      </c>
      <c r="B2346" s="3">
        <v>575</v>
      </c>
      <c r="C2346" s="7" t="s">
        <v>18</v>
      </c>
      <c r="D2346" s="6"/>
      <c r="E2346" s="6"/>
      <c r="F2346" s="6"/>
      <c r="G2346" s="3" t="s">
        <v>1342</v>
      </c>
      <c r="H2346" s="6"/>
      <c r="O2346" s="6"/>
      <c r="P2346" s="2" t="s">
        <v>20</v>
      </c>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1">
        <v>2345</v>
      </c>
      <c r="B2347" s="3">
        <v>575</v>
      </c>
      <c r="C2347" s="6"/>
      <c r="D2347" s="3" t="s">
        <v>21</v>
      </c>
      <c r="E2347" s="7" t="s">
        <v>2728</v>
      </c>
      <c r="F2347" s="4"/>
      <c r="G2347" s="3" t="s">
        <v>1940</v>
      </c>
      <c r="H2347" s="7">
        <v>3</v>
      </c>
      <c r="J2347" s="7" t="s">
        <v>584</v>
      </c>
      <c r="M2347" s="7" t="s">
        <v>2734</v>
      </c>
      <c r="N2347" s="7">
        <v>1</v>
      </c>
      <c r="O2347" s="7" t="s">
        <v>1941</v>
      </c>
      <c r="P2347" s="4"/>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7">
        <v>2346</v>
      </c>
      <c r="B2348" s="3">
        <v>576</v>
      </c>
      <c r="C2348" s="6"/>
      <c r="D2348" s="3" t="s">
        <v>27</v>
      </c>
      <c r="E2348" s="7" t="s">
        <v>530</v>
      </c>
      <c r="F2348" s="4"/>
      <c r="G2348" s="3" t="s">
        <v>1424</v>
      </c>
      <c r="H2348" s="7">
        <v>5</v>
      </c>
      <c r="J2348" s="7" t="s">
        <v>590</v>
      </c>
      <c r="L2348" s="6"/>
      <c r="M2348" s="7" t="s">
        <v>2734</v>
      </c>
      <c r="N2348" s="7">
        <v>1</v>
      </c>
      <c r="O2348" s="7" t="s">
        <v>2818</v>
      </c>
      <c r="P2348" s="4"/>
      <c r="Q2348" s="4"/>
      <c r="R2348" s="6"/>
      <c r="S2348" s="6"/>
      <c r="T2348" s="4"/>
      <c r="U2348" s="4"/>
      <c r="V2348" s="4"/>
      <c r="W2348" s="16"/>
      <c r="X2348" s="4"/>
      <c r="Y2348" s="4"/>
      <c r="Z2348" s="4"/>
      <c r="AA2348" s="4"/>
      <c r="AB2348" s="2"/>
      <c r="AC2348" s="2"/>
      <c r="AD2348" s="4"/>
      <c r="AE2348" s="4"/>
      <c r="AF2348" s="4"/>
      <c r="AG2348" s="4"/>
      <c r="AH2348" s="4"/>
    </row>
    <row r="2349" spans="1:34" ht="13" x14ac:dyDescent="0.15">
      <c r="A2349" s="7">
        <v>2347</v>
      </c>
      <c r="B2349" s="3">
        <v>576</v>
      </c>
      <c r="C2349" s="6"/>
      <c r="D2349" s="3" t="s">
        <v>31</v>
      </c>
      <c r="E2349" s="7" t="s">
        <v>31</v>
      </c>
      <c r="F2349" s="4"/>
      <c r="G2349" s="3" t="s">
        <v>1159</v>
      </c>
      <c r="H2349" s="7">
        <v>2</v>
      </c>
      <c r="J2349" s="7" t="s">
        <v>632</v>
      </c>
      <c r="M2349" s="7" t="s">
        <v>2734</v>
      </c>
      <c r="N2349" s="7">
        <v>1</v>
      </c>
      <c r="O2349" s="7" t="s">
        <v>1779</v>
      </c>
      <c r="P2349" s="4"/>
      <c r="Q2349" s="4"/>
      <c r="R2349" s="6"/>
      <c r="S2349" s="7" t="s">
        <v>1942</v>
      </c>
      <c r="T2349" s="4"/>
      <c r="U2349" s="4"/>
      <c r="V2349" s="4"/>
      <c r="W2349" s="16"/>
      <c r="X2349" s="4"/>
      <c r="Y2349" s="4"/>
      <c r="Z2349" s="4"/>
      <c r="AA2349" s="4"/>
      <c r="AB2349" s="2"/>
      <c r="AC2349" s="2"/>
      <c r="AD2349" s="4"/>
      <c r="AE2349" s="4"/>
      <c r="AF2349" s="4"/>
      <c r="AG2349" s="4"/>
      <c r="AH2349" s="4"/>
    </row>
    <row r="2350" spans="1:34" ht="13" x14ac:dyDescent="0.15">
      <c r="A2350" s="7">
        <v>2348</v>
      </c>
      <c r="B2350" s="3">
        <v>577</v>
      </c>
      <c r="C2350" s="7" t="s">
        <v>24</v>
      </c>
      <c r="D2350" s="3" t="s">
        <v>35</v>
      </c>
      <c r="F2350" s="4"/>
      <c r="G2350" s="3" t="s">
        <v>1427</v>
      </c>
      <c r="H2350" s="6"/>
      <c r="O2350" s="6"/>
      <c r="P2350" s="4"/>
      <c r="Q2350" s="4"/>
      <c r="R2350" s="6"/>
      <c r="S2350" s="4"/>
      <c r="T2350" s="4"/>
      <c r="U2350" s="4"/>
      <c r="V2350" s="4"/>
      <c r="W2350" s="16"/>
      <c r="X2350" s="4"/>
      <c r="Y2350" s="4"/>
      <c r="Z2350" s="4"/>
      <c r="AA2350" s="4"/>
      <c r="AB2350" s="2"/>
      <c r="AC2350" s="2"/>
      <c r="AD2350" s="4"/>
      <c r="AE2350" s="4"/>
      <c r="AF2350" s="4"/>
      <c r="AG2350" s="4"/>
      <c r="AH2350" s="4"/>
    </row>
    <row r="2351" spans="1:34" ht="13" x14ac:dyDescent="0.15">
      <c r="A2351" s="1">
        <v>2349</v>
      </c>
      <c r="B2351" s="3">
        <v>577</v>
      </c>
      <c r="C2351" s="6"/>
      <c r="D2351" s="7" t="s">
        <v>38</v>
      </c>
      <c r="E2351" s="7" t="s">
        <v>95</v>
      </c>
      <c r="F2351" s="4"/>
      <c r="G2351" s="3" t="s">
        <v>1159</v>
      </c>
      <c r="H2351" s="7">
        <v>6</v>
      </c>
      <c r="J2351" s="7" t="s">
        <v>593</v>
      </c>
      <c r="M2351" s="7" t="s">
        <v>2734</v>
      </c>
      <c r="N2351" s="7">
        <v>1</v>
      </c>
      <c r="O2351" s="7" t="s">
        <v>1779</v>
      </c>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7">
        <v>2350</v>
      </c>
      <c r="B2352" s="3">
        <v>577</v>
      </c>
      <c r="C2352" s="3" t="s">
        <v>1673</v>
      </c>
      <c r="D2352" s="6"/>
      <c r="E2352" s="6"/>
      <c r="F2352" s="4"/>
      <c r="G2352" s="3" t="s">
        <v>1943</v>
      </c>
      <c r="H2352" s="4"/>
      <c r="O2352" s="4"/>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2351</v>
      </c>
      <c r="B2353" s="3">
        <v>577</v>
      </c>
      <c r="C2353" s="3" t="s">
        <v>1675</v>
      </c>
      <c r="D2353" s="6"/>
      <c r="E2353" s="6"/>
      <c r="F2353" s="4"/>
      <c r="G2353" s="3" t="s">
        <v>1944</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2352</v>
      </c>
      <c r="B2354" s="3">
        <v>577</v>
      </c>
      <c r="C2354" s="3" t="s">
        <v>24</v>
      </c>
      <c r="D2354" s="3" t="s">
        <v>21</v>
      </c>
      <c r="F2354" s="4"/>
      <c r="G2354" s="3" t="s">
        <v>1535</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1">
        <v>2353</v>
      </c>
      <c r="B2355" s="3">
        <v>577</v>
      </c>
      <c r="C2355" s="3" t="s">
        <v>24</v>
      </c>
      <c r="D2355" s="3" t="s">
        <v>21</v>
      </c>
      <c r="F2355" s="4"/>
      <c r="G2355" s="3" t="s">
        <v>1107</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7">
        <v>2354</v>
      </c>
      <c r="B2356" s="3">
        <v>577</v>
      </c>
      <c r="C2356" s="7" t="s">
        <v>24</v>
      </c>
      <c r="D2356" s="3" t="s">
        <v>27</v>
      </c>
      <c r="F2356" s="6"/>
      <c r="G2356" s="3" t="s">
        <v>1495</v>
      </c>
      <c r="H2356" s="6"/>
      <c r="O2356" s="6"/>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2355</v>
      </c>
      <c r="B2357" s="3">
        <v>577</v>
      </c>
      <c r="C2357" s="3" t="s">
        <v>24</v>
      </c>
      <c r="D2357" s="3" t="s">
        <v>31</v>
      </c>
      <c r="F2357" s="4"/>
      <c r="G2357" s="3" t="s">
        <v>1280</v>
      </c>
      <c r="H2357" s="4"/>
      <c r="O2357" s="4"/>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2356</v>
      </c>
      <c r="B2358" s="3">
        <v>577</v>
      </c>
      <c r="C2358" s="3" t="s">
        <v>24</v>
      </c>
      <c r="D2358" s="3" t="s">
        <v>35</v>
      </c>
      <c r="F2358" s="4"/>
      <c r="G2358" s="3" t="s">
        <v>1714</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1">
        <v>2357</v>
      </c>
      <c r="B2359" s="3">
        <v>577</v>
      </c>
      <c r="C2359" s="3" t="s">
        <v>24</v>
      </c>
      <c r="D2359" s="7" t="s">
        <v>38</v>
      </c>
      <c r="F2359" s="4"/>
      <c r="G2359" s="3" t="s">
        <v>1945</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7">
        <v>2358</v>
      </c>
      <c r="B2360" s="3">
        <v>578</v>
      </c>
      <c r="C2360" s="3" t="s">
        <v>1671</v>
      </c>
      <c r="D2360" s="6"/>
      <c r="E2360" s="6"/>
      <c r="F2360" s="4"/>
      <c r="G2360" s="3" t="s">
        <v>1946</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2359</v>
      </c>
      <c r="B2361" s="3">
        <v>578</v>
      </c>
      <c r="C2361" s="3" t="s">
        <v>1673</v>
      </c>
      <c r="D2361" s="6"/>
      <c r="E2361" s="6"/>
      <c r="F2361" s="6"/>
      <c r="G2361" s="3" t="s">
        <v>1947</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2360</v>
      </c>
      <c r="B2362" s="3">
        <v>578</v>
      </c>
      <c r="C2362" s="3" t="s">
        <v>1675</v>
      </c>
      <c r="D2362" s="6"/>
      <c r="E2362" s="6"/>
      <c r="F2362" s="4"/>
      <c r="G2362" s="3" t="s">
        <v>1948</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1">
        <v>2361</v>
      </c>
      <c r="B2363" s="3">
        <v>578</v>
      </c>
      <c r="C2363" s="3" t="s">
        <v>24</v>
      </c>
      <c r="D2363" s="3" t="s">
        <v>21</v>
      </c>
      <c r="F2363" s="4"/>
      <c r="G2363" s="3" t="s">
        <v>1423</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7">
        <v>2362</v>
      </c>
      <c r="B2364" s="7">
        <v>578</v>
      </c>
      <c r="C2364" s="7" t="s">
        <v>24</v>
      </c>
      <c r="D2364" s="7" t="s">
        <v>27</v>
      </c>
      <c r="F2364" s="4"/>
      <c r="G2364" s="7" t="s">
        <v>1434</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2363</v>
      </c>
      <c r="B2365" s="3">
        <v>578</v>
      </c>
      <c r="C2365" s="3" t="s">
        <v>24</v>
      </c>
      <c r="D2365" s="3" t="s">
        <v>31</v>
      </c>
      <c r="F2365" s="4"/>
      <c r="G2365" s="3" t="s">
        <v>172</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2364</v>
      </c>
      <c r="B2366" s="7">
        <v>578</v>
      </c>
      <c r="C2366" s="7" t="s">
        <v>24</v>
      </c>
      <c r="D2366" s="7" t="s">
        <v>35</v>
      </c>
      <c r="F2366" s="4"/>
      <c r="G2366" s="7" t="s">
        <v>1255</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1">
        <v>2365</v>
      </c>
      <c r="B2367" s="3">
        <v>578</v>
      </c>
      <c r="C2367" s="3" t="s">
        <v>24</v>
      </c>
      <c r="D2367" s="7" t="s">
        <v>38</v>
      </c>
      <c r="F2367" s="4"/>
      <c r="G2367" s="3" t="s">
        <v>771</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7">
        <v>2366</v>
      </c>
      <c r="B2368" s="3">
        <v>578</v>
      </c>
      <c r="C2368" s="3" t="s">
        <v>1673</v>
      </c>
      <c r="D2368" s="6"/>
      <c r="E2368" s="6"/>
      <c r="F2368" s="4"/>
      <c r="G2368" s="3" t="s">
        <v>1949</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2367</v>
      </c>
      <c r="B2369" s="3">
        <v>578</v>
      </c>
      <c r="C2369" s="3" t="s">
        <v>1675</v>
      </c>
      <c r="D2369" s="6"/>
      <c r="E2369" s="6"/>
      <c r="F2369" s="4"/>
      <c r="G2369" s="3" t="s">
        <v>1950</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2368</v>
      </c>
      <c r="B2370" s="3">
        <v>578</v>
      </c>
      <c r="C2370" s="3" t="s">
        <v>24</v>
      </c>
      <c r="D2370" s="3" t="s">
        <v>21</v>
      </c>
      <c r="F2370" s="4"/>
      <c r="G2370" s="3" t="s">
        <v>1654</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1">
        <v>2369</v>
      </c>
      <c r="B2371" s="3">
        <v>578</v>
      </c>
      <c r="C2371" s="3" t="s">
        <v>24</v>
      </c>
      <c r="D2371" s="3" t="s">
        <v>21</v>
      </c>
      <c r="F2371" s="4"/>
      <c r="G2371" s="3" t="s">
        <v>1024</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7">
        <v>2370</v>
      </c>
      <c r="B2372" s="3">
        <v>578</v>
      </c>
      <c r="C2372" s="3" t="s">
        <v>24</v>
      </c>
      <c r="D2372" s="3" t="s">
        <v>27</v>
      </c>
      <c r="F2372" s="4"/>
      <c r="G2372" s="3" t="s">
        <v>189</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2371</v>
      </c>
      <c r="B2373" s="3">
        <v>578</v>
      </c>
      <c r="C2373" s="3" t="s">
        <v>24</v>
      </c>
      <c r="D2373" s="3" t="s">
        <v>31</v>
      </c>
      <c r="F2373" s="6"/>
      <c r="G2373" s="3" t="s">
        <v>1399</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2372</v>
      </c>
      <c r="B2374" s="3">
        <v>578</v>
      </c>
      <c r="C2374" s="3" t="s">
        <v>24</v>
      </c>
      <c r="D2374" s="3" t="s">
        <v>35</v>
      </c>
      <c r="F2374" s="6"/>
      <c r="G2374" s="3" t="s">
        <v>189</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1">
        <v>2373</v>
      </c>
      <c r="B2375" s="3">
        <v>578</v>
      </c>
      <c r="C2375" s="3" t="s">
        <v>24</v>
      </c>
      <c r="D2375" s="7" t="s">
        <v>38</v>
      </c>
      <c r="F2375" s="6"/>
      <c r="G2375" s="3" t="s">
        <v>1717</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7">
        <v>2374</v>
      </c>
      <c r="B2376" s="3">
        <v>578</v>
      </c>
      <c r="C2376" s="3" t="s">
        <v>1673</v>
      </c>
      <c r="D2376" s="6"/>
      <c r="E2376" s="6"/>
      <c r="F2376" s="4"/>
      <c r="G2376" s="3" t="s">
        <v>1951</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2375</v>
      </c>
      <c r="B2377" s="3">
        <v>578</v>
      </c>
      <c r="C2377" s="3" t="s">
        <v>1675</v>
      </c>
      <c r="D2377" s="6"/>
      <c r="E2377" s="6"/>
      <c r="F2377" s="4"/>
      <c r="G2377" s="3" t="s">
        <v>1952</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2376</v>
      </c>
      <c r="B2378" s="3">
        <v>578</v>
      </c>
      <c r="C2378" s="3" t="s">
        <v>24</v>
      </c>
      <c r="D2378" s="3" t="s">
        <v>21</v>
      </c>
      <c r="F2378" s="4"/>
      <c r="G2378" s="3" t="s">
        <v>1610</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1">
        <v>2377</v>
      </c>
      <c r="B2379" s="3">
        <v>578</v>
      </c>
      <c r="C2379" s="3" t="s">
        <v>24</v>
      </c>
      <c r="D2379" s="3" t="s">
        <v>27</v>
      </c>
      <c r="F2379" s="4"/>
      <c r="G2379" s="3" t="s">
        <v>1619</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7">
        <v>2378</v>
      </c>
      <c r="B2380" s="3">
        <v>578</v>
      </c>
      <c r="C2380" s="3" t="s">
        <v>24</v>
      </c>
      <c r="D2380" s="3" t="s">
        <v>31</v>
      </c>
      <c r="F2380" s="4"/>
      <c r="G2380" s="3" t="s">
        <v>1042</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2379</v>
      </c>
      <c r="B2381" s="3">
        <v>578</v>
      </c>
      <c r="C2381" s="3" t="s">
        <v>24</v>
      </c>
      <c r="D2381" s="3" t="s">
        <v>35</v>
      </c>
      <c r="F2381" s="4"/>
      <c r="G2381" s="3" t="s">
        <v>1677</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2380</v>
      </c>
      <c r="B2382" s="3">
        <v>578</v>
      </c>
      <c r="C2382" s="3" t="s">
        <v>24</v>
      </c>
      <c r="D2382" s="7" t="s">
        <v>38</v>
      </c>
      <c r="F2382" s="4"/>
      <c r="G2382" s="3" t="s">
        <v>1915</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1">
        <v>2381</v>
      </c>
      <c r="B2383" s="3">
        <v>578</v>
      </c>
      <c r="C2383" s="7" t="s">
        <v>1673</v>
      </c>
      <c r="D2383" s="6"/>
      <c r="E2383" s="6"/>
      <c r="F2383" s="4"/>
      <c r="G2383" s="3" t="s">
        <v>1953</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7">
        <v>2382</v>
      </c>
      <c r="B2384" s="7">
        <v>578</v>
      </c>
      <c r="C2384" s="7" t="s">
        <v>1675</v>
      </c>
      <c r="D2384" s="6"/>
      <c r="E2384" s="6"/>
      <c r="F2384" s="4"/>
      <c r="G2384" s="7" t="s">
        <v>1954</v>
      </c>
      <c r="H2384" s="6"/>
      <c r="O2384" s="6"/>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2383</v>
      </c>
      <c r="B2385" s="7">
        <v>578</v>
      </c>
      <c r="C2385" s="7" t="s">
        <v>24</v>
      </c>
      <c r="D2385" s="7" t="s">
        <v>21</v>
      </c>
      <c r="F2385" s="6"/>
      <c r="G2385" s="7" t="s">
        <v>1658</v>
      </c>
      <c r="H2385" s="4"/>
      <c r="O2385" s="4"/>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2384</v>
      </c>
      <c r="B2386" s="3">
        <v>578</v>
      </c>
      <c r="C2386" s="3" t="s">
        <v>24</v>
      </c>
      <c r="D2386" s="3" t="s">
        <v>27</v>
      </c>
      <c r="F2386" s="4"/>
      <c r="G2386" s="7" t="s">
        <v>464</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1">
        <v>2385</v>
      </c>
      <c r="B2387" s="3">
        <v>578</v>
      </c>
      <c r="C2387" s="3" t="s">
        <v>24</v>
      </c>
      <c r="D2387" s="3" t="s">
        <v>31</v>
      </c>
      <c r="F2387" s="6"/>
      <c r="G2387" s="6" t="s">
        <v>753</v>
      </c>
      <c r="H2387" s="6"/>
      <c r="J2387" s="6"/>
      <c r="K2387" s="6"/>
      <c r="L2387" s="6"/>
      <c r="M2387" s="6"/>
      <c r="N2387" s="6"/>
      <c r="O2387" s="6"/>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7">
        <v>2386</v>
      </c>
      <c r="B2388" s="3">
        <v>578</v>
      </c>
      <c r="C2388" s="3" t="s">
        <v>24</v>
      </c>
      <c r="D2388" s="7" t="s">
        <v>35</v>
      </c>
      <c r="F2388" s="6"/>
      <c r="G2388" s="3" t="s">
        <v>173</v>
      </c>
      <c r="H2388" s="4"/>
      <c r="O2388" s="4"/>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2387</v>
      </c>
      <c r="B2389" s="3">
        <v>578</v>
      </c>
      <c r="C2389" s="3" t="s">
        <v>24</v>
      </c>
      <c r="D2389" s="7" t="s">
        <v>38</v>
      </c>
      <c r="F2389" s="6"/>
      <c r="G2389" s="3" t="s">
        <v>1915</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2388</v>
      </c>
      <c r="B2390" s="7">
        <v>579</v>
      </c>
      <c r="C2390" s="7" t="s">
        <v>1673</v>
      </c>
      <c r="D2390" s="6"/>
      <c r="E2390" s="6"/>
      <c r="F2390" s="6"/>
      <c r="G2390" s="7" t="s">
        <v>1955</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1">
        <v>2389</v>
      </c>
      <c r="B2391" s="3">
        <v>579</v>
      </c>
      <c r="C2391" s="3" t="s">
        <v>1675</v>
      </c>
      <c r="D2391" s="6"/>
      <c r="E2391" s="6"/>
      <c r="F2391" s="4"/>
      <c r="G2391" s="3" t="s">
        <v>1956</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7">
        <v>2390</v>
      </c>
      <c r="B2392" s="7">
        <v>579</v>
      </c>
      <c r="C2392" s="7" t="s">
        <v>24</v>
      </c>
      <c r="D2392" s="7" t="s">
        <v>21</v>
      </c>
      <c r="F2392" s="4"/>
      <c r="G2392" s="7" t="s">
        <v>1610</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2391</v>
      </c>
      <c r="B2393" s="3">
        <v>579</v>
      </c>
      <c r="C2393" s="3" t="s">
        <v>24</v>
      </c>
      <c r="D2393" s="3" t="s">
        <v>27</v>
      </c>
      <c r="F2393" s="4"/>
      <c r="G2393" s="3" t="s">
        <v>1651</v>
      </c>
      <c r="H2393" s="4"/>
      <c r="O2393" s="4"/>
      <c r="P2393" s="6"/>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2392</v>
      </c>
      <c r="B2394" s="3">
        <v>579</v>
      </c>
      <c r="C2394" s="7" t="s">
        <v>24</v>
      </c>
      <c r="D2394" s="3" t="s">
        <v>31</v>
      </c>
      <c r="F2394" s="4"/>
      <c r="G2394" s="3" t="s">
        <v>1619</v>
      </c>
      <c r="H2394" s="6"/>
      <c r="O2394" s="6"/>
      <c r="P2394" s="4"/>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1">
        <v>2393</v>
      </c>
      <c r="B2395" s="3">
        <v>579</v>
      </c>
      <c r="C2395" s="3" t="s">
        <v>24</v>
      </c>
      <c r="D2395" s="3" t="s">
        <v>35</v>
      </c>
      <c r="F2395" s="4"/>
      <c r="G2395" s="3" t="s">
        <v>1689</v>
      </c>
      <c r="H2395" s="4"/>
      <c r="O2395" s="4"/>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7">
        <v>2394</v>
      </c>
      <c r="B2396" s="7">
        <v>579</v>
      </c>
      <c r="C2396" s="7" t="s">
        <v>24</v>
      </c>
      <c r="D2396" s="7" t="s">
        <v>38</v>
      </c>
      <c r="F2396" s="4"/>
      <c r="G2396" s="3" t="s">
        <v>1264</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2395</v>
      </c>
      <c r="B2397" s="3">
        <v>579</v>
      </c>
      <c r="C2397" s="3" t="s">
        <v>1673</v>
      </c>
      <c r="D2397" s="6"/>
      <c r="E2397" s="6"/>
      <c r="F2397" s="6"/>
      <c r="G2397" s="3" t="s">
        <v>1957</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2396</v>
      </c>
      <c r="B2398" s="3">
        <v>579</v>
      </c>
      <c r="C2398" s="3" t="s">
        <v>1675</v>
      </c>
      <c r="D2398" s="6"/>
      <c r="E2398" s="6"/>
      <c r="F2398" s="4"/>
      <c r="G2398" s="3" t="s">
        <v>1958</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1">
        <v>2397</v>
      </c>
      <c r="B2399" s="3">
        <v>579</v>
      </c>
      <c r="C2399" s="3" t="s">
        <v>24</v>
      </c>
      <c r="D2399" s="3" t="s">
        <v>21</v>
      </c>
      <c r="F2399" s="4"/>
      <c r="G2399" s="3" t="s">
        <v>1959</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7">
        <v>2398</v>
      </c>
      <c r="B2400" s="3">
        <v>579</v>
      </c>
      <c r="C2400" s="3" t="s">
        <v>24</v>
      </c>
      <c r="D2400" s="3" t="s">
        <v>27</v>
      </c>
      <c r="F2400" s="4"/>
      <c r="G2400" s="3" t="s">
        <v>1681</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2399</v>
      </c>
      <c r="B2401" s="3">
        <v>579</v>
      </c>
      <c r="C2401" s="3" t="s">
        <v>24</v>
      </c>
      <c r="D2401" s="3" t="s">
        <v>31</v>
      </c>
      <c r="F2401" s="4"/>
      <c r="G2401" s="3" t="s">
        <v>1612</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2400</v>
      </c>
      <c r="B2402" s="3">
        <v>579</v>
      </c>
      <c r="C2402" s="3" t="s">
        <v>24</v>
      </c>
      <c r="D2402" s="3" t="s">
        <v>35</v>
      </c>
      <c r="F2402" s="4"/>
      <c r="G2402" s="3" t="s">
        <v>1547</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1">
        <v>2401</v>
      </c>
      <c r="B2403" s="3">
        <v>579</v>
      </c>
      <c r="C2403" s="3" t="s">
        <v>24</v>
      </c>
      <c r="D2403" s="7" t="s">
        <v>38</v>
      </c>
      <c r="F2403" s="4"/>
      <c r="G2403" s="3" t="s">
        <v>1172</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7">
        <v>2402</v>
      </c>
      <c r="B2404" s="3">
        <v>579</v>
      </c>
      <c r="C2404" s="3" t="s">
        <v>1673</v>
      </c>
      <c r="D2404" s="6"/>
      <c r="E2404" s="6"/>
      <c r="F2404" s="6"/>
      <c r="G2404" s="3" t="s">
        <v>1960</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2403</v>
      </c>
      <c r="B2405" s="3">
        <v>579</v>
      </c>
      <c r="C2405" s="3" t="s">
        <v>1675</v>
      </c>
      <c r="D2405" s="6"/>
      <c r="E2405" s="6"/>
      <c r="F2405" s="4"/>
      <c r="G2405" s="3" t="s">
        <v>1961</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2404</v>
      </c>
      <c r="B2406" s="3">
        <v>579</v>
      </c>
      <c r="C2406" s="3" t="s">
        <v>24</v>
      </c>
      <c r="D2406" s="3" t="s">
        <v>21</v>
      </c>
      <c r="F2406" s="6"/>
      <c r="G2406" s="3" t="s">
        <v>1805</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1">
        <v>2405</v>
      </c>
      <c r="B2407" s="3">
        <v>579</v>
      </c>
      <c r="C2407" s="3" t="s">
        <v>24</v>
      </c>
      <c r="D2407" s="3" t="s">
        <v>27</v>
      </c>
      <c r="F2407" s="6"/>
      <c r="G2407" s="3" t="s">
        <v>1610</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7">
        <v>2406</v>
      </c>
      <c r="B2408" s="3">
        <v>579</v>
      </c>
      <c r="C2408" s="3" t="s">
        <v>24</v>
      </c>
      <c r="D2408" s="3" t="s">
        <v>31</v>
      </c>
      <c r="F2408" s="4"/>
      <c r="G2408" s="3" t="s">
        <v>1042</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2407</v>
      </c>
      <c r="B2409" s="3">
        <v>579</v>
      </c>
      <c r="C2409" s="3" t="s">
        <v>24</v>
      </c>
      <c r="D2409" s="3" t="s">
        <v>35</v>
      </c>
      <c r="F2409" s="4"/>
      <c r="G2409" s="7" t="s">
        <v>1532</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2408</v>
      </c>
      <c r="B2410" s="3">
        <v>579</v>
      </c>
      <c r="C2410" s="3" t="s">
        <v>24</v>
      </c>
      <c r="D2410" s="7" t="s">
        <v>38</v>
      </c>
      <c r="F2410" s="4"/>
      <c r="G2410" s="1" t="s">
        <v>287</v>
      </c>
      <c r="H2410" s="4"/>
      <c r="J2410" s="1"/>
      <c r="K2410" s="1"/>
      <c r="L2410" s="1"/>
      <c r="M2410" s="1"/>
      <c r="N2410" s="1"/>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1">
        <v>2409</v>
      </c>
      <c r="B2411" s="3">
        <v>579</v>
      </c>
      <c r="C2411" s="3" t="s">
        <v>1673</v>
      </c>
      <c r="D2411" s="6"/>
      <c r="E2411" s="6"/>
      <c r="F2411" s="6"/>
      <c r="G2411" s="3" t="s">
        <v>1962</v>
      </c>
      <c r="H2411" s="4"/>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7">
        <v>2410</v>
      </c>
      <c r="B2412" s="7">
        <v>579</v>
      </c>
      <c r="C2412" s="7" t="s">
        <v>1675</v>
      </c>
      <c r="D2412" s="6"/>
      <c r="E2412" s="6"/>
      <c r="F2412" s="6"/>
      <c r="G2412" s="3" t="s">
        <v>1963</v>
      </c>
      <c r="H2412" s="4"/>
      <c r="O2412" s="6"/>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2411</v>
      </c>
      <c r="B2413" s="7">
        <v>579</v>
      </c>
      <c r="C2413" s="7" t="s">
        <v>24</v>
      </c>
      <c r="D2413" s="7" t="s">
        <v>21</v>
      </c>
      <c r="F2413" s="6"/>
      <c r="G2413" s="7" t="s">
        <v>1818</v>
      </c>
      <c r="H2413" s="6"/>
      <c r="O2413" s="6"/>
      <c r="P2413" s="4"/>
      <c r="Q2413" s="4"/>
      <c r="R2413" s="6"/>
      <c r="S2413" s="6"/>
      <c r="T2413" s="4"/>
      <c r="U2413" s="4"/>
      <c r="V2413" s="4"/>
      <c r="W2413" s="16"/>
      <c r="X2413" s="4"/>
      <c r="Y2413" s="4"/>
      <c r="Z2413" s="4"/>
      <c r="AA2413" s="4"/>
      <c r="AB2413" s="2"/>
      <c r="AC2413" s="2"/>
      <c r="AD2413" s="4"/>
      <c r="AE2413" s="4"/>
      <c r="AF2413" s="4"/>
      <c r="AG2413" s="4"/>
      <c r="AH2413" s="4"/>
    </row>
    <row r="2414" spans="1:34" ht="13" x14ac:dyDescent="0.15">
      <c r="A2414" s="7">
        <v>2412</v>
      </c>
      <c r="B2414" s="7">
        <v>579</v>
      </c>
      <c r="C2414" s="7" t="s">
        <v>24</v>
      </c>
      <c r="D2414" s="7" t="s">
        <v>27</v>
      </c>
      <c r="F2414" s="4"/>
      <c r="G2414" s="3" t="s">
        <v>1481</v>
      </c>
      <c r="H2414" s="4"/>
      <c r="O2414" s="4"/>
      <c r="P2414" s="4"/>
      <c r="Q2414" s="4"/>
      <c r="R2414" s="6"/>
      <c r="S2414" s="4"/>
      <c r="T2414" s="4"/>
      <c r="U2414" s="4"/>
      <c r="V2414" s="4"/>
      <c r="W2414" s="16"/>
      <c r="X2414" s="4"/>
      <c r="Y2414" s="4"/>
      <c r="Z2414" s="4"/>
      <c r="AA2414" s="4"/>
      <c r="AB2414" s="2"/>
      <c r="AC2414" s="2"/>
      <c r="AD2414" s="4"/>
      <c r="AE2414" s="4"/>
      <c r="AF2414" s="4"/>
      <c r="AG2414" s="4"/>
      <c r="AH2414" s="4"/>
    </row>
    <row r="2415" spans="1:34" ht="13" x14ac:dyDescent="0.15">
      <c r="A2415" s="1">
        <v>2413</v>
      </c>
      <c r="B2415" s="3">
        <v>579</v>
      </c>
      <c r="C2415" s="3" t="s">
        <v>24</v>
      </c>
      <c r="D2415" s="3" t="s">
        <v>31</v>
      </c>
      <c r="F2415" s="6"/>
      <c r="G2415" s="3" t="s">
        <v>971</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7">
        <v>2414</v>
      </c>
      <c r="B2416" s="3">
        <v>579</v>
      </c>
      <c r="C2416" s="3" t="s">
        <v>24</v>
      </c>
      <c r="D2416" s="3" t="s">
        <v>35</v>
      </c>
      <c r="F2416" s="6"/>
      <c r="G2416" s="3" t="s">
        <v>1043</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2415</v>
      </c>
      <c r="B2417" s="3">
        <v>579</v>
      </c>
      <c r="C2417" s="3" t="s">
        <v>24</v>
      </c>
      <c r="D2417" s="7" t="s">
        <v>38</v>
      </c>
      <c r="F2417" s="6"/>
      <c r="G2417" s="3" t="s">
        <v>252</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2416</v>
      </c>
      <c r="B2418" s="3">
        <v>580</v>
      </c>
      <c r="C2418" s="3" t="s">
        <v>1673</v>
      </c>
      <c r="D2418" s="6"/>
      <c r="E2418" s="6"/>
      <c r="F2418" s="6"/>
      <c r="G2418" s="3" t="s">
        <v>1964</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1">
        <v>2417</v>
      </c>
      <c r="B2419" s="3">
        <v>580</v>
      </c>
      <c r="C2419" s="3" t="s">
        <v>1675</v>
      </c>
      <c r="D2419" s="6"/>
      <c r="E2419" s="6"/>
      <c r="F2419" s="6"/>
      <c r="G2419" s="3" t="s">
        <v>1965</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7">
        <v>2418</v>
      </c>
      <c r="B2420" s="3">
        <v>580</v>
      </c>
      <c r="C2420" s="3" t="s">
        <v>24</v>
      </c>
      <c r="D2420" s="3" t="s">
        <v>21</v>
      </c>
      <c r="F2420" s="6"/>
      <c r="G2420" s="3" t="s">
        <v>1765</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2419</v>
      </c>
      <c r="B2421" s="3">
        <v>580</v>
      </c>
      <c r="C2421" s="3" t="s">
        <v>24</v>
      </c>
      <c r="D2421" s="3" t="s">
        <v>27</v>
      </c>
      <c r="F2421" s="6"/>
      <c r="G2421" s="3" t="s">
        <v>1884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2420</v>
      </c>
      <c r="B2422" s="7">
        <v>580</v>
      </c>
      <c r="C2422" s="7" t="s">
        <v>24</v>
      </c>
      <c r="D2422" s="7" t="s">
        <v>31</v>
      </c>
      <c r="F2422" s="6"/>
      <c r="G2422" s="3" t="s">
        <v>1407</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1">
        <v>2421</v>
      </c>
      <c r="B2423" s="3">
        <v>580</v>
      </c>
      <c r="C2423" s="7" t="s">
        <v>24</v>
      </c>
      <c r="D2423" s="3" t="s">
        <v>35</v>
      </c>
      <c r="F2423" s="6"/>
      <c r="G2423" s="3" t="s">
        <v>1771</v>
      </c>
      <c r="H2423" s="6"/>
      <c r="O2423" s="6"/>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7">
        <v>2422</v>
      </c>
      <c r="B2424" s="3">
        <v>580</v>
      </c>
      <c r="C2424" s="3" t="s">
        <v>24</v>
      </c>
      <c r="D2424" s="7" t="s">
        <v>38</v>
      </c>
      <c r="F2424" s="6"/>
      <c r="G2424" s="3" t="s">
        <v>189</v>
      </c>
      <c r="H2424" s="4"/>
      <c r="O2424" s="4"/>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2423</v>
      </c>
      <c r="B2425" s="3">
        <v>580</v>
      </c>
      <c r="C2425" s="3" t="s">
        <v>1673</v>
      </c>
      <c r="D2425" s="6"/>
      <c r="E2425" s="6"/>
      <c r="F2425" s="6"/>
      <c r="G2425" s="3" t="s">
        <v>1966</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2424</v>
      </c>
      <c r="B2426" s="3">
        <v>580</v>
      </c>
      <c r="C2426" s="3" t="s">
        <v>1675</v>
      </c>
      <c r="D2426" s="6"/>
      <c r="E2426" s="6"/>
      <c r="F2426" s="6"/>
      <c r="G2426" s="3" t="s">
        <v>1967</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1">
        <v>2425</v>
      </c>
      <c r="B2427" s="3">
        <v>580</v>
      </c>
      <c r="C2427" s="3" t="s">
        <v>24</v>
      </c>
      <c r="D2427" s="3" t="s">
        <v>21</v>
      </c>
      <c r="F2427" s="6"/>
      <c r="G2427" s="3" t="s">
        <v>1573</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7">
        <v>2426</v>
      </c>
      <c r="B2428" s="3">
        <v>580</v>
      </c>
      <c r="C2428" s="3" t="s">
        <v>24</v>
      </c>
      <c r="D2428" s="3" t="s">
        <v>27</v>
      </c>
      <c r="F2428" s="4"/>
      <c r="G2428" s="3" t="s">
        <v>1619</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2427</v>
      </c>
      <c r="B2429" s="3">
        <v>580</v>
      </c>
      <c r="C2429" s="3" t="s">
        <v>24</v>
      </c>
      <c r="D2429" s="3" t="s">
        <v>31</v>
      </c>
      <c r="F2429" s="4"/>
      <c r="G2429" s="3" t="s">
        <v>1042</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2428</v>
      </c>
      <c r="B2430" s="3">
        <v>580</v>
      </c>
      <c r="C2430" s="3" t="s">
        <v>24</v>
      </c>
      <c r="D2430" s="3" t="s">
        <v>35</v>
      </c>
      <c r="F2430" s="4"/>
      <c r="G2430" s="3" t="s">
        <v>284</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1">
        <v>2429</v>
      </c>
      <c r="B2431" s="3">
        <v>580</v>
      </c>
      <c r="C2431" s="3" t="s">
        <v>24</v>
      </c>
      <c r="D2431" s="7" t="s">
        <v>38</v>
      </c>
      <c r="F2431" s="6"/>
      <c r="G2431" s="3" t="s">
        <v>1968</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7">
        <v>2430</v>
      </c>
      <c r="B2432" s="3">
        <v>580</v>
      </c>
      <c r="C2432" s="3" t="s">
        <v>1673</v>
      </c>
      <c r="D2432" s="6"/>
      <c r="E2432" s="6"/>
      <c r="F2432" s="4"/>
      <c r="G2432" s="3" t="s">
        <v>1969</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2431</v>
      </c>
      <c r="B2433" s="3">
        <v>580</v>
      </c>
      <c r="C2433" s="3" t="s">
        <v>1675</v>
      </c>
      <c r="D2433" s="6"/>
      <c r="E2433" s="6"/>
      <c r="F2433" s="4"/>
      <c r="G2433" s="3" t="s">
        <v>1970</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2432</v>
      </c>
      <c r="B2434" s="3">
        <v>580</v>
      </c>
      <c r="C2434" s="3" t="s">
        <v>24</v>
      </c>
      <c r="D2434" s="3" t="s">
        <v>21</v>
      </c>
      <c r="F2434" s="6"/>
      <c r="G2434" s="3" t="s">
        <v>325</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1">
        <v>2433</v>
      </c>
      <c r="B2435" s="3">
        <v>580</v>
      </c>
      <c r="C2435" s="3" t="s">
        <v>24</v>
      </c>
      <c r="D2435" s="3" t="s">
        <v>27</v>
      </c>
      <c r="F2435" s="4"/>
      <c r="G2435" s="3" t="s">
        <v>1202</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7">
        <v>2434</v>
      </c>
      <c r="B2436" s="7">
        <v>580</v>
      </c>
      <c r="C2436" s="7" t="s">
        <v>24</v>
      </c>
      <c r="D2436" s="7" t="s">
        <v>31</v>
      </c>
      <c r="F2436" s="4"/>
      <c r="G2436" s="7" t="s">
        <v>713</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2435</v>
      </c>
      <c r="B2437" s="7">
        <v>580</v>
      </c>
      <c r="C2437" s="7" t="s">
        <v>24</v>
      </c>
      <c r="D2437" s="7" t="s">
        <v>35</v>
      </c>
      <c r="F2437" s="4"/>
      <c r="G2437" s="7" t="s">
        <v>1971</v>
      </c>
      <c r="H2437" s="6"/>
      <c r="O2437" s="6"/>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2436</v>
      </c>
      <c r="B2438" s="7">
        <v>580</v>
      </c>
      <c r="C2438" s="7" t="s">
        <v>24</v>
      </c>
      <c r="D2438" s="7" t="s">
        <v>38</v>
      </c>
      <c r="F2438" s="6"/>
      <c r="G2438" s="7" t="s">
        <v>395</v>
      </c>
      <c r="H2438" s="6"/>
      <c r="O2438" s="4"/>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1">
        <v>2437</v>
      </c>
      <c r="B2439" s="3">
        <v>580</v>
      </c>
      <c r="C2439" s="7" t="s">
        <v>1673</v>
      </c>
      <c r="D2439" s="6"/>
      <c r="E2439" s="6"/>
      <c r="F2439" s="4"/>
      <c r="G2439" s="7" t="s">
        <v>1972</v>
      </c>
      <c r="H2439" s="6"/>
      <c r="O2439" s="6"/>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7">
        <v>2438</v>
      </c>
      <c r="B2440" s="3">
        <v>580</v>
      </c>
      <c r="C2440" s="7" t="s">
        <v>1675</v>
      </c>
      <c r="D2440" s="6"/>
      <c r="E2440" s="6"/>
      <c r="F2440" s="4"/>
      <c r="G2440" s="3" t="s">
        <v>1973</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2439</v>
      </c>
      <c r="B2441" s="3">
        <v>580</v>
      </c>
      <c r="C2441" s="3" t="s">
        <v>24</v>
      </c>
      <c r="D2441" s="3" t="s">
        <v>21</v>
      </c>
      <c r="F2441" s="6"/>
      <c r="G2441" s="3" t="s">
        <v>1654</v>
      </c>
      <c r="H2441" s="4"/>
      <c r="O2441" s="4"/>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2440</v>
      </c>
      <c r="B2442" s="3">
        <v>580</v>
      </c>
      <c r="C2442" s="3" t="s">
        <v>24</v>
      </c>
      <c r="D2442" s="3" t="s">
        <v>27</v>
      </c>
      <c r="F2442" s="6"/>
      <c r="G2442" s="3" t="s">
        <v>189</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1">
        <v>2441</v>
      </c>
      <c r="B2443" s="3">
        <v>580</v>
      </c>
      <c r="C2443" s="7" t="s">
        <v>24</v>
      </c>
      <c r="D2443" s="3" t="s">
        <v>31</v>
      </c>
      <c r="F2443" s="4"/>
      <c r="G2443" s="3" t="s">
        <v>1399</v>
      </c>
      <c r="H2443" s="6"/>
      <c r="O2443" s="6"/>
      <c r="P2443" s="4"/>
      <c r="Q2443" s="4"/>
      <c r="R2443" s="6"/>
      <c r="S2443" s="4"/>
      <c r="T2443" s="6"/>
      <c r="U2443" s="4"/>
      <c r="V2443" s="4"/>
      <c r="W2443" s="16"/>
      <c r="X2443" s="4"/>
      <c r="Y2443" s="4"/>
      <c r="Z2443" s="4"/>
      <c r="AA2443" s="4"/>
      <c r="AB2443" s="2"/>
      <c r="AC2443" s="2"/>
      <c r="AD2443" s="4"/>
      <c r="AE2443" s="4"/>
      <c r="AF2443" s="4"/>
      <c r="AG2443" s="4"/>
      <c r="AH2443" s="4"/>
    </row>
    <row r="2444" spans="1:34" ht="13" x14ac:dyDescent="0.15">
      <c r="A2444" s="7">
        <v>2442</v>
      </c>
      <c r="B2444" s="3">
        <v>580</v>
      </c>
      <c r="C2444" s="3" t="s">
        <v>24</v>
      </c>
      <c r="D2444" s="3" t="s">
        <v>35</v>
      </c>
      <c r="F2444" s="6"/>
      <c r="G2444" s="3" t="s">
        <v>189</v>
      </c>
      <c r="H2444" s="4"/>
      <c r="O2444" s="4"/>
      <c r="P2444" s="4"/>
      <c r="Q2444" s="4"/>
      <c r="R2444" s="6"/>
      <c r="S2444" s="4"/>
      <c r="T2444" s="4"/>
      <c r="U2444" s="4"/>
      <c r="V2444" s="4"/>
      <c r="W2444" s="16"/>
      <c r="X2444" s="4"/>
      <c r="Y2444" s="4"/>
      <c r="Z2444" s="4"/>
      <c r="AA2444" s="4"/>
      <c r="AB2444" s="2"/>
      <c r="AC2444" s="2"/>
      <c r="AD2444" s="4"/>
      <c r="AE2444" s="4"/>
      <c r="AF2444" s="4"/>
      <c r="AG2444" s="4"/>
      <c r="AH2444" s="4"/>
    </row>
    <row r="2445" spans="1:34" ht="13" x14ac:dyDescent="0.15">
      <c r="A2445" s="7">
        <v>2443</v>
      </c>
      <c r="B2445" s="7">
        <v>580</v>
      </c>
      <c r="C2445" s="7" t="s">
        <v>24</v>
      </c>
      <c r="D2445" s="7" t="s">
        <v>38</v>
      </c>
      <c r="F2445" s="4"/>
      <c r="G2445" s="7" t="s">
        <v>1717</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2444</v>
      </c>
      <c r="B2446" s="7">
        <v>581</v>
      </c>
      <c r="C2446" s="7" t="s">
        <v>1673</v>
      </c>
      <c r="D2446" s="6"/>
      <c r="E2446" s="6"/>
      <c r="F2446" s="4"/>
      <c r="G2446" s="7" t="s">
        <v>1974</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1">
        <v>2445</v>
      </c>
      <c r="B2447" s="7">
        <v>581</v>
      </c>
      <c r="C2447" s="7" t="s">
        <v>1675</v>
      </c>
      <c r="D2447" s="6"/>
      <c r="E2447" s="6"/>
      <c r="F2447" s="4"/>
      <c r="G2447" s="7" t="s">
        <v>1975</v>
      </c>
      <c r="H2447" s="6"/>
      <c r="O2447" s="6"/>
      <c r="P2447" s="4"/>
      <c r="Q2447" s="4"/>
      <c r="R2447" s="6"/>
      <c r="S2447" s="4"/>
      <c r="T2447" s="6"/>
      <c r="U2447" s="4"/>
      <c r="V2447" s="4"/>
      <c r="W2447" s="16"/>
      <c r="X2447" s="4"/>
      <c r="Y2447" s="4"/>
      <c r="Z2447" s="4"/>
      <c r="AA2447" s="4"/>
      <c r="AB2447" s="2"/>
      <c r="AC2447" s="2"/>
      <c r="AD2447" s="4"/>
      <c r="AE2447" s="4"/>
      <c r="AF2447" s="4"/>
      <c r="AG2447" s="4"/>
      <c r="AH2447" s="4"/>
    </row>
    <row r="2448" spans="1:34" ht="13" x14ac:dyDescent="0.15">
      <c r="A2448" s="7">
        <v>2446</v>
      </c>
      <c r="B2448" s="3">
        <v>581</v>
      </c>
      <c r="C2448" s="3" t="s">
        <v>24</v>
      </c>
      <c r="D2448" s="3" t="s">
        <v>21</v>
      </c>
      <c r="F2448" s="6"/>
      <c r="G2448" s="3" t="s">
        <v>1976</v>
      </c>
      <c r="H2448" s="4"/>
      <c r="O2448" s="4"/>
      <c r="P2448" s="4"/>
      <c r="Q2448" s="4"/>
      <c r="R2448" s="6"/>
      <c r="S2448" s="4"/>
      <c r="T2448" s="4"/>
      <c r="U2448" s="4"/>
      <c r="V2448" s="4"/>
      <c r="W2448" s="16"/>
      <c r="X2448" s="4"/>
      <c r="Y2448" s="4"/>
      <c r="Z2448" s="4"/>
      <c r="AA2448" s="4"/>
      <c r="AB2448" s="2"/>
      <c r="AC2448" s="2"/>
      <c r="AD2448" s="4"/>
      <c r="AE2448" s="4"/>
      <c r="AF2448" s="4"/>
      <c r="AG2448" s="4"/>
      <c r="AH2448" s="4"/>
    </row>
    <row r="2449" spans="1:35" ht="13" x14ac:dyDescent="0.15">
      <c r="A2449" s="7">
        <v>2447</v>
      </c>
      <c r="B2449" s="3">
        <v>581</v>
      </c>
      <c r="C2449" s="7" t="s">
        <v>24</v>
      </c>
      <c r="D2449" s="3" t="s">
        <v>27</v>
      </c>
      <c r="F2449" s="4"/>
      <c r="G2449" s="3" t="s">
        <v>1427</v>
      </c>
      <c r="H2449" s="6"/>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2448</v>
      </c>
      <c r="B2450" s="3">
        <v>581</v>
      </c>
      <c r="C2450" s="3" t="s">
        <v>24</v>
      </c>
      <c r="D2450" s="3" t="s">
        <v>31</v>
      </c>
      <c r="F2450" s="6"/>
      <c r="G2450" s="3" t="s">
        <v>823</v>
      </c>
      <c r="H2450" s="4"/>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1">
        <v>2449</v>
      </c>
      <c r="B2451" s="3">
        <v>581</v>
      </c>
      <c r="C2451" s="7" t="s">
        <v>24</v>
      </c>
      <c r="D2451" s="3" t="s">
        <v>35</v>
      </c>
      <c r="F2451" s="6"/>
      <c r="G2451" s="3" t="s">
        <v>1255</v>
      </c>
      <c r="H2451" s="6"/>
      <c r="O2451" s="6"/>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7">
        <v>2450</v>
      </c>
      <c r="B2452" s="7">
        <v>581</v>
      </c>
      <c r="C2452" s="7" t="s">
        <v>24</v>
      </c>
      <c r="D2452" s="7" t="s">
        <v>38</v>
      </c>
      <c r="F2452" s="4"/>
      <c r="G2452" s="7" t="s">
        <v>831</v>
      </c>
      <c r="H2452" s="6"/>
      <c r="O2452" s="6"/>
      <c r="P2452" s="4"/>
      <c r="Q2452" s="4"/>
      <c r="R2452" s="6"/>
      <c r="S2452" s="6"/>
      <c r="T2452" s="4"/>
      <c r="U2452" s="4"/>
      <c r="V2452" s="4"/>
      <c r="W2452" s="16"/>
      <c r="X2452" s="4"/>
      <c r="Y2452" s="4"/>
      <c r="Z2452" s="4"/>
      <c r="AA2452" s="4"/>
      <c r="AB2452" s="2"/>
      <c r="AC2452" s="2"/>
      <c r="AD2452" s="4"/>
      <c r="AE2452" s="4"/>
      <c r="AF2452" s="4"/>
      <c r="AG2452" s="4"/>
      <c r="AH2452" s="4"/>
    </row>
    <row r="2453" spans="1:35" ht="13" x14ac:dyDescent="0.15">
      <c r="A2453" s="7">
        <v>2451</v>
      </c>
      <c r="B2453" s="7">
        <v>581</v>
      </c>
      <c r="C2453" s="7" t="s">
        <v>1673</v>
      </c>
      <c r="D2453" s="6"/>
      <c r="E2453" s="6"/>
      <c r="F2453" s="4"/>
      <c r="G2453" s="3" t="s">
        <v>1977</v>
      </c>
      <c r="H2453" s="4"/>
      <c r="O2453" s="4"/>
      <c r="P2453" s="4"/>
      <c r="Q2453" s="4"/>
      <c r="R2453" s="6"/>
      <c r="S2453" s="4"/>
      <c r="T2453" s="4"/>
      <c r="U2453" s="4"/>
      <c r="V2453" s="4"/>
      <c r="W2453" s="16"/>
      <c r="X2453" s="4"/>
      <c r="Y2453" s="4"/>
      <c r="Z2453" s="4"/>
      <c r="AA2453" s="4"/>
      <c r="AB2453" s="2"/>
      <c r="AC2453" s="2"/>
      <c r="AD2453" s="4"/>
      <c r="AE2453" s="4"/>
      <c r="AF2453" s="4"/>
      <c r="AG2453" s="4"/>
      <c r="AH2453" s="4"/>
    </row>
    <row r="2454" spans="1:35" ht="13" x14ac:dyDescent="0.15">
      <c r="A2454" s="7">
        <v>2452</v>
      </c>
      <c r="B2454" s="3">
        <v>581</v>
      </c>
      <c r="C2454" s="3" t="s">
        <v>1675</v>
      </c>
      <c r="D2454" s="6"/>
      <c r="E2454" s="6"/>
      <c r="F2454" s="6"/>
      <c r="G2454" s="3" t="s">
        <v>1978</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1">
        <v>2453</v>
      </c>
      <c r="B2455" s="3">
        <v>581</v>
      </c>
      <c r="C2455" s="3" t="s">
        <v>24</v>
      </c>
      <c r="D2455" s="3" t="s">
        <v>21</v>
      </c>
      <c r="F2455" s="4"/>
      <c r="G2455" s="3" t="s">
        <v>1575</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7">
        <v>2454</v>
      </c>
      <c r="B2456" s="3">
        <v>581</v>
      </c>
      <c r="C2456" s="7" t="s">
        <v>24</v>
      </c>
      <c r="D2456" s="3" t="s">
        <v>27</v>
      </c>
      <c r="F2456" s="4"/>
      <c r="G2456" s="3" t="s">
        <v>1979</v>
      </c>
      <c r="H2456" s="6"/>
      <c r="O2456" s="6"/>
      <c r="P2456" s="4"/>
      <c r="Q2456" s="4"/>
      <c r="R2456" s="6"/>
      <c r="S2456" s="6"/>
      <c r="T2456" s="6"/>
      <c r="U2456" s="4"/>
      <c r="V2456" s="4"/>
      <c r="W2456" s="16"/>
      <c r="X2456" s="4"/>
      <c r="Y2456" s="4"/>
      <c r="Z2456" s="4"/>
      <c r="AA2456" s="4"/>
      <c r="AB2456" s="2"/>
      <c r="AC2456" s="2"/>
      <c r="AD2456" s="4"/>
      <c r="AE2456" s="4"/>
      <c r="AF2456" s="4"/>
      <c r="AG2456" s="4"/>
      <c r="AH2456" s="4"/>
    </row>
    <row r="2457" spans="1:35" ht="13" x14ac:dyDescent="0.15">
      <c r="A2457" s="7">
        <v>2455</v>
      </c>
      <c r="B2457" s="3">
        <v>581</v>
      </c>
      <c r="C2457" s="6"/>
      <c r="D2457" s="3" t="s">
        <v>31</v>
      </c>
      <c r="E2457" s="7" t="s">
        <v>31</v>
      </c>
      <c r="F2457" s="6"/>
      <c r="G2457" s="3" t="s">
        <v>1980</v>
      </c>
      <c r="H2457" s="7">
        <v>1</v>
      </c>
      <c r="J2457" s="7" t="s">
        <v>578</v>
      </c>
      <c r="M2457" s="7" t="s">
        <v>2734</v>
      </c>
      <c r="N2457" s="7">
        <v>1</v>
      </c>
      <c r="O2457" s="4"/>
      <c r="P2457" s="4"/>
      <c r="Q2457" s="4"/>
      <c r="R2457" s="6"/>
      <c r="S2457" s="4"/>
      <c r="T2457" s="7" t="s">
        <v>224</v>
      </c>
      <c r="U2457" s="4"/>
      <c r="V2457" s="4"/>
      <c r="W2457" s="16"/>
      <c r="X2457" s="4"/>
      <c r="Y2457" s="6"/>
      <c r="Z2457" s="4"/>
      <c r="AA2457" s="6"/>
      <c r="AB2457" s="2"/>
      <c r="AC2457" s="2"/>
      <c r="AD2457" s="6"/>
      <c r="AE2457" s="6"/>
      <c r="AF2457" s="4"/>
      <c r="AG2457" s="4"/>
      <c r="AH2457" s="4"/>
      <c r="AI2457" s="7"/>
    </row>
    <row r="2458" spans="1:35" ht="13" x14ac:dyDescent="0.15">
      <c r="A2458" s="7">
        <v>2456</v>
      </c>
      <c r="B2458" s="3">
        <v>581</v>
      </c>
      <c r="C2458" s="3" t="s">
        <v>24</v>
      </c>
      <c r="D2458" s="3" t="s">
        <v>35</v>
      </c>
      <c r="F2458" s="6"/>
      <c r="G2458" s="3" t="s">
        <v>1620</v>
      </c>
      <c r="H2458" s="4"/>
      <c r="O2458" s="4"/>
      <c r="P2458" s="4"/>
      <c r="Q2458" s="4"/>
      <c r="R2458" s="6"/>
      <c r="S2458" s="4"/>
      <c r="T2458" s="4"/>
      <c r="U2458" s="4"/>
      <c r="V2458" s="4"/>
      <c r="W2458" s="16"/>
      <c r="X2458" s="4"/>
      <c r="Y2458" s="4"/>
      <c r="Z2458" s="4"/>
      <c r="AA2458" s="4"/>
      <c r="AB2458" s="2"/>
      <c r="AC2458" s="2"/>
      <c r="AD2458" s="4"/>
      <c r="AE2458" s="4"/>
      <c r="AF2458" s="4"/>
      <c r="AG2458" s="4"/>
      <c r="AH2458" s="4"/>
    </row>
    <row r="2459" spans="1:35" ht="13" x14ac:dyDescent="0.15">
      <c r="A2459" s="1">
        <v>2457</v>
      </c>
      <c r="B2459" s="3">
        <v>581</v>
      </c>
      <c r="C2459" s="3" t="s">
        <v>24</v>
      </c>
      <c r="D2459" s="7" t="s">
        <v>38</v>
      </c>
      <c r="F2459" s="4"/>
      <c r="G2459" s="3" t="s">
        <v>1981</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7">
        <v>2458</v>
      </c>
      <c r="B2460" s="3">
        <v>582</v>
      </c>
      <c r="C2460" s="3" t="s">
        <v>1673</v>
      </c>
      <c r="D2460" s="6"/>
      <c r="E2460" s="6"/>
      <c r="F2460" s="4"/>
      <c r="G2460" s="3" t="s">
        <v>1982</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2459</v>
      </c>
      <c r="B2461" s="3">
        <v>582</v>
      </c>
      <c r="C2461" s="3" t="s">
        <v>1675</v>
      </c>
      <c r="D2461" s="6"/>
      <c r="E2461" s="6"/>
      <c r="F2461" s="4"/>
      <c r="G2461" s="3" t="s">
        <v>1983</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2460</v>
      </c>
      <c r="B2462" s="7">
        <v>582</v>
      </c>
      <c r="C2462" s="7" t="s">
        <v>24</v>
      </c>
      <c r="D2462" s="7" t="s">
        <v>21</v>
      </c>
      <c r="F2462" s="4"/>
      <c r="G2462" s="7" t="s">
        <v>1717</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1">
        <v>2461</v>
      </c>
      <c r="B2463" s="7">
        <v>582</v>
      </c>
      <c r="C2463" s="7" t="s">
        <v>24</v>
      </c>
      <c r="D2463" s="7" t="s">
        <v>27</v>
      </c>
      <c r="F2463" s="4"/>
      <c r="G2463" s="7" t="s">
        <v>1399</v>
      </c>
      <c r="H2463" s="4"/>
      <c r="O2463" s="6"/>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7">
        <v>2462</v>
      </c>
      <c r="B2464" s="7">
        <v>582</v>
      </c>
      <c r="C2464" s="7" t="s">
        <v>24</v>
      </c>
      <c r="D2464" s="7" t="s">
        <v>31</v>
      </c>
      <c r="F2464" s="4"/>
      <c r="G2464" s="7" t="s">
        <v>1593</v>
      </c>
      <c r="H2464" s="4"/>
      <c r="O2464" s="4"/>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2463</v>
      </c>
      <c r="B2465" s="7">
        <v>582</v>
      </c>
      <c r="C2465" s="7" t="s">
        <v>24</v>
      </c>
      <c r="D2465" s="7" t="s">
        <v>35</v>
      </c>
      <c r="F2465" s="4"/>
      <c r="G2465" s="7" t="s">
        <v>1605</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2464</v>
      </c>
      <c r="B2466" s="7">
        <v>582</v>
      </c>
      <c r="C2466" s="7" t="s">
        <v>24</v>
      </c>
      <c r="D2466" s="7" t="s">
        <v>38</v>
      </c>
      <c r="F2466" s="6"/>
      <c r="G2466" s="7" t="s">
        <v>1186</v>
      </c>
      <c r="H2466" s="4"/>
      <c r="O2466" s="4"/>
      <c r="P2466" s="4"/>
      <c r="Q2466" s="4"/>
      <c r="R2466" s="6"/>
      <c r="S2466" s="6"/>
      <c r="T2466" s="4"/>
      <c r="U2466" s="4"/>
      <c r="V2466" s="4"/>
      <c r="W2466" s="16"/>
      <c r="X2466" s="4"/>
      <c r="Y2466" s="4"/>
      <c r="Z2466" s="4"/>
      <c r="AA2466" s="4"/>
      <c r="AB2466" s="2"/>
      <c r="AC2466" s="2"/>
      <c r="AD2466" s="4"/>
      <c r="AE2466" s="4"/>
      <c r="AF2466" s="4"/>
      <c r="AG2466" s="4"/>
      <c r="AH2466" s="4"/>
    </row>
    <row r="2467" spans="1:34" ht="13" x14ac:dyDescent="0.15">
      <c r="A2467" s="1">
        <v>2465</v>
      </c>
      <c r="B2467" s="3">
        <v>582</v>
      </c>
      <c r="C2467" s="3" t="s">
        <v>1673</v>
      </c>
      <c r="D2467" s="6"/>
      <c r="E2467" s="6"/>
      <c r="F2467" s="6"/>
      <c r="G2467" s="7" t="s">
        <v>1984</v>
      </c>
      <c r="H2467" s="4"/>
      <c r="O2467" s="4"/>
      <c r="P2467" s="4"/>
      <c r="Q2467" s="4"/>
      <c r="R2467" s="6"/>
      <c r="S2467" s="4"/>
      <c r="T2467" s="4"/>
      <c r="U2467" s="4"/>
      <c r="V2467" s="4"/>
      <c r="W2467" s="16"/>
      <c r="X2467" s="4"/>
      <c r="Y2467" s="4"/>
      <c r="Z2467" s="4"/>
      <c r="AA2467" s="4"/>
      <c r="AB2467" s="2"/>
      <c r="AC2467" s="2"/>
      <c r="AD2467" s="4"/>
      <c r="AE2467" s="4"/>
      <c r="AF2467" s="4"/>
      <c r="AG2467" s="4"/>
      <c r="AH2467" s="4"/>
    </row>
    <row r="2468" spans="1:34" ht="13" x14ac:dyDescent="0.15">
      <c r="A2468" s="7">
        <v>2466</v>
      </c>
      <c r="B2468" s="3">
        <v>582</v>
      </c>
      <c r="C2468" s="3" t="s">
        <v>1675</v>
      </c>
      <c r="D2468" s="6"/>
      <c r="E2468" s="6"/>
      <c r="F2468" s="4"/>
      <c r="G2468" s="7" t="s">
        <v>1985</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2467</v>
      </c>
      <c r="B2469" s="3">
        <v>582</v>
      </c>
      <c r="C2469" s="3" t="s">
        <v>24</v>
      </c>
      <c r="D2469" s="3" t="s">
        <v>21</v>
      </c>
      <c r="F2469" s="4"/>
      <c r="G2469" s="7" t="s">
        <v>1481</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2468</v>
      </c>
      <c r="B2470" s="3">
        <v>582</v>
      </c>
      <c r="C2470" s="3" t="s">
        <v>24</v>
      </c>
      <c r="D2470" s="3" t="s">
        <v>27</v>
      </c>
      <c r="F2470" s="4"/>
      <c r="G2470" s="7" t="s">
        <v>1794</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1">
        <v>2469</v>
      </c>
      <c r="B2471" s="3">
        <v>582</v>
      </c>
      <c r="C2471" s="3" t="s">
        <v>24</v>
      </c>
      <c r="D2471" s="3" t="s">
        <v>31</v>
      </c>
      <c r="F2471" s="6"/>
      <c r="G2471" s="7" t="s">
        <v>979</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7">
        <v>2470</v>
      </c>
      <c r="B2472" s="7">
        <v>582</v>
      </c>
      <c r="C2472" s="7" t="s">
        <v>24</v>
      </c>
      <c r="D2472" s="7" t="s">
        <v>35</v>
      </c>
      <c r="F2472" s="4"/>
      <c r="G2472" s="7" t="s">
        <v>1681</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2471</v>
      </c>
      <c r="B2473" s="3">
        <v>582</v>
      </c>
      <c r="C2473" s="7" t="s">
        <v>24</v>
      </c>
      <c r="D2473" s="7" t="s">
        <v>38</v>
      </c>
      <c r="F2473" s="6"/>
      <c r="G2473" s="3" t="s">
        <v>1190</v>
      </c>
      <c r="H2473" s="6"/>
      <c r="O2473" s="6"/>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2472</v>
      </c>
      <c r="B2474" s="7">
        <v>582</v>
      </c>
      <c r="C2474" s="7" t="s">
        <v>1673</v>
      </c>
      <c r="D2474" s="6"/>
      <c r="E2474" s="6"/>
      <c r="F2474" s="4"/>
      <c r="G2474" s="7" t="s">
        <v>1986</v>
      </c>
      <c r="H2474" s="4"/>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1">
        <v>2473</v>
      </c>
      <c r="B2475" s="3">
        <v>582</v>
      </c>
      <c r="C2475" s="7" t="s">
        <v>1675</v>
      </c>
      <c r="D2475" s="6"/>
      <c r="E2475" s="6"/>
      <c r="F2475" s="6"/>
      <c r="G2475" s="3" t="s">
        <v>1987</v>
      </c>
      <c r="H2475" s="6"/>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7">
        <v>2474</v>
      </c>
      <c r="B2476" s="3">
        <v>582</v>
      </c>
      <c r="C2476" s="6"/>
      <c r="D2476" s="3" t="s">
        <v>21</v>
      </c>
      <c r="E2476" s="7" t="s">
        <v>2728</v>
      </c>
      <c r="F2476" s="4"/>
      <c r="G2476" s="3" t="s">
        <v>1988</v>
      </c>
      <c r="H2476" s="7">
        <v>3</v>
      </c>
      <c r="J2476" s="7" t="s">
        <v>584</v>
      </c>
      <c r="M2476" s="7" t="s">
        <v>2734</v>
      </c>
      <c r="N2476" s="7">
        <v>1</v>
      </c>
      <c r="O2476" s="7" t="s">
        <v>1989</v>
      </c>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2475</v>
      </c>
      <c r="B2477" s="3">
        <v>583</v>
      </c>
      <c r="C2477" s="3" t="s">
        <v>24</v>
      </c>
      <c r="D2477" s="3" t="s">
        <v>27</v>
      </c>
      <c r="F2477" s="4"/>
      <c r="G2477" s="3" t="s">
        <v>1681</v>
      </c>
      <c r="H2477" s="4"/>
      <c r="O2477" s="4"/>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2476</v>
      </c>
      <c r="B2478" s="3">
        <v>583</v>
      </c>
      <c r="C2478" s="3" t="s">
        <v>24</v>
      </c>
      <c r="D2478" s="3" t="s">
        <v>31</v>
      </c>
      <c r="F2478" s="4"/>
      <c r="G2478" s="3" t="s">
        <v>1612</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1">
        <v>2477</v>
      </c>
      <c r="B2479" s="3">
        <v>583</v>
      </c>
      <c r="C2479" s="3" t="s">
        <v>24</v>
      </c>
      <c r="D2479" s="3" t="s">
        <v>35</v>
      </c>
      <c r="F2479" s="4"/>
      <c r="G2479" s="3" t="s">
        <v>1547</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7">
        <v>2478</v>
      </c>
      <c r="B2480" s="7">
        <v>583</v>
      </c>
      <c r="C2480" s="7" t="s">
        <v>24</v>
      </c>
      <c r="D2480" s="7" t="s">
        <v>38</v>
      </c>
      <c r="F2480" s="4"/>
      <c r="G2480" s="7" t="s">
        <v>252</v>
      </c>
      <c r="H2480" s="6"/>
      <c r="O2480" s="6"/>
      <c r="P2480" s="6"/>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2479</v>
      </c>
      <c r="B2481" s="7">
        <v>584</v>
      </c>
      <c r="C2481" s="7" t="s">
        <v>1671</v>
      </c>
      <c r="D2481" s="6"/>
      <c r="E2481" s="6"/>
      <c r="F2481" s="6"/>
      <c r="G2481" s="3" t="s">
        <v>1990</v>
      </c>
      <c r="H2481" s="4"/>
      <c r="O2481" s="4"/>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2480</v>
      </c>
      <c r="B2482" s="3">
        <v>584</v>
      </c>
      <c r="C2482" s="3" t="s">
        <v>1673</v>
      </c>
      <c r="D2482" s="6"/>
      <c r="E2482" s="6"/>
      <c r="F2482" s="6"/>
      <c r="G2482" s="3" t="s">
        <v>1991</v>
      </c>
      <c r="H2482" s="4"/>
      <c r="O2482" s="4"/>
      <c r="P2482" s="4"/>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1">
        <v>2481</v>
      </c>
      <c r="B2483" s="3">
        <v>584</v>
      </c>
      <c r="C2483" s="3" t="s">
        <v>1675</v>
      </c>
      <c r="D2483" s="6"/>
      <c r="E2483" s="6"/>
      <c r="F2483" s="6"/>
      <c r="G2483" s="3" t="s">
        <v>1992</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7">
        <v>2482</v>
      </c>
      <c r="B2484" s="3">
        <v>584</v>
      </c>
      <c r="C2484" s="3" t="s">
        <v>24</v>
      </c>
      <c r="D2484" s="3" t="s">
        <v>21</v>
      </c>
      <c r="F2484" s="4"/>
      <c r="G2484" s="3" t="s">
        <v>1573</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2483</v>
      </c>
      <c r="B2485" s="3">
        <v>584</v>
      </c>
      <c r="C2485" s="3" t="s">
        <v>24</v>
      </c>
      <c r="D2485" s="3" t="s">
        <v>27</v>
      </c>
      <c r="F2485" s="6"/>
      <c r="G2485" s="3" t="s">
        <v>348</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2484</v>
      </c>
      <c r="B2486" s="7">
        <v>584</v>
      </c>
      <c r="C2486" s="7" t="s">
        <v>24</v>
      </c>
      <c r="D2486" s="7" t="s">
        <v>31</v>
      </c>
      <c r="F2486" s="4"/>
      <c r="G2486" s="7" t="s">
        <v>971</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1">
        <v>2485</v>
      </c>
      <c r="B2487" s="3">
        <v>584</v>
      </c>
      <c r="C2487" s="3" t="s">
        <v>24</v>
      </c>
      <c r="D2487" s="3" t="s">
        <v>35</v>
      </c>
      <c r="F2487" s="4"/>
      <c r="G2487" s="3" t="s">
        <v>1684</v>
      </c>
      <c r="H2487" s="6"/>
      <c r="O2487" s="6"/>
      <c r="P2487" s="6"/>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7">
        <v>2486</v>
      </c>
      <c r="B2488" s="3">
        <v>584</v>
      </c>
      <c r="C2488" s="3" t="s">
        <v>24</v>
      </c>
      <c r="D2488" s="7" t="s">
        <v>38</v>
      </c>
      <c r="F2488" s="6"/>
      <c r="G2488" s="3" t="s">
        <v>345</v>
      </c>
      <c r="H2488" s="4"/>
      <c r="O2488" s="4"/>
      <c r="P2488" s="4"/>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2487</v>
      </c>
      <c r="B2489" s="3">
        <v>584</v>
      </c>
      <c r="C2489" s="3" t="s">
        <v>1673</v>
      </c>
      <c r="D2489" s="6"/>
      <c r="E2489" s="6"/>
      <c r="F2489" s="6"/>
      <c r="G2489" s="3" t="s">
        <v>1993</v>
      </c>
      <c r="H2489" s="6"/>
      <c r="O2489" s="4"/>
      <c r="P2489" s="4"/>
      <c r="Q2489" s="4"/>
      <c r="R2489" s="6"/>
      <c r="S2489" s="6"/>
      <c r="T2489" s="4"/>
      <c r="U2489" s="4"/>
      <c r="V2489" s="4"/>
      <c r="W2489" s="16"/>
      <c r="X2489" s="4"/>
      <c r="Y2489" s="4"/>
      <c r="Z2489" s="4"/>
      <c r="AA2489" s="4"/>
      <c r="AB2489" s="2"/>
      <c r="AC2489" s="2"/>
      <c r="AD2489" s="4"/>
      <c r="AE2489" s="4"/>
      <c r="AF2489" s="4"/>
      <c r="AG2489" s="4"/>
      <c r="AH2489" s="4"/>
    </row>
    <row r="2490" spans="1:34" ht="13" x14ac:dyDescent="0.15">
      <c r="A2490" s="7">
        <v>2488</v>
      </c>
      <c r="B2490" s="7">
        <v>584</v>
      </c>
      <c r="C2490" s="7" t="s">
        <v>1675</v>
      </c>
      <c r="D2490" s="6"/>
      <c r="E2490" s="6"/>
      <c r="F2490" s="6"/>
      <c r="G2490" s="7" t="s">
        <v>1994</v>
      </c>
      <c r="H2490" s="4"/>
      <c r="O2490" s="6"/>
      <c r="P2490" s="4"/>
      <c r="Q2490" s="4"/>
      <c r="R2490" s="6"/>
      <c r="S2490" s="4"/>
      <c r="T2490" s="4"/>
      <c r="U2490" s="4"/>
      <c r="V2490" s="4"/>
      <c r="W2490" s="16"/>
      <c r="X2490" s="4"/>
      <c r="Y2490" s="4"/>
      <c r="Z2490" s="4"/>
      <c r="AA2490" s="4"/>
      <c r="AB2490" s="2"/>
      <c r="AC2490" s="2"/>
      <c r="AD2490" s="4"/>
      <c r="AE2490" s="4"/>
      <c r="AF2490" s="4"/>
      <c r="AG2490" s="4"/>
      <c r="AH2490" s="4"/>
    </row>
    <row r="2491" spans="1:34" ht="13" x14ac:dyDescent="0.15">
      <c r="A2491" s="1">
        <v>2489</v>
      </c>
      <c r="B2491" s="3">
        <v>584</v>
      </c>
      <c r="C2491" s="3" t="s">
        <v>24</v>
      </c>
      <c r="D2491" s="3" t="s">
        <v>21</v>
      </c>
      <c r="F2491" s="4"/>
      <c r="G2491" s="3" t="s">
        <v>1995</v>
      </c>
      <c r="H2491" s="4"/>
      <c r="O2491" s="4"/>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7">
        <v>2490</v>
      </c>
      <c r="B2492" s="3">
        <v>584</v>
      </c>
      <c r="C2492" s="3" t="s">
        <v>24</v>
      </c>
      <c r="D2492" s="3" t="s">
        <v>27</v>
      </c>
      <c r="F2492" s="4"/>
      <c r="G2492" s="3" t="s">
        <v>1794</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2491</v>
      </c>
      <c r="B2493" s="3">
        <v>584</v>
      </c>
      <c r="C2493" s="3" t="s">
        <v>24</v>
      </c>
      <c r="D2493" s="3" t="s">
        <v>31</v>
      </c>
      <c r="F2493" s="4"/>
      <c r="G2493" s="3" t="s">
        <v>979</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2492</v>
      </c>
      <c r="B2494" s="3">
        <v>584</v>
      </c>
      <c r="C2494" s="3" t="s">
        <v>24</v>
      </c>
      <c r="D2494" s="3" t="s">
        <v>35</v>
      </c>
      <c r="F2494" s="4"/>
      <c r="G2494" s="3" t="s">
        <v>1684</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1">
        <v>2493</v>
      </c>
      <c r="B2495" s="3">
        <v>584</v>
      </c>
      <c r="C2495" s="3" t="s">
        <v>24</v>
      </c>
      <c r="D2495" s="7" t="s">
        <v>38</v>
      </c>
      <c r="F2495" s="4"/>
      <c r="G2495" s="3" t="s">
        <v>1565</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7">
        <v>2494</v>
      </c>
      <c r="B2496" s="3">
        <v>584</v>
      </c>
      <c r="C2496" s="3" t="s">
        <v>1673</v>
      </c>
      <c r="D2496" s="6"/>
      <c r="E2496" s="6"/>
      <c r="F2496" s="6"/>
      <c r="G2496" s="7" t="s">
        <v>1996</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2495</v>
      </c>
      <c r="B2497" s="3">
        <v>584</v>
      </c>
      <c r="C2497" s="3" t="s">
        <v>1675</v>
      </c>
      <c r="D2497" s="6"/>
      <c r="E2497" s="6"/>
      <c r="F2497" s="6"/>
      <c r="G2497" s="3" t="s">
        <v>1997</v>
      </c>
      <c r="H2497" s="6"/>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2496</v>
      </c>
      <c r="B2498" s="3">
        <v>584</v>
      </c>
      <c r="C2498" s="3" t="s">
        <v>24</v>
      </c>
      <c r="D2498" s="3" t="s">
        <v>21</v>
      </c>
      <c r="F2498" s="4"/>
      <c r="G2498" s="3" t="s">
        <v>1610</v>
      </c>
      <c r="H2498" s="4"/>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1">
        <v>2497</v>
      </c>
      <c r="B2499" s="3">
        <v>584</v>
      </c>
      <c r="C2499" s="3" t="s">
        <v>24</v>
      </c>
      <c r="D2499" s="3" t="s">
        <v>27</v>
      </c>
      <c r="F2499" s="4"/>
      <c r="G2499" s="3" t="s">
        <v>1681</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7">
        <v>2498</v>
      </c>
      <c r="B2500" s="3">
        <v>584</v>
      </c>
      <c r="C2500" s="3" t="s">
        <v>24</v>
      </c>
      <c r="D2500" s="3" t="s">
        <v>31</v>
      </c>
      <c r="F2500" s="4"/>
      <c r="G2500" s="3" t="s">
        <v>1612</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2499</v>
      </c>
      <c r="B2501" s="3">
        <v>584</v>
      </c>
      <c r="C2501" s="7" t="s">
        <v>24</v>
      </c>
      <c r="D2501" s="3" t="s">
        <v>35</v>
      </c>
      <c r="F2501" s="4"/>
      <c r="G2501" s="3" t="s">
        <v>1547</v>
      </c>
      <c r="H2501" s="6"/>
      <c r="O2501" s="6"/>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2500</v>
      </c>
      <c r="B2502" s="3">
        <v>584</v>
      </c>
      <c r="C2502" s="3" t="s">
        <v>24</v>
      </c>
      <c r="D2502" s="3" t="s">
        <v>38</v>
      </c>
      <c r="F2502" s="4"/>
      <c r="G2502" s="3" t="s">
        <v>1172</v>
      </c>
      <c r="H2502" s="4"/>
      <c r="O2502" s="4"/>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1">
        <v>2501</v>
      </c>
      <c r="B2503" s="7">
        <v>584</v>
      </c>
      <c r="C2503" s="7" t="s">
        <v>24</v>
      </c>
      <c r="D2503" s="7" t="s">
        <v>38</v>
      </c>
      <c r="F2503" s="4"/>
      <c r="G2503" s="7" t="s">
        <v>986</v>
      </c>
      <c r="H2503" s="4"/>
      <c r="O2503" s="6"/>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7">
        <v>2502</v>
      </c>
      <c r="B2504" s="3">
        <v>584</v>
      </c>
      <c r="C2504" s="3" t="s">
        <v>1673</v>
      </c>
      <c r="D2504" s="6"/>
      <c r="E2504" s="6"/>
      <c r="F2504" s="4"/>
      <c r="G2504" s="3" t="s">
        <v>1998</v>
      </c>
      <c r="H2504" s="4"/>
      <c r="O2504" s="4"/>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2503</v>
      </c>
      <c r="B2505" s="3">
        <v>584</v>
      </c>
      <c r="C2505" s="3" t="s">
        <v>1675</v>
      </c>
      <c r="D2505" s="6"/>
      <c r="E2505" s="6"/>
      <c r="F2505" s="4"/>
      <c r="G2505" s="3" t="s">
        <v>1999</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2504</v>
      </c>
      <c r="B2506" s="3">
        <v>584</v>
      </c>
      <c r="C2506" s="3" t="s">
        <v>3</v>
      </c>
      <c r="D2506" s="6"/>
      <c r="E2506" s="6"/>
      <c r="F2506" s="4"/>
      <c r="G2506" s="3" t="s">
        <v>2000</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1">
        <v>2505</v>
      </c>
      <c r="B2507" s="7">
        <v>585</v>
      </c>
      <c r="C2507" s="7" t="s">
        <v>1673</v>
      </c>
      <c r="D2507" s="6"/>
      <c r="E2507" s="6"/>
      <c r="F2507" s="6"/>
      <c r="G2507" s="7" t="s">
        <v>2001</v>
      </c>
      <c r="H2507" s="6"/>
      <c r="O2507" s="6"/>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7">
        <v>2506</v>
      </c>
      <c r="B2508" s="3">
        <v>585</v>
      </c>
      <c r="C2508" s="3" t="s">
        <v>1675</v>
      </c>
      <c r="D2508" s="6"/>
      <c r="E2508" s="6"/>
      <c r="F2508" s="4"/>
      <c r="G2508" s="3" t="s">
        <v>2002</v>
      </c>
      <c r="H2508" s="4"/>
      <c r="O2508" s="4"/>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2507</v>
      </c>
      <c r="B2509" s="7">
        <v>585</v>
      </c>
      <c r="C2509" s="7" t="s">
        <v>24</v>
      </c>
      <c r="D2509" s="7" t="s">
        <v>21</v>
      </c>
      <c r="F2509" s="4"/>
      <c r="G2509" s="3" t="s">
        <v>325</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2508</v>
      </c>
      <c r="B2510" s="3">
        <v>585</v>
      </c>
      <c r="C2510" s="7" t="s">
        <v>24</v>
      </c>
      <c r="D2510" s="3" t="s">
        <v>27</v>
      </c>
      <c r="F2510" s="6"/>
      <c r="G2510" s="3" t="s">
        <v>196</v>
      </c>
      <c r="H2510" s="6"/>
      <c r="O2510" s="6"/>
      <c r="P2510" s="4"/>
      <c r="Q2510" s="4"/>
      <c r="R2510" s="6"/>
      <c r="S2510" s="6"/>
      <c r="T2510" s="6"/>
      <c r="U2510" s="4"/>
      <c r="V2510" s="4"/>
      <c r="W2510" s="16"/>
      <c r="X2510" s="4"/>
      <c r="Y2510" s="4"/>
      <c r="Z2510" s="4"/>
      <c r="AA2510" s="4"/>
      <c r="AB2510" s="2"/>
      <c r="AC2510" s="2"/>
      <c r="AD2510" s="4"/>
      <c r="AE2510" s="4"/>
      <c r="AF2510" s="4"/>
      <c r="AG2510" s="4"/>
      <c r="AH2510" s="4"/>
    </row>
    <row r="2511" spans="1:34" ht="13" x14ac:dyDescent="0.15">
      <c r="A2511" s="1">
        <v>2509</v>
      </c>
      <c r="B2511" s="3">
        <v>585</v>
      </c>
      <c r="C2511" s="6"/>
      <c r="D2511" s="3" t="s">
        <v>31</v>
      </c>
      <c r="E2511" s="7" t="s">
        <v>31</v>
      </c>
      <c r="F2511" s="6"/>
      <c r="G2511" s="3" t="s">
        <v>2003</v>
      </c>
      <c r="H2511" s="7">
        <v>7</v>
      </c>
      <c r="J2511" s="7" t="s">
        <v>596</v>
      </c>
      <c r="M2511" s="7" t="s">
        <v>2734</v>
      </c>
      <c r="N2511" s="7">
        <v>1</v>
      </c>
      <c r="O2511" s="7" t="s">
        <v>2004</v>
      </c>
      <c r="P2511" s="4"/>
      <c r="Q2511" s="4"/>
      <c r="R2511" s="6"/>
      <c r="S2511" s="7" t="s">
        <v>2005</v>
      </c>
      <c r="T2511" s="4"/>
      <c r="U2511" s="4"/>
      <c r="V2511" s="4"/>
      <c r="W2511" s="16"/>
      <c r="X2511" s="4"/>
      <c r="Y2511" s="4"/>
      <c r="Z2511" s="4"/>
      <c r="AA2511" s="4"/>
      <c r="AB2511" s="2"/>
      <c r="AC2511" s="2"/>
      <c r="AD2511" s="4"/>
      <c r="AE2511" s="4"/>
      <c r="AF2511" s="4"/>
      <c r="AG2511" s="4"/>
      <c r="AH2511" s="4"/>
    </row>
    <row r="2512" spans="1:34" ht="13" x14ac:dyDescent="0.15">
      <c r="A2512" s="7">
        <v>2510</v>
      </c>
      <c r="B2512" s="3">
        <v>585</v>
      </c>
      <c r="C2512" s="7" t="s">
        <v>24</v>
      </c>
      <c r="D2512" s="3" t="s">
        <v>35</v>
      </c>
      <c r="F2512" s="6"/>
      <c r="G2512" s="3" t="s">
        <v>957</v>
      </c>
      <c r="H2512" s="6"/>
      <c r="O2512" s="6"/>
      <c r="P2512" s="4"/>
      <c r="Q2512" s="4"/>
      <c r="R2512" s="6"/>
      <c r="S2512" s="4"/>
      <c r="T2512" s="4"/>
      <c r="U2512" s="4"/>
      <c r="V2512" s="4"/>
      <c r="W2512" s="16"/>
      <c r="X2512" s="4"/>
      <c r="Y2512" s="4"/>
      <c r="Z2512" s="4"/>
      <c r="AA2512" s="4"/>
      <c r="AB2512" s="2"/>
      <c r="AC2512" s="2"/>
      <c r="AD2512" s="4"/>
      <c r="AE2512" s="4"/>
      <c r="AF2512" s="4"/>
      <c r="AG2512" s="4"/>
      <c r="AH2512" s="4"/>
    </row>
    <row r="2513" spans="1:34" ht="13" x14ac:dyDescent="0.15">
      <c r="A2513" s="7">
        <v>2511</v>
      </c>
      <c r="B2513" s="3">
        <v>585</v>
      </c>
      <c r="C2513" s="6"/>
      <c r="D2513" s="7" t="s">
        <v>38</v>
      </c>
      <c r="E2513" s="7" t="s">
        <v>95</v>
      </c>
      <c r="F2513" s="4"/>
      <c r="G2513" s="3" t="s">
        <v>2006</v>
      </c>
      <c r="H2513" s="7">
        <v>1</v>
      </c>
      <c r="J2513" s="7" t="s">
        <v>578</v>
      </c>
      <c r="M2513" s="7" t="s">
        <v>2734</v>
      </c>
      <c r="N2513" s="7">
        <v>1</v>
      </c>
      <c r="O2513" s="7" t="s">
        <v>331</v>
      </c>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2512</v>
      </c>
      <c r="B2514" s="3">
        <v>586</v>
      </c>
      <c r="C2514" s="3" t="s">
        <v>1673</v>
      </c>
      <c r="D2514" s="6"/>
      <c r="E2514" s="6"/>
      <c r="F2514" s="4"/>
      <c r="G2514" s="3" t="s">
        <v>2007</v>
      </c>
      <c r="H2514" s="4"/>
      <c r="O2514" s="4"/>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1">
        <v>2513</v>
      </c>
      <c r="B2515" s="3">
        <v>586</v>
      </c>
      <c r="C2515" s="3" t="s">
        <v>1675</v>
      </c>
      <c r="D2515" s="6"/>
      <c r="E2515" s="6"/>
      <c r="F2515" s="4"/>
      <c r="G2515" s="3" t="s">
        <v>2008</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7">
        <v>2514</v>
      </c>
      <c r="B2516" s="3">
        <v>586</v>
      </c>
      <c r="C2516" s="3" t="s">
        <v>24</v>
      </c>
      <c r="D2516" s="3" t="s">
        <v>21</v>
      </c>
      <c r="F2516" s="4"/>
      <c r="G2516" s="3" t="s">
        <v>1575</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2515</v>
      </c>
      <c r="B2517" s="3">
        <v>586</v>
      </c>
      <c r="C2517" s="3" t="s">
        <v>24</v>
      </c>
      <c r="D2517" s="3" t="s">
        <v>27</v>
      </c>
      <c r="F2517" s="4"/>
      <c r="G2517" s="3" t="s">
        <v>1125</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2516</v>
      </c>
      <c r="B2518" s="3">
        <v>586</v>
      </c>
      <c r="C2518" s="3" t="s">
        <v>24</v>
      </c>
      <c r="D2518" s="3" t="s">
        <v>31</v>
      </c>
      <c r="F2518" s="4"/>
      <c r="G2518" s="3" t="s">
        <v>1500</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1">
        <v>2517</v>
      </c>
      <c r="B2519" s="3">
        <v>586</v>
      </c>
      <c r="C2519" s="3" t="s">
        <v>24</v>
      </c>
      <c r="D2519" s="3" t="s">
        <v>35</v>
      </c>
      <c r="F2519" s="4"/>
      <c r="G2519" s="3" t="s">
        <v>1979</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7">
        <v>2518</v>
      </c>
      <c r="B2520" s="3">
        <v>586</v>
      </c>
      <c r="C2520" s="7" t="s">
        <v>24</v>
      </c>
      <c r="D2520" s="7" t="s">
        <v>38</v>
      </c>
      <c r="F2520" s="6"/>
      <c r="G2520" s="3" t="s">
        <v>1261</v>
      </c>
      <c r="H2520" s="6"/>
      <c r="O2520" s="6"/>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2519</v>
      </c>
      <c r="B2521" s="3">
        <v>586</v>
      </c>
      <c r="C2521" s="3" t="s">
        <v>1673</v>
      </c>
      <c r="D2521" s="6"/>
      <c r="E2521" s="6"/>
      <c r="F2521" s="6"/>
      <c r="G2521" s="3" t="s">
        <v>1693</v>
      </c>
      <c r="H2521" s="4"/>
      <c r="O2521" s="4"/>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2520</v>
      </c>
      <c r="B2522" s="3">
        <v>586</v>
      </c>
      <c r="C2522" s="3" t="s">
        <v>1675</v>
      </c>
      <c r="D2522" s="6"/>
      <c r="E2522" s="6"/>
      <c r="F2522" s="4"/>
      <c r="G2522" s="3" t="s">
        <v>2009</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1">
        <v>2521</v>
      </c>
      <c r="B2523" s="3">
        <v>586</v>
      </c>
      <c r="C2523" s="3" t="s">
        <v>3</v>
      </c>
      <c r="D2523" s="6"/>
      <c r="E2523" s="6"/>
      <c r="F2523" s="6"/>
      <c r="G2523" s="3" t="s">
        <v>2010</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7">
        <v>2522</v>
      </c>
      <c r="B2524" s="3">
        <v>586</v>
      </c>
      <c r="C2524" s="7" t="s">
        <v>1673</v>
      </c>
      <c r="D2524" s="6"/>
      <c r="E2524" s="6"/>
      <c r="F2524" s="4"/>
      <c r="G2524" s="3" t="s">
        <v>2011</v>
      </c>
      <c r="H2524" s="6"/>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2523</v>
      </c>
      <c r="B2525" s="7">
        <v>586</v>
      </c>
      <c r="C2525" s="7" t="s">
        <v>1675</v>
      </c>
      <c r="D2525" s="6"/>
      <c r="E2525" s="6"/>
      <c r="F2525" s="4"/>
      <c r="G2525" s="7" t="s">
        <v>2012</v>
      </c>
      <c r="H2525" s="4"/>
      <c r="O2525" s="6"/>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2524</v>
      </c>
      <c r="B2526" s="3">
        <v>586</v>
      </c>
      <c r="C2526" s="3" t="s">
        <v>24</v>
      </c>
      <c r="D2526" s="3" t="s">
        <v>21</v>
      </c>
      <c r="F2526" s="6"/>
      <c r="G2526" s="3" t="s">
        <v>1610</v>
      </c>
      <c r="H2526" s="4"/>
      <c r="O2526" s="4"/>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1">
        <v>2525</v>
      </c>
      <c r="B2527" s="3">
        <v>586</v>
      </c>
      <c r="C2527" s="7" t="s">
        <v>24</v>
      </c>
      <c r="D2527" s="3" t="s">
        <v>27</v>
      </c>
      <c r="F2527" s="6"/>
      <c r="G2527" s="3" t="s">
        <v>1681</v>
      </c>
      <c r="H2527" s="6"/>
      <c r="O2527" s="6"/>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7">
        <v>2526</v>
      </c>
      <c r="B2528" s="7">
        <v>586</v>
      </c>
      <c r="C2528" s="7" t="s">
        <v>24</v>
      </c>
      <c r="D2528" s="7" t="s">
        <v>31</v>
      </c>
      <c r="F2528" s="4"/>
      <c r="G2528" s="7" t="s">
        <v>1580</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2527</v>
      </c>
      <c r="B2529" s="7">
        <v>586</v>
      </c>
      <c r="C2529" s="7" t="s">
        <v>24</v>
      </c>
      <c r="D2529" s="7" t="s">
        <v>35</v>
      </c>
      <c r="F2529" s="4"/>
      <c r="G2529" s="7" t="s">
        <v>1547</v>
      </c>
      <c r="H2529" s="4"/>
      <c r="O2529" s="4"/>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2528</v>
      </c>
      <c r="B2530" s="3">
        <v>586</v>
      </c>
      <c r="C2530" s="3" t="s">
        <v>24</v>
      </c>
      <c r="D2530" s="7" t="s">
        <v>38</v>
      </c>
      <c r="F2530" s="6"/>
      <c r="G2530" s="3" t="s">
        <v>1565</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1">
        <v>2529</v>
      </c>
      <c r="B2531" s="3">
        <v>586</v>
      </c>
      <c r="C2531" s="3" t="s">
        <v>1673</v>
      </c>
      <c r="D2531" s="6"/>
      <c r="E2531" s="6"/>
      <c r="F2531" s="4"/>
      <c r="G2531" s="3" t="s">
        <v>2013</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7">
        <v>2530</v>
      </c>
      <c r="B2532" s="7">
        <v>586</v>
      </c>
      <c r="C2532" s="7" t="s">
        <v>1675</v>
      </c>
      <c r="D2532" s="6"/>
      <c r="E2532" s="6"/>
      <c r="F2532" s="4"/>
      <c r="G2532" s="7" t="s">
        <v>2014</v>
      </c>
      <c r="H2532" s="6"/>
      <c r="O2532" s="6"/>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2531</v>
      </c>
      <c r="B2533" s="3">
        <v>586</v>
      </c>
      <c r="C2533" s="6"/>
      <c r="D2533" s="7" t="s">
        <v>21</v>
      </c>
      <c r="E2533" s="7" t="s">
        <v>2728</v>
      </c>
      <c r="F2533" s="6"/>
      <c r="G2533" s="3" t="s">
        <v>2015</v>
      </c>
      <c r="H2533" s="7">
        <v>3</v>
      </c>
      <c r="J2533" s="7" t="s">
        <v>584</v>
      </c>
      <c r="M2533" s="7" t="s">
        <v>2734</v>
      </c>
      <c r="N2533" s="7">
        <v>1</v>
      </c>
      <c r="O2533" s="7" t="s">
        <v>2016</v>
      </c>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2532</v>
      </c>
      <c r="B2534" s="3">
        <v>587</v>
      </c>
      <c r="C2534" s="7" t="s">
        <v>3</v>
      </c>
      <c r="D2534" s="6"/>
      <c r="E2534" s="6"/>
      <c r="F2534" s="7" t="s">
        <v>960</v>
      </c>
      <c r="G2534" s="3" t="s">
        <v>1805</v>
      </c>
      <c r="H2534" s="6"/>
      <c r="O2534" s="6"/>
      <c r="P2534" s="4"/>
      <c r="Q2534" s="4"/>
      <c r="R2534" s="6"/>
      <c r="S2534" s="4"/>
      <c r="T2534" s="6"/>
      <c r="U2534" s="4"/>
      <c r="V2534" s="4"/>
      <c r="W2534" s="16"/>
      <c r="X2534" s="4"/>
      <c r="Y2534" s="4"/>
      <c r="Z2534" s="4"/>
      <c r="AA2534" s="4"/>
      <c r="AB2534" s="2"/>
      <c r="AC2534" s="2"/>
      <c r="AD2534" s="4"/>
      <c r="AE2534" s="4"/>
      <c r="AF2534" s="4"/>
      <c r="AG2534" s="4"/>
      <c r="AH2534" s="4"/>
    </row>
    <row r="2535" spans="1:34" ht="13" x14ac:dyDescent="0.15">
      <c r="A2535" s="1">
        <v>2533</v>
      </c>
      <c r="B2535" s="3">
        <v>587</v>
      </c>
      <c r="C2535" s="6"/>
      <c r="D2535" s="3" t="s">
        <v>27</v>
      </c>
      <c r="E2535" s="7" t="s">
        <v>530</v>
      </c>
      <c r="F2535" s="6"/>
      <c r="G2535" s="3" t="s">
        <v>1535</v>
      </c>
      <c r="H2535" s="7">
        <v>5</v>
      </c>
      <c r="J2535" s="7" t="s">
        <v>590</v>
      </c>
      <c r="L2535" s="6"/>
      <c r="M2535" s="7" t="s">
        <v>2734</v>
      </c>
      <c r="N2535" s="7">
        <v>1</v>
      </c>
      <c r="O2535" s="7" t="s">
        <v>2017</v>
      </c>
      <c r="P2535" s="4"/>
      <c r="Q2535" s="4"/>
      <c r="R2535" s="6"/>
      <c r="S2535" s="6"/>
      <c r="T2535" s="4"/>
      <c r="U2535" s="4"/>
      <c r="V2535" s="4"/>
      <c r="W2535" s="16"/>
      <c r="X2535" s="4"/>
      <c r="Y2535" s="4"/>
      <c r="Z2535" s="4"/>
      <c r="AA2535" s="4"/>
      <c r="AB2535" s="2"/>
      <c r="AC2535" s="2"/>
      <c r="AD2535" s="4"/>
      <c r="AE2535" s="4"/>
      <c r="AF2535" s="4"/>
      <c r="AG2535" s="4"/>
      <c r="AH2535" s="4"/>
    </row>
    <row r="2536" spans="1:34" ht="13" x14ac:dyDescent="0.15">
      <c r="A2536" s="7">
        <v>2534</v>
      </c>
      <c r="B2536" s="3">
        <v>588</v>
      </c>
      <c r="C2536" s="7" t="s">
        <v>24</v>
      </c>
      <c r="D2536" s="7" t="s">
        <v>31</v>
      </c>
      <c r="F2536" s="4"/>
      <c r="G2536" s="3" t="s">
        <v>2018</v>
      </c>
      <c r="H2536" s="7">
        <v>7</v>
      </c>
      <c r="O2536" s="6"/>
      <c r="P2536" s="4"/>
      <c r="Q2536" s="4"/>
      <c r="R2536" s="6"/>
      <c r="S2536" s="7" t="s">
        <v>2019</v>
      </c>
      <c r="T2536" s="4"/>
      <c r="U2536" s="4"/>
      <c r="V2536" s="4"/>
      <c r="W2536" s="16"/>
      <c r="X2536" s="4"/>
      <c r="Y2536" s="4"/>
      <c r="Z2536" s="4"/>
      <c r="AA2536" s="4"/>
      <c r="AB2536" s="2"/>
      <c r="AC2536" s="2"/>
      <c r="AD2536" s="4"/>
      <c r="AE2536" s="4"/>
      <c r="AF2536" s="4"/>
      <c r="AG2536" s="4"/>
      <c r="AH2536" s="4"/>
    </row>
    <row r="2537" spans="1:34" ht="13" x14ac:dyDescent="0.15">
      <c r="A2537" s="7">
        <v>2535</v>
      </c>
      <c r="B2537" s="7">
        <v>589</v>
      </c>
      <c r="C2537" s="6"/>
      <c r="D2537" s="7" t="s">
        <v>35</v>
      </c>
      <c r="E2537" s="7" t="s">
        <v>2729</v>
      </c>
      <c r="F2537" s="6"/>
      <c r="G2537" s="7" t="s">
        <v>2015</v>
      </c>
      <c r="H2537" s="7">
        <v>4</v>
      </c>
      <c r="J2537" s="7" t="s">
        <v>587</v>
      </c>
      <c r="L2537" s="6"/>
      <c r="M2537" s="7" t="s">
        <v>2734</v>
      </c>
      <c r="N2537" s="7">
        <v>1</v>
      </c>
      <c r="O2537" s="7" t="s">
        <v>2020</v>
      </c>
      <c r="P2537" s="4"/>
      <c r="Q2537" s="4"/>
      <c r="R2537" s="6"/>
      <c r="S2537" s="4"/>
      <c r="T2537" s="4"/>
      <c r="U2537" s="4"/>
      <c r="V2537" s="4"/>
      <c r="W2537" s="16"/>
      <c r="X2537" s="4"/>
      <c r="Y2537" s="4"/>
      <c r="Z2537" s="4"/>
      <c r="AA2537" s="4"/>
      <c r="AB2537" s="2"/>
      <c r="AC2537" s="2"/>
      <c r="AD2537" s="4"/>
      <c r="AE2537" s="4"/>
      <c r="AF2537" s="4"/>
      <c r="AG2537" s="4"/>
      <c r="AH2537" s="4"/>
    </row>
    <row r="2538" spans="1:34" ht="13" x14ac:dyDescent="0.15">
      <c r="A2538" s="7">
        <v>2536</v>
      </c>
      <c r="B2538" s="7">
        <v>589</v>
      </c>
      <c r="C2538" s="7" t="s">
        <v>3</v>
      </c>
      <c r="D2538" s="6"/>
      <c r="E2538" s="6"/>
      <c r="F2538" s="7" t="s">
        <v>960</v>
      </c>
      <c r="G2538" s="7" t="s">
        <v>2021</v>
      </c>
      <c r="H2538" s="4"/>
      <c r="O2538" s="4"/>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1">
        <v>2537</v>
      </c>
      <c r="B2539" s="7">
        <v>589</v>
      </c>
      <c r="C2539" s="7" t="s">
        <v>24</v>
      </c>
      <c r="D2539" s="7" t="s">
        <v>38</v>
      </c>
      <c r="F2539" s="4"/>
      <c r="G2539" s="7" t="s">
        <v>1968</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7">
        <v>2538</v>
      </c>
      <c r="B2540" s="3">
        <v>589</v>
      </c>
      <c r="C2540" s="7" t="s">
        <v>1673</v>
      </c>
      <c r="D2540" s="6"/>
      <c r="E2540" s="6"/>
      <c r="F2540" s="6"/>
      <c r="G2540" s="3" t="s">
        <v>2022</v>
      </c>
      <c r="H2540" s="6"/>
      <c r="O2540" s="6"/>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2539</v>
      </c>
      <c r="B2541" s="3">
        <v>589</v>
      </c>
      <c r="C2541" s="3" t="s">
        <v>1675</v>
      </c>
      <c r="D2541" s="6"/>
      <c r="E2541" s="6"/>
      <c r="F2541" s="4"/>
      <c r="G2541" s="3" t="s">
        <v>2023</v>
      </c>
      <c r="H2541" s="4"/>
      <c r="O2541" s="4"/>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2540</v>
      </c>
      <c r="B2542" s="3">
        <v>589</v>
      </c>
      <c r="C2542" s="3" t="s">
        <v>24</v>
      </c>
      <c r="D2542" s="3" t="s">
        <v>21</v>
      </c>
      <c r="F2542" s="4"/>
      <c r="G2542" s="3" t="s">
        <v>1717</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1">
        <v>2541</v>
      </c>
      <c r="B2543" s="7">
        <v>589</v>
      </c>
      <c r="C2543" s="7" t="s">
        <v>24</v>
      </c>
      <c r="D2543" s="7" t="s">
        <v>27</v>
      </c>
      <c r="F2543" s="4"/>
      <c r="G2543" s="7" t="s">
        <v>1399</v>
      </c>
      <c r="H2543" s="4"/>
      <c r="O2543" s="6"/>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7">
        <v>2542</v>
      </c>
      <c r="B2544" s="7">
        <v>589</v>
      </c>
      <c r="C2544" s="7" t="s">
        <v>24</v>
      </c>
      <c r="D2544" s="7" t="s">
        <v>31</v>
      </c>
      <c r="F2544" s="4"/>
      <c r="G2544" s="7" t="s">
        <v>1593</v>
      </c>
      <c r="H2544" s="4"/>
      <c r="O2544" s="4"/>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2543</v>
      </c>
      <c r="B2545" s="3">
        <v>589</v>
      </c>
      <c r="C2545" s="7" t="s">
        <v>24</v>
      </c>
      <c r="D2545" s="3" t="s">
        <v>35</v>
      </c>
      <c r="F2545" s="6"/>
      <c r="G2545" s="3" t="s">
        <v>1605</v>
      </c>
      <c r="H2545" s="6"/>
      <c r="O2545" s="6"/>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2544</v>
      </c>
      <c r="B2546" s="7">
        <v>589</v>
      </c>
      <c r="C2546" s="7" t="s">
        <v>24</v>
      </c>
      <c r="D2546" s="7" t="s">
        <v>38</v>
      </c>
      <c r="F2546" s="6"/>
      <c r="G2546" s="7" t="s">
        <v>1186</v>
      </c>
      <c r="H2546" s="4"/>
      <c r="O2546" s="4"/>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1">
        <v>2545</v>
      </c>
      <c r="B2547" s="3">
        <v>589</v>
      </c>
      <c r="C2547" s="3" t="s">
        <v>1673</v>
      </c>
      <c r="D2547" s="6"/>
      <c r="E2547" s="6"/>
      <c r="F2547" s="6"/>
      <c r="G2547" s="3" t="s">
        <v>2024</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7">
        <v>2546</v>
      </c>
      <c r="B2548" s="3">
        <v>589</v>
      </c>
      <c r="C2548" s="3" t="s">
        <v>1675</v>
      </c>
      <c r="D2548" s="6"/>
      <c r="E2548" s="6"/>
      <c r="F2548" s="4"/>
      <c r="G2548" s="3" t="s">
        <v>2025</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2547</v>
      </c>
      <c r="B2549" s="7">
        <v>589</v>
      </c>
      <c r="C2549" s="7" t="s">
        <v>24</v>
      </c>
      <c r="D2549" s="7" t="s">
        <v>21</v>
      </c>
      <c r="F2549" s="4"/>
      <c r="G2549" s="7" t="s">
        <v>1695</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2548</v>
      </c>
      <c r="B2550" s="7">
        <v>589</v>
      </c>
      <c r="C2550" s="7" t="s">
        <v>24</v>
      </c>
      <c r="D2550" s="7" t="s">
        <v>27</v>
      </c>
      <c r="F2550" s="4"/>
      <c r="G2550" s="7" t="s">
        <v>439</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1">
        <v>2549</v>
      </c>
      <c r="B2551" s="7">
        <v>589</v>
      </c>
      <c r="C2551" s="7" t="s">
        <v>24</v>
      </c>
      <c r="D2551" s="7" t="s">
        <v>31</v>
      </c>
      <c r="F2551" s="6"/>
      <c r="G2551" s="7" t="s">
        <v>1514</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7">
        <v>2550</v>
      </c>
      <c r="B2552" s="3">
        <v>589</v>
      </c>
      <c r="C2552" s="7" t="s">
        <v>24</v>
      </c>
      <c r="D2552" s="3" t="s">
        <v>35</v>
      </c>
      <c r="F2552" s="6"/>
      <c r="G2552" s="3" t="s">
        <v>1495</v>
      </c>
      <c r="H2552" s="6"/>
      <c r="O2552" s="6"/>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2551</v>
      </c>
      <c r="B2553" s="3">
        <v>589</v>
      </c>
      <c r="C2553" s="3" t="s">
        <v>24</v>
      </c>
      <c r="D2553" s="7" t="s">
        <v>38</v>
      </c>
      <c r="F2553" s="6"/>
      <c r="G2553" s="3" t="s">
        <v>1678</v>
      </c>
      <c r="H2553" s="4"/>
      <c r="O2553" s="4"/>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2552</v>
      </c>
      <c r="B2554" s="3">
        <v>589</v>
      </c>
      <c r="C2554" s="3" t="s">
        <v>3</v>
      </c>
      <c r="D2554" s="6"/>
      <c r="E2554" s="6"/>
      <c r="F2554" s="4"/>
      <c r="G2554" s="3" t="s">
        <v>2026</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1">
        <v>2553</v>
      </c>
      <c r="B2555" s="3">
        <v>590</v>
      </c>
      <c r="C2555" s="3" t="s">
        <v>1673</v>
      </c>
      <c r="D2555" s="6"/>
      <c r="E2555" s="6"/>
      <c r="F2555" s="6"/>
      <c r="G2555" s="3" t="s">
        <v>2027</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7">
        <v>2554</v>
      </c>
      <c r="B2556" s="3">
        <v>590</v>
      </c>
      <c r="C2556" s="3" t="s">
        <v>1675</v>
      </c>
      <c r="D2556" s="6"/>
      <c r="E2556" s="6"/>
      <c r="F2556" s="4"/>
      <c r="G2556" s="7" t="s">
        <v>2028</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2555</v>
      </c>
      <c r="B2557" s="3">
        <v>590</v>
      </c>
      <c r="C2557" s="3" t="s">
        <v>16</v>
      </c>
      <c r="D2557" s="6"/>
      <c r="E2557" s="6"/>
      <c r="F2557" s="6"/>
      <c r="G2557" s="2" t="s">
        <v>131</v>
      </c>
      <c r="H2557" s="4"/>
      <c r="J2557" s="2"/>
      <c r="K2557" s="2"/>
      <c r="L2557" s="2"/>
      <c r="M2557" s="2"/>
      <c r="N2557" s="2"/>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2556</v>
      </c>
      <c r="B2558" s="3">
        <v>590</v>
      </c>
      <c r="C2558" s="3" t="s">
        <v>24</v>
      </c>
      <c r="D2558" s="3" t="s">
        <v>21</v>
      </c>
      <c r="F2558" s="6"/>
      <c r="G2558" s="3" t="s">
        <v>1765</v>
      </c>
      <c r="H2558" s="4"/>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1">
        <v>2557</v>
      </c>
      <c r="B2559" s="3">
        <v>590</v>
      </c>
      <c r="C2559" s="3" t="s">
        <v>24</v>
      </c>
      <c r="D2559" s="3" t="s">
        <v>27</v>
      </c>
      <c r="F2559" s="4"/>
      <c r="G2559" s="3" t="s">
        <v>1884</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7">
        <v>2558</v>
      </c>
      <c r="B2560" s="3">
        <v>590</v>
      </c>
      <c r="C2560" s="3" t="s">
        <v>24</v>
      </c>
      <c r="D2560" s="3" t="s">
        <v>31</v>
      </c>
      <c r="F2560" s="4"/>
      <c r="G2560" s="3" t="s">
        <v>1405</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2559</v>
      </c>
      <c r="B2561" s="3">
        <v>590</v>
      </c>
      <c r="C2561" s="3" t="s">
        <v>24</v>
      </c>
      <c r="D2561" s="3" t="s">
        <v>35</v>
      </c>
      <c r="F2561" s="4"/>
      <c r="G2561" s="3" t="s">
        <v>1412</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2560</v>
      </c>
      <c r="B2562" s="7">
        <v>590</v>
      </c>
      <c r="C2562" s="7" t="s">
        <v>24</v>
      </c>
      <c r="D2562" s="7" t="s">
        <v>38</v>
      </c>
      <c r="F2562" s="4"/>
      <c r="G2562" s="7" t="s">
        <v>1252</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1">
        <v>2561</v>
      </c>
      <c r="B2563" s="3">
        <v>590</v>
      </c>
      <c r="C2563" s="3" t="s">
        <v>16</v>
      </c>
      <c r="D2563" s="6"/>
      <c r="E2563" s="6"/>
      <c r="F2563" s="4"/>
      <c r="G2563" s="2" t="s">
        <v>158</v>
      </c>
      <c r="H2563" s="4"/>
      <c r="J2563" s="2"/>
      <c r="K2563" s="2"/>
      <c r="L2563" s="2"/>
      <c r="M2563" s="2"/>
      <c r="N2563" s="2"/>
      <c r="O2563" s="4"/>
      <c r="P2563" s="6"/>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7">
        <v>2562</v>
      </c>
      <c r="B2564" s="3">
        <v>590</v>
      </c>
      <c r="C2564" s="7" t="s">
        <v>18</v>
      </c>
      <c r="D2564" s="6"/>
      <c r="E2564" s="6"/>
      <c r="F2564" s="4"/>
      <c r="G2564" s="3" t="s">
        <v>867</v>
      </c>
      <c r="H2564" s="6"/>
      <c r="O2564" s="6"/>
      <c r="P2564" s="2" t="s">
        <v>20</v>
      </c>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2563</v>
      </c>
      <c r="B2565" s="7">
        <v>590</v>
      </c>
      <c r="C2565" s="6"/>
      <c r="D2565" s="7" t="s">
        <v>21</v>
      </c>
      <c r="E2565" s="7" t="s">
        <v>2728</v>
      </c>
      <c r="F2565" s="4"/>
      <c r="G2565" s="7" t="s">
        <v>2029</v>
      </c>
      <c r="H2565" s="7">
        <v>7</v>
      </c>
      <c r="J2565" s="7" t="s">
        <v>596</v>
      </c>
      <c r="M2565" s="7" t="s">
        <v>2734</v>
      </c>
      <c r="N2565" s="7">
        <v>1</v>
      </c>
      <c r="O2565" s="7" t="s">
        <v>2030</v>
      </c>
      <c r="P2565" s="4"/>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2564</v>
      </c>
      <c r="B2566" s="3">
        <v>591</v>
      </c>
      <c r="C2566" s="7" t="s">
        <v>3</v>
      </c>
      <c r="D2566" s="6"/>
      <c r="E2566" s="6"/>
      <c r="F2566" s="4"/>
      <c r="G2566" s="3" t="s">
        <v>960</v>
      </c>
      <c r="H2566" s="6"/>
      <c r="O2566" s="6"/>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1">
        <v>2565</v>
      </c>
      <c r="B2567" s="3">
        <v>591</v>
      </c>
      <c r="C2567" s="6"/>
      <c r="D2567" s="3" t="s">
        <v>21</v>
      </c>
      <c r="E2567" s="7" t="s">
        <v>2728</v>
      </c>
      <c r="F2567" s="4"/>
      <c r="G2567" s="3" t="s">
        <v>2031</v>
      </c>
      <c r="H2567" s="7">
        <v>1</v>
      </c>
      <c r="J2567" s="7" t="s">
        <v>578</v>
      </c>
      <c r="M2567" s="7" t="s">
        <v>2734</v>
      </c>
      <c r="N2567" s="7">
        <v>1</v>
      </c>
      <c r="O2567" s="7" t="s">
        <v>1753</v>
      </c>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7">
        <v>2566</v>
      </c>
      <c r="B2568" s="3">
        <v>591</v>
      </c>
      <c r="C2568" s="7" t="s">
        <v>24</v>
      </c>
      <c r="D2568" s="3" t="s">
        <v>27</v>
      </c>
      <c r="F2568" s="4"/>
      <c r="G2568" s="3" t="s">
        <v>1202</v>
      </c>
      <c r="H2568" s="6"/>
      <c r="O2568" s="4"/>
      <c r="P2568" s="4"/>
      <c r="Q2568" s="4"/>
      <c r="R2568" s="6"/>
      <c r="S2568" s="4"/>
      <c r="T2568" s="6"/>
      <c r="U2568" s="4"/>
      <c r="V2568" s="4"/>
      <c r="W2568" s="16"/>
      <c r="X2568" s="4"/>
      <c r="Y2568" s="4"/>
      <c r="Z2568" s="4"/>
      <c r="AA2568" s="4"/>
      <c r="AB2568" s="2"/>
      <c r="AC2568" s="2"/>
      <c r="AD2568" s="4"/>
      <c r="AE2568" s="4"/>
      <c r="AF2568" s="4"/>
      <c r="AG2568" s="4"/>
      <c r="AH2568" s="4"/>
    </row>
    <row r="2569" spans="1:35" ht="13" x14ac:dyDescent="0.15">
      <c r="A2569" s="7">
        <v>2567</v>
      </c>
      <c r="B2569" s="7">
        <v>591</v>
      </c>
      <c r="C2569" s="6"/>
      <c r="D2569" s="7" t="s">
        <v>31</v>
      </c>
      <c r="E2569" s="7" t="s">
        <v>31</v>
      </c>
      <c r="F2569" s="4"/>
      <c r="G2569" s="7" t="s">
        <v>2032</v>
      </c>
      <c r="H2569" s="7">
        <v>5</v>
      </c>
      <c r="J2569" s="7" t="s">
        <v>590</v>
      </c>
      <c r="L2569" s="6"/>
      <c r="M2569" s="7" t="s">
        <v>2734</v>
      </c>
      <c r="N2569" s="7">
        <v>1</v>
      </c>
      <c r="O2569" s="4"/>
      <c r="P2569" s="4"/>
      <c r="Q2569" s="4"/>
      <c r="R2569" s="6"/>
      <c r="S2569" s="4"/>
      <c r="T2569" s="7" t="s">
        <v>224</v>
      </c>
      <c r="U2569" s="4"/>
      <c r="V2569" s="4"/>
      <c r="W2569" s="16"/>
      <c r="X2569" s="4"/>
      <c r="Y2569" s="4"/>
      <c r="Z2569" s="4"/>
      <c r="AA2569" s="4"/>
      <c r="AB2569" s="2"/>
      <c r="AC2569" s="2"/>
      <c r="AD2569" s="4"/>
      <c r="AE2569" s="4"/>
      <c r="AF2569" s="4"/>
      <c r="AG2569" s="4"/>
      <c r="AH2569" s="4"/>
    </row>
    <row r="2570" spans="1:35" ht="13" x14ac:dyDescent="0.15">
      <c r="A2570" s="7">
        <v>2568</v>
      </c>
      <c r="B2570" s="3">
        <v>592</v>
      </c>
      <c r="C2570" s="6"/>
      <c r="D2570" s="3" t="s">
        <v>35</v>
      </c>
      <c r="E2570" s="7" t="s">
        <v>2729</v>
      </c>
      <c r="F2570" s="4"/>
      <c r="G2570" s="3" t="s">
        <v>2032</v>
      </c>
      <c r="H2570" s="7">
        <v>8</v>
      </c>
      <c r="J2570" s="7" t="s">
        <v>1507</v>
      </c>
      <c r="M2570" s="7" t="s">
        <v>2734</v>
      </c>
      <c r="N2570" s="7">
        <v>1</v>
      </c>
      <c r="O2570" s="6"/>
      <c r="P2570" s="4"/>
      <c r="Q2570" s="4"/>
      <c r="R2570" s="6"/>
      <c r="S2570" s="4"/>
      <c r="T2570" s="4"/>
      <c r="U2570" s="4"/>
      <c r="V2570" s="4"/>
      <c r="W2570" s="16"/>
      <c r="X2570" s="4"/>
      <c r="Y2570" s="4"/>
      <c r="Z2570" s="4"/>
      <c r="AA2570" s="4"/>
      <c r="AB2570" s="2"/>
      <c r="AC2570" s="2"/>
      <c r="AD2570" s="4"/>
      <c r="AE2570" s="4"/>
      <c r="AF2570" s="4"/>
      <c r="AG2570" s="4"/>
      <c r="AH2570" s="4"/>
    </row>
    <row r="2571" spans="1:35" ht="13" x14ac:dyDescent="0.15">
      <c r="A2571" s="1">
        <v>2569</v>
      </c>
      <c r="B2571" s="3">
        <v>592</v>
      </c>
      <c r="C2571" s="6"/>
      <c r="D2571" s="7" t="s">
        <v>38</v>
      </c>
      <c r="E2571" s="7" t="s">
        <v>95</v>
      </c>
      <c r="F2571" s="4"/>
      <c r="G2571" s="3" t="s">
        <v>1885</v>
      </c>
      <c r="H2571" s="7">
        <v>6</v>
      </c>
      <c r="J2571" s="7" t="s">
        <v>593</v>
      </c>
      <c r="M2571" s="7" t="s">
        <v>2734</v>
      </c>
      <c r="N2571" s="7">
        <v>1</v>
      </c>
      <c r="O2571" s="7" t="s">
        <v>2033</v>
      </c>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7">
        <v>2570</v>
      </c>
      <c r="B2572" s="3">
        <v>593</v>
      </c>
      <c r="C2572" s="3" t="s">
        <v>1673</v>
      </c>
      <c r="D2572" s="6"/>
      <c r="E2572" s="6"/>
      <c r="F2572" s="4"/>
      <c r="G2572" s="3" t="s">
        <v>2034</v>
      </c>
      <c r="H2572" s="6"/>
      <c r="O2572" s="6"/>
      <c r="P2572" s="4"/>
      <c r="Q2572" s="4"/>
      <c r="R2572" s="6"/>
      <c r="S2572" s="4"/>
      <c r="T2572" s="4"/>
      <c r="U2572" s="4"/>
      <c r="V2572" s="4"/>
      <c r="W2572" s="16"/>
      <c r="X2572" s="4"/>
      <c r="Y2572" s="6"/>
      <c r="Z2572" s="4"/>
      <c r="AA2572" s="6"/>
      <c r="AB2572" s="2"/>
      <c r="AC2572" s="2"/>
      <c r="AD2572" s="6"/>
      <c r="AE2572" s="6"/>
      <c r="AF2572" s="4"/>
      <c r="AG2572" s="4"/>
      <c r="AH2572" s="4"/>
      <c r="AI2572" s="7"/>
    </row>
    <row r="2573" spans="1:35" ht="13" x14ac:dyDescent="0.15">
      <c r="A2573" s="7">
        <v>2571</v>
      </c>
      <c r="B2573" s="7">
        <v>593</v>
      </c>
      <c r="C2573" s="7" t="s">
        <v>1675</v>
      </c>
      <c r="D2573" s="6"/>
      <c r="E2573" s="6"/>
      <c r="F2573" s="4"/>
      <c r="G2573" s="7" t="s">
        <v>2035</v>
      </c>
      <c r="H2573" s="6"/>
      <c r="O2573" s="6"/>
      <c r="P2573" s="4"/>
      <c r="Q2573" s="4"/>
      <c r="R2573" s="6"/>
      <c r="S2573" s="4"/>
      <c r="T2573" s="4"/>
      <c r="U2573" s="4"/>
      <c r="V2573" s="4"/>
      <c r="W2573" s="16"/>
      <c r="X2573" s="4"/>
      <c r="Y2573" s="4"/>
      <c r="Z2573" s="4"/>
      <c r="AA2573" s="4"/>
      <c r="AB2573" s="2"/>
      <c r="AC2573" s="2"/>
      <c r="AD2573" s="4"/>
      <c r="AE2573" s="4"/>
      <c r="AF2573" s="4"/>
      <c r="AG2573" s="4"/>
      <c r="AH2573" s="4"/>
    </row>
    <row r="2574" spans="1:35" ht="13" x14ac:dyDescent="0.15">
      <c r="A2574" s="7">
        <v>2572</v>
      </c>
      <c r="B2574" s="7">
        <v>593</v>
      </c>
      <c r="C2574" s="7" t="s">
        <v>24</v>
      </c>
      <c r="D2574" s="7" t="s">
        <v>21</v>
      </c>
      <c r="F2574" s="4"/>
      <c r="G2574" s="7" t="s">
        <v>1959</v>
      </c>
      <c r="H2574" s="4"/>
      <c r="O2574" s="4"/>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1">
        <v>2573</v>
      </c>
      <c r="B2575" s="3">
        <v>593</v>
      </c>
      <c r="C2575" s="3" t="s">
        <v>24</v>
      </c>
      <c r="D2575" s="3" t="s">
        <v>27</v>
      </c>
      <c r="F2575" s="6"/>
      <c r="G2575" s="3" t="s">
        <v>1619</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7">
        <v>2574</v>
      </c>
      <c r="B2576" s="3">
        <v>593</v>
      </c>
      <c r="C2576" s="3" t="s">
        <v>24</v>
      </c>
      <c r="D2576" s="3" t="s">
        <v>31</v>
      </c>
      <c r="F2576" s="6"/>
      <c r="G2576" s="3" t="s">
        <v>1612</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2575</v>
      </c>
      <c r="B2577" s="3">
        <v>593</v>
      </c>
      <c r="C2577" s="3" t="s">
        <v>24</v>
      </c>
      <c r="D2577" s="3" t="s">
        <v>35</v>
      </c>
      <c r="F2577" s="4"/>
      <c r="G2577" s="3" t="s">
        <v>1547</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2576</v>
      </c>
      <c r="B2578" s="3">
        <v>593</v>
      </c>
      <c r="C2578" s="7" t="s">
        <v>24</v>
      </c>
      <c r="D2578" s="7" t="s">
        <v>38</v>
      </c>
      <c r="F2578" s="4"/>
      <c r="G2578" s="3" t="s">
        <v>1172</v>
      </c>
      <c r="H2578" s="6"/>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1">
        <v>2577</v>
      </c>
      <c r="B2579" s="3">
        <v>593</v>
      </c>
      <c r="C2579" s="7" t="s">
        <v>1673</v>
      </c>
      <c r="D2579" s="6"/>
      <c r="E2579" s="6"/>
      <c r="F2579" s="6"/>
      <c r="G2579" s="3" t="s">
        <v>2036</v>
      </c>
      <c r="H2579" s="6"/>
      <c r="O2579" s="6"/>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7">
        <v>2578</v>
      </c>
      <c r="B2580" s="3">
        <v>593</v>
      </c>
      <c r="C2580" s="3" t="s">
        <v>1675</v>
      </c>
      <c r="D2580" s="6"/>
      <c r="E2580" s="6"/>
      <c r="F2580" s="4"/>
      <c r="G2580" s="3" t="s">
        <v>2037</v>
      </c>
      <c r="H2580" s="4"/>
      <c r="O2580" s="4"/>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2579</v>
      </c>
      <c r="B2581" s="3">
        <v>593</v>
      </c>
      <c r="C2581" s="3" t="s">
        <v>24</v>
      </c>
      <c r="D2581" s="3" t="s">
        <v>21</v>
      </c>
      <c r="F2581" s="4"/>
      <c r="G2581" s="3" t="s">
        <v>1610</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2580</v>
      </c>
      <c r="B2582" s="3">
        <v>593</v>
      </c>
      <c r="C2582" s="3" t="s">
        <v>24</v>
      </c>
      <c r="D2582" s="3" t="s">
        <v>27</v>
      </c>
      <c r="F2582" s="4"/>
      <c r="G2582" s="3" t="s">
        <v>1619</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1">
        <v>2581</v>
      </c>
      <c r="B2583" s="3">
        <v>593</v>
      </c>
      <c r="C2583" s="3" t="s">
        <v>24</v>
      </c>
      <c r="D2583" s="3" t="s">
        <v>31</v>
      </c>
      <c r="F2583" s="6"/>
      <c r="G2583" s="3" t="s">
        <v>1612</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7">
        <v>2582</v>
      </c>
      <c r="B2584" s="3">
        <v>593</v>
      </c>
      <c r="C2584" s="3" t="s">
        <v>24</v>
      </c>
      <c r="D2584" s="3" t="s">
        <v>35</v>
      </c>
      <c r="F2584" s="4"/>
      <c r="G2584" s="3" t="s">
        <v>1547</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2583</v>
      </c>
      <c r="B2585" s="3">
        <v>593</v>
      </c>
      <c r="C2585" s="3" t="s">
        <v>24</v>
      </c>
      <c r="D2585" s="7" t="s">
        <v>38</v>
      </c>
      <c r="F2585" s="4"/>
      <c r="G2585" s="3" t="s">
        <v>1172</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2584</v>
      </c>
      <c r="B2586" s="3">
        <v>593</v>
      </c>
      <c r="C2586" s="3" t="s">
        <v>1673</v>
      </c>
      <c r="D2586" s="6"/>
      <c r="E2586" s="6"/>
      <c r="F2586" s="4"/>
      <c r="G2586" s="3" t="s">
        <v>2038</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1">
        <v>2585</v>
      </c>
      <c r="B2587" s="3">
        <v>593</v>
      </c>
      <c r="C2587" s="3" t="s">
        <v>1675</v>
      </c>
      <c r="D2587" s="6"/>
      <c r="E2587" s="6"/>
      <c r="F2587" s="4"/>
      <c r="G2587" s="3" t="s">
        <v>2039</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7">
        <v>2586</v>
      </c>
      <c r="B2588" s="7">
        <v>593</v>
      </c>
      <c r="C2588" s="7" t="s">
        <v>24</v>
      </c>
      <c r="D2588" s="7" t="s">
        <v>21</v>
      </c>
      <c r="F2588" s="4"/>
      <c r="G2588" s="7" t="s">
        <v>1818</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2587</v>
      </c>
      <c r="B2589" s="3">
        <v>593</v>
      </c>
      <c r="C2589" s="3" t="s">
        <v>24</v>
      </c>
      <c r="D2589" s="3" t="s">
        <v>27</v>
      </c>
      <c r="F2589" s="4"/>
      <c r="G2589" s="3" t="s">
        <v>1651</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2588</v>
      </c>
      <c r="B2590" s="3">
        <v>593</v>
      </c>
      <c r="C2590" s="3" t="s">
        <v>24</v>
      </c>
      <c r="D2590" s="3" t="s">
        <v>31</v>
      </c>
      <c r="F2590" s="4"/>
      <c r="G2590" s="3" t="s">
        <v>1619</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1">
        <v>2589</v>
      </c>
      <c r="B2591" s="3">
        <v>593</v>
      </c>
      <c r="C2591" s="3" t="s">
        <v>24</v>
      </c>
      <c r="D2591" s="3" t="s">
        <v>35</v>
      </c>
      <c r="F2591" s="4"/>
      <c r="G2591" s="3" t="s">
        <v>370</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7">
        <v>2590</v>
      </c>
      <c r="B2592" s="7">
        <v>593</v>
      </c>
      <c r="C2592" s="7" t="s">
        <v>24</v>
      </c>
      <c r="D2592" s="7" t="s">
        <v>38</v>
      </c>
      <c r="F2592" s="4"/>
      <c r="G2592" s="7" t="s">
        <v>1120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2591</v>
      </c>
      <c r="B2593" s="7">
        <v>594</v>
      </c>
      <c r="C2593" s="7" t="s">
        <v>1673</v>
      </c>
      <c r="D2593" s="6"/>
      <c r="E2593" s="6"/>
      <c r="F2593" s="6"/>
      <c r="G2593" s="7" t="s">
        <v>2040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2592</v>
      </c>
      <c r="B2594" s="3">
        <v>594</v>
      </c>
      <c r="C2594" s="7" t="s">
        <v>1675</v>
      </c>
      <c r="D2594" s="6"/>
      <c r="E2594" s="6"/>
      <c r="F2594" s="4"/>
      <c r="G2594" s="3" t="s">
        <v>2041</v>
      </c>
      <c r="H2594" s="6"/>
      <c r="O2594" s="6"/>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1">
        <v>2593</v>
      </c>
      <c r="B2595" s="3">
        <v>594</v>
      </c>
      <c r="C2595" s="3" t="s">
        <v>24</v>
      </c>
      <c r="D2595" s="3" t="s">
        <v>21</v>
      </c>
      <c r="F2595" s="6"/>
      <c r="G2595" s="3" t="s">
        <v>1555</v>
      </c>
      <c r="H2595" s="4"/>
      <c r="O2595" s="4"/>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7">
        <v>2594</v>
      </c>
      <c r="B2596" s="3">
        <v>594</v>
      </c>
      <c r="C2596" s="3" t="s">
        <v>24</v>
      </c>
      <c r="D2596" s="3" t="s">
        <v>27</v>
      </c>
      <c r="F2596" s="4"/>
      <c r="G2596" s="3" t="s">
        <v>1633</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2595</v>
      </c>
      <c r="B2597" s="3">
        <v>594</v>
      </c>
      <c r="C2597" s="3" t="s">
        <v>24</v>
      </c>
      <c r="D2597" s="3" t="s">
        <v>31</v>
      </c>
      <c r="F2597" s="6"/>
      <c r="G2597" s="3" t="s">
        <v>1371</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2596</v>
      </c>
      <c r="B2598" s="3">
        <v>594</v>
      </c>
      <c r="C2598" s="3" t="s">
        <v>24</v>
      </c>
      <c r="D2598" s="3" t="s">
        <v>35</v>
      </c>
      <c r="F2598" s="4"/>
      <c r="G2598" s="3" t="s">
        <v>335</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1">
        <v>2597</v>
      </c>
      <c r="B2599" s="3">
        <v>594</v>
      </c>
      <c r="C2599" s="3" t="s">
        <v>24</v>
      </c>
      <c r="D2599" s="3" t="s">
        <v>38</v>
      </c>
      <c r="F2599" s="4"/>
      <c r="G2599" s="3" t="s">
        <v>42</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7">
        <v>2598</v>
      </c>
      <c r="B2600" s="3">
        <v>594</v>
      </c>
      <c r="C2600" s="3" t="s">
        <v>24</v>
      </c>
      <c r="D2600" s="7" t="s">
        <v>38</v>
      </c>
      <c r="F2600" s="6"/>
      <c r="G2600" s="3" t="s">
        <v>2042</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2599</v>
      </c>
      <c r="B2601" s="3">
        <v>594</v>
      </c>
      <c r="C2601" s="3" t="s">
        <v>1673</v>
      </c>
      <c r="D2601" s="6"/>
      <c r="E2601" s="6"/>
      <c r="F2601" s="4"/>
      <c r="G2601" s="3" t="s">
        <v>2043</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2600</v>
      </c>
      <c r="B2602" s="7">
        <v>594</v>
      </c>
      <c r="C2602" s="7" t="s">
        <v>1675</v>
      </c>
      <c r="D2602" s="6"/>
      <c r="E2602" s="6"/>
      <c r="F2602" s="4"/>
      <c r="G2602" s="7" t="s">
        <v>2044</v>
      </c>
      <c r="H2602" s="6"/>
      <c r="O2602" s="6"/>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1">
        <v>2601</v>
      </c>
      <c r="B2603" s="3">
        <v>594</v>
      </c>
      <c r="C2603" s="3" t="s">
        <v>24</v>
      </c>
      <c r="D2603" s="3" t="s">
        <v>21</v>
      </c>
      <c r="F2603" s="6"/>
      <c r="G2603" s="3" t="s">
        <v>188</v>
      </c>
      <c r="H2603" s="4"/>
      <c r="O2603" s="4"/>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7">
        <v>2602</v>
      </c>
      <c r="B2604" s="3">
        <v>594</v>
      </c>
      <c r="C2604" s="3" t="s">
        <v>24</v>
      </c>
      <c r="D2604" s="3" t="s">
        <v>21</v>
      </c>
      <c r="F2604" s="4"/>
      <c r="G2604" s="3" t="s">
        <v>1765</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2603</v>
      </c>
      <c r="B2605" s="7">
        <v>594</v>
      </c>
      <c r="C2605" s="7" t="s">
        <v>24</v>
      </c>
      <c r="D2605" s="7" t="s">
        <v>27</v>
      </c>
      <c r="F2605" s="4"/>
      <c r="G2605" s="7" t="s">
        <v>2045</v>
      </c>
      <c r="H2605" s="4"/>
      <c r="O2605" s="6"/>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2604</v>
      </c>
      <c r="B2606" s="7">
        <v>594</v>
      </c>
      <c r="C2606" s="7" t="s">
        <v>24</v>
      </c>
      <c r="D2606" s="7" t="s">
        <v>31</v>
      </c>
      <c r="F2606" s="4"/>
      <c r="G2606" s="7" t="s">
        <v>1538</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1">
        <v>2605</v>
      </c>
      <c r="B2607" s="7">
        <v>594</v>
      </c>
      <c r="C2607" s="7" t="s">
        <v>24</v>
      </c>
      <c r="D2607" s="7" t="s">
        <v>35</v>
      </c>
      <c r="F2607" s="4"/>
      <c r="G2607" s="7" t="s">
        <v>1771</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7">
        <v>2606</v>
      </c>
      <c r="B2608" s="7">
        <v>594</v>
      </c>
      <c r="C2608" s="7" t="s">
        <v>24</v>
      </c>
      <c r="D2608" s="7" t="s">
        <v>38</v>
      </c>
      <c r="F2608" s="4"/>
      <c r="G2608" s="7" t="s">
        <v>189</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2607</v>
      </c>
      <c r="B2609" s="7">
        <v>594</v>
      </c>
      <c r="C2609" s="7" t="s">
        <v>1673</v>
      </c>
      <c r="D2609" s="6"/>
      <c r="E2609" s="6"/>
      <c r="F2609" s="4"/>
      <c r="G2609" s="7" t="s">
        <v>2046</v>
      </c>
      <c r="H2609" s="6"/>
      <c r="O2609" s="6"/>
      <c r="P2609" s="4"/>
      <c r="Q2609" s="6"/>
      <c r="R2609" s="6"/>
      <c r="S2609" s="4"/>
      <c r="T2609" s="4"/>
      <c r="U2609" s="4"/>
      <c r="V2609" s="4"/>
      <c r="W2609" s="16"/>
      <c r="X2609" s="4"/>
      <c r="Y2609" s="4"/>
      <c r="Z2609" s="4"/>
      <c r="AA2609" s="4"/>
      <c r="AB2609" s="2"/>
      <c r="AC2609" s="2"/>
      <c r="AD2609" s="4"/>
      <c r="AE2609" s="4"/>
      <c r="AF2609" s="4"/>
      <c r="AG2609" s="4"/>
      <c r="AH2609" s="4"/>
    </row>
    <row r="2610" spans="1:34" ht="13" x14ac:dyDescent="0.15">
      <c r="A2610" s="7">
        <v>2608</v>
      </c>
      <c r="B2610" s="7">
        <v>594</v>
      </c>
      <c r="C2610" s="7" t="s">
        <v>1675</v>
      </c>
      <c r="D2610" s="6"/>
      <c r="E2610" s="6"/>
      <c r="F2610" s="6"/>
      <c r="G2610" s="7" t="s">
        <v>2047</v>
      </c>
      <c r="H2610" s="4"/>
      <c r="O2610" s="4"/>
      <c r="P2610" s="4"/>
      <c r="Q2610" s="4"/>
      <c r="R2610" s="6"/>
      <c r="S2610" s="4"/>
      <c r="T2610" s="4"/>
      <c r="U2610" s="4"/>
      <c r="V2610" s="4"/>
      <c r="W2610" s="16"/>
      <c r="X2610" s="4"/>
      <c r="Y2610" s="4"/>
      <c r="Z2610" s="4"/>
      <c r="AA2610" s="4"/>
      <c r="AB2610" s="2"/>
      <c r="AC2610" s="2"/>
      <c r="AD2610" s="4"/>
      <c r="AE2610" s="4"/>
      <c r="AF2610" s="4"/>
      <c r="AG2610" s="4"/>
      <c r="AH2610" s="4"/>
    </row>
    <row r="2611" spans="1:34" ht="13" x14ac:dyDescent="0.15">
      <c r="A2611" s="1">
        <v>2609</v>
      </c>
      <c r="B2611" s="3">
        <v>594</v>
      </c>
      <c r="C2611" s="3" t="s">
        <v>24</v>
      </c>
      <c r="D2611" s="3" t="s">
        <v>21</v>
      </c>
      <c r="F2611" s="4"/>
      <c r="G2611" s="3" t="s">
        <v>1717</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7">
        <v>2610</v>
      </c>
      <c r="B2612" s="3">
        <v>594</v>
      </c>
      <c r="C2612" s="3" t="s">
        <v>24</v>
      </c>
      <c r="D2612" s="3" t="s">
        <v>27</v>
      </c>
      <c r="F2612" s="6"/>
      <c r="G2612" s="3" t="s">
        <v>1399</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2611</v>
      </c>
      <c r="B2613" s="7">
        <v>594</v>
      </c>
      <c r="C2613" s="7" t="s">
        <v>24</v>
      </c>
      <c r="D2613" s="7" t="s">
        <v>31</v>
      </c>
      <c r="F2613" s="4"/>
      <c r="G2613" s="7" t="s">
        <v>1593</v>
      </c>
      <c r="H2613" s="6"/>
      <c r="O2613" s="6"/>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2612</v>
      </c>
      <c r="B2614" s="3">
        <v>594</v>
      </c>
      <c r="C2614" s="3" t="s">
        <v>24</v>
      </c>
      <c r="D2614" s="3" t="s">
        <v>35</v>
      </c>
      <c r="F2614" s="6"/>
      <c r="G2614" s="3" t="s">
        <v>1605</v>
      </c>
      <c r="H2614" s="4"/>
      <c r="O2614" s="4"/>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1">
        <v>2613</v>
      </c>
      <c r="B2615" s="3">
        <v>594</v>
      </c>
      <c r="C2615" s="3" t="s">
        <v>24</v>
      </c>
      <c r="D2615" s="7" t="s">
        <v>38</v>
      </c>
      <c r="F2615" s="4"/>
      <c r="G2615" s="3" t="s">
        <v>1186</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7">
        <v>2614</v>
      </c>
      <c r="B2616" s="7">
        <v>594</v>
      </c>
      <c r="C2616" s="7" t="s">
        <v>1673</v>
      </c>
      <c r="D2616" s="6"/>
      <c r="E2616" s="6"/>
      <c r="F2616" s="4"/>
      <c r="G2616" s="7" t="s">
        <v>2048</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2615</v>
      </c>
      <c r="B2617" s="3">
        <v>594</v>
      </c>
      <c r="C2617" s="3" t="s">
        <v>1675</v>
      </c>
      <c r="D2617" s="6"/>
      <c r="E2617" s="6"/>
      <c r="F2617" s="4"/>
      <c r="G2617" s="3" t="s">
        <v>2049</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2616</v>
      </c>
      <c r="B2618" s="3">
        <v>594</v>
      </c>
      <c r="C2618" s="7" t="s">
        <v>24</v>
      </c>
      <c r="D2618" s="3" t="s">
        <v>21</v>
      </c>
      <c r="F2618" s="4"/>
      <c r="G2618" s="3" t="s">
        <v>1423</v>
      </c>
      <c r="H2618" s="6"/>
      <c r="O2618" s="6"/>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1">
        <v>2617</v>
      </c>
      <c r="B2619" s="7">
        <v>594</v>
      </c>
      <c r="C2619" s="7" t="s">
        <v>24</v>
      </c>
      <c r="D2619" s="7" t="s">
        <v>27</v>
      </c>
      <c r="F2619" s="4"/>
      <c r="G2619" s="7" t="s">
        <v>1424</v>
      </c>
      <c r="H2619" s="4"/>
      <c r="O2619" s="4"/>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7">
        <v>2618</v>
      </c>
      <c r="B2620" s="7">
        <v>594</v>
      </c>
      <c r="C2620" s="7" t="s">
        <v>24</v>
      </c>
      <c r="D2620" s="7" t="s">
        <v>31</v>
      </c>
      <c r="F2620" s="4"/>
      <c r="G2620" s="7" t="s">
        <v>1437</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2619</v>
      </c>
      <c r="B2621" s="3">
        <v>594</v>
      </c>
      <c r="C2621" s="3" t="s">
        <v>24</v>
      </c>
      <c r="D2621" s="7" t="s">
        <v>35</v>
      </c>
      <c r="F2621" s="4"/>
      <c r="G2621" s="3" t="s">
        <v>1423</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2620</v>
      </c>
      <c r="B2622" s="3">
        <v>594</v>
      </c>
      <c r="C2622" s="3" t="s">
        <v>24</v>
      </c>
      <c r="D2622" s="7" t="s">
        <v>38</v>
      </c>
      <c r="F2622" s="4"/>
      <c r="G2622" s="3" t="s">
        <v>1448</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1">
        <v>2621</v>
      </c>
      <c r="B2623" s="7">
        <v>595</v>
      </c>
      <c r="C2623" s="7" t="s">
        <v>1673</v>
      </c>
      <c r="D2623" s="6"/>
      <c r="E2623" s="6"/>
      <c r="F2623" s="4"/>
      <c r="G2623" s="7" t="s">
        <v>2050</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7">
        <v>2622</v>
      </c>
      <c r="B2624" s="3">
        <v>595</v>
      </c>
      <c r="C2624" s="3" t="s">
        <v>1675</v>
      </c>
      <c r="D2624" s="6"/>
      <c r="E2624" s="6"/>
      <c r="F2624" s="4"/>
      <c r="G2624" s="3" t="s">
        <v>2051</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2623</v>
      </c>
      <c r="B2625" s="3">
        <v>595</v>
      </c>
      <c r="C2625" s="3" t="s">
        <v>24</v>
      </c>
      <c r="D2625" s="7" t="s">
        <v>21</v>
      </c>
      <c r="F2625" s="4"/>
      <c r="G2625" s="3" t="s">
        <v>1959</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2624</v>
      </c>
      <c r="B2626" s="7">
        <v>595</v>
      </c>
      <c r="C2626" s="7" t="s">
        <v>24</v>
      </c>
      <c r="D2626" s="7" t="s">
        <v>27</v>
      </c>
      <c r="F2626" s="4"/>
      <c r="G2626" s="3" t="s">
        <v>1681</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1">
        <v>2625</v>
      </c>
      <c r="B2627" s="3">
        <v>595</v>
      </c>
      <c r="C2627" s="7" t="s">
        <v>24</v>
      </c>
      <c r="D2627" s="3" t="s">
        <v>31</v>
      </c>
      <c r="F2627" s="4"/>
      <c r="G2627" s="3" t="s">
        <v>1612</v>
      </c>
      <c r="H2627" s="6"/>
      <c r="O2627" s="6"/>
      <c r="P2627" s="4"/>
      <c r="Q2627" s="4"/>
      <c r="R2627" s="6"/>
      <c r="S2627" s="6"/>
      <c r="T2627" s="4"/>
      <c r="U2627" s="4"/>
      <c r="V2627" s="4"/>
      <c r="W2627" s="16"/>
      <c r="X2627" s="4"/>
      <c r="Y2627" s="4"/>
      <c r="Z2627" s="4"/>
      <c r="AA2627" s="4"/>
      <c r="AB2627" s="2"/>
      <c r="AC2627" s="2"/>
      <c r="AD2627" s="4"/>
      <c r="AE2627" s="4"/>
      <c r="AF2627" s="4"/>
      <c r="AG2627" s="4"/>
      <c r="AH2627" s="4"/>
    </row>
    <row r="2628" spans="1:34" ht="13" x14ac:dyDescent="0.15">
      <c r="A2628" s="7">
        <v>2626</v>
      </c>
      <c r="B2628" s="3">
        <v>595</v>
      </c>
      <c r="C2628" s="7" t="s">
        <v>24</v>
      </c>
      <c r="D2628" s="3" t="s">
        <v>35</v>
      </c>
      <c r="F2628" s="6"/>
      <c r="G2628" s="3" t="s">
        <v>1547</v>
      </c>
      <c r="H2628" s="6"/>
      <c r="O2628" s="6"/>
      <c r="P2628" s="4"/>
      <c r="Q2628" s="4"/>
      <c r="R2628" s="6"/>
      <c r="S2628" s="4"/>
      <c r="T2628" s="4"/>
      <c r="U2628" s="4"/>
      <c r="V2628" s="4"/>
      <c r="W2628" s="16"/>
      <c r="X2628" s="4"/>
      <c r="Y2628" s="4"/>
      <c r="Z2628" s="4"/>
      <c r="AA2628" s="4"/>
      <c r="AB2628" s="2"/>
      <c r="AC2628" s="2"/>
      <c r="AD2628" s="4"/>
      <c r="AE2628" s="4"/>
      <c r="AF2628" s="4"/>
      <c r="AG2628" s="4"/>
      <c r="AH2628" s="4"/>
    </row>
    <row r="2629" spans="1:34" ht="13" x14ac:dyDescent="0.15">
      <c r="A2629" s="7">
        <v>2627</v>
      </c>
      <c r="B2629" s="7">
        <v>595</v>
      </c>
      <c r="C2629" s="7" t="s">
        <v>24</v>
      </c>
      <c r="D2629" s="7" t="s">
        <v>38</v>
      </c>
      <c r="F2629" s="6"/>
      <c r="G2629" s="7" t="s">
        <v>1172</v>
      </c>
      <c r="H2629" s="4"/>
      <c r="O2629" s="4"/>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2628</v>
      </c>
      <c r="B2630" s="3">
        <v>595</v>
      </c>
      <c r="C2630" s="3" t="s">
        <v>1673</v>
      </c>
      <c r="D2630" s="6"/>
      <c r="E2630" s="6"/>
      <c r="F2630" s="4"/>
      <c r="G2630" s="3" t="s">
        <v>1693</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1">
        <v>2629</v>
      </c>
      <c r="B2631" s="7">
        <v>595</v>
      </c>
      <c r="C2631" s="7" t="s">
        <v>1675</v>
      </c>
      <c r="D2631" s="6"/>
      <c r="E2631" s="6"/>
      <c r="F2631" s="4"/>
      <c r="G2631" s="7" t="s">
        <v>2052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7">
        <v>2630</v>
      </c>
      <c r="B2632" s="3">
        <v>595</v>
      </c>
      <c r="C2632" s="3" t="s">
        <v>24</v>
      </c>
      <c r="D2632" s="3" t="s">
        <v>21</v>
      </c>
      <c r="F2632" s="4"/>
      <c r="G2632" s="3" t="s">
        <v>1024</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2631</v>
      </c>
      <c r="B2633" s="3">
        <v>595</v>
      </c>
      <c r="C2633" s="3" t="s">
        <v>24</v>
      </c>
      <c r="D2633" s="3" t="s">
        <v>27</v>
      </c>
      <c r="F2633" s="4"/>
      <c r="G2633" s="3" t="s">
        <v>1610</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2632</v>
      </c>
      <c r="B2634" s="7">
        <v>595</v>
      </c>
      <c r="C2634" s="7" t="s">
        <v>24</v>
      </c>
      <c r="D2634" s="7" t="s">
        <v>31</v>
      </c>
      <c r="F2634" s="4"/>
      <c r="G2634" s="3" t="s">
        <v>1612</v>
      </c>
      <c r="H2634" s="6"/>
      <c r="O2634" s="6"/>
      <c r="P2634" s="4"/>
      <c r="Q2634" s="4"/>
      <c r="R2634" s="6"/>
      <c r="S2634" s="6"/>
      <c r="T2634" s="4"/>
      <c r="U2634" s="4"/>
      <c r="V2634" s="4"/>
      <c r="W2634" s="16"/>
      <c r="X2634" s="4"/>
      <c r="Y2634" s="4"/>
      <c r="Z2634" s="4"/>
      <c r="AA2634" s="4"/>
      <c r="AB2634" s="2"/>
      <c r="AC2634" s="2"/>
      <c r="AD2634" s="4"/>
      <c r="AE2634" s="4"/>
      <c r="AF2634" s="4"/>
      <c r="AG2634" s="4"/>
      <c r="AH2634" s="4"/>
    </row>
    <row r="2635" spans="1:34" ht="13" x14ac:dyDescent="0.15">
      <c r="A2635" s="1">
        <v>2633</v>
      </c>
      <c r="B2635" s="7">
        <v>595</v>
      </c>
      <c r="C2635" s="7" t="s">
        <v>24</v>
      </c>
      <c r="D2635" s="7" t="s">
        <v>35</v>
      </c>
      <c r="F2635" s="4"/>
      <c r="G2635" s="7" t="s">
        <v>1532</v>
      </c>
      <c r="H2635" s="4"/>
      <c r="O2635" s="4"/>
      <c r="P2635" s="4"/>
      <c r="Q2635" s="4"/>
      <c r="R2635" s="6"/>
      <c r="S2635" s="4"/>
      <c r="T2635" s="4"/>
      <c r="U2635" s="4"/>
      <c r="V2635" s="4"/>
      <c r="W2635" s="16"/>
      <c r="X2635" s="4"/>
      <c r="Y2635" s="4"/>
      <c r="Z2635" s="4"/>
      <c r="AA2635" s="4"/>
      <c r="AB2635" s="2"/>
      <c r="AC2635" s="2"/>
      <c r="AD2635" s="4"/>
      <c r="AE2635" s="4"/>
      <c r="AF2635" s="4"/>
      <c r="AG2635" s="4"/>
      <c r="AH2635" s="4"/>
    </row>
    <row r="2636" spans="1:34" ht="13" x14ac:dyDescent="0.15">
      <c r="A2636" s="7">
        <v>2634</v>
      </c>
      <c r="B2636" s="3">
        <v>595</v>
      </c>
      <c r="C2636" s="3" t="s">
        <v>24</v>
      </c>
      <c r="D2636" s="7" t="s">
        <v>38</v>
      </c>
      <c r="F2636" s="6"/>
      <c r="G2636" s="1" t="s">
        <v>287</v>
      </c>
      <c r="H2636" s="4"/>
      <c r="J2636" s="1"/>
      <c r="K2636" s="1"/>
      <c r="L2636" s="1"/>
      <c r="M2636" s="1"/>
      <c r="N2636" s="1"/>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2635</v>
      </c>
      <c r="B2637" s="3">
        <v>595</v>
      </c>
      <c r="C2637" s="3" t="s">
        <v>1673</v>
      </c>
      <c r="D2637" s="6"/>
      <c r="E2637" s="6"/>
      <c r="F2637" s="6"/>
      <c r="G2637" s="3" t="s">
        <v>2053</v>
      </c>
      <c r="H2637" s="4"/>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2636</v>
      </c>
      <c r="B2638" s="3">
        <v>595</v>
      </c>
      <c r="C2638" s="3" t="s">
        <v>1675</v>
      </c>
      <c r="D2638" s="6"/>
      <c r="E2638" s="6"/>
      <c r="F2638" s="6"/>
      <c r="G2638" s="3" t="s">
        <v>2054</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1">
        <v>2637</v>
      </c>
      <c r="B2639" s="3">
        <v>595</v>
      </c>
      <c r="C2639" s="3" t="s">
        <v>24</v>
      </c>
      <c r="D2639" s="3" t="s">
        <v>21</v>
      </c>
      <c r="F2639" s="6"/>
      <c r="G2639" s="3" t="s">
        <v>1654</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7">
        <v>2638</v>
      </c>
      <c r="B2640" s="3">
        <v>595</v>
      </c>
      <c r="C2640" s="3" t="s">
        <v>24</v>
      </c>
      <c r="D2640" s="3" t="s">
        <v>27</v>
      </c>
      <c r="F2640" s="6"/>
      <c r="G2640" s="3" t="s">
        <v>189</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2639</v>
      </c>
      <c r="B2641" s="3">
        <v>595</v>
      </c>
      <c r="C2641" s="3" t="s">
        <v>24</v>
      </c>
      <c r="D2641" s="3" t="s">
        <v>31</v>
      </c>
      <c r="F2641" s="6"/>
      <c r="G2641" s="3" t="s">
        <v>1399</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2640</v>
      </c>
      <c r="B2642" s="3">
        <v>595</v>
      </c>
      <c r="C2642" s="3" t="s">
        <v>24</v>
      </c>
      <c r="D2642" s="3" t="s">
        <v>35</v>
      </c>
      <c r="F2642" s="6"/>
      <c r="G2642" s="3" t="s">
        <v>189</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1">
        <v>2641</v>
      </c>
      <c r="B2643" s="3">
        <v>595</v>
      </c>
      <c r="C2643" s="3" t="s">
        <v>24</v>
      </c>
      <c r="D2643" s="7" t="s">
        <v>38</v>
      </c>
      <c r="F2643" s="4"/>
      <c r="G2643" s="3" t="s">
        <v>1717</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7">
        <v>2642</v>
      </c>
      <c r="B2644" s="3">
        <v>595</v>
      </c>
      <c r="C2644" s="3" t="s">
        <v>1673</v>
      </c>
      <c r="D2644" s="6"/>
      <c r="E2644" s="6"/>
      <c r="F2644" s="4"/>
      <c r="G2644" s="3" t="s">
        <v>2055</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2643</v>
      </c>
      <c r="B2645" s="3">
        <v>595</v>
      </c>
      <c r="C2645" s="3" t="s">
        <v>1675</v>
      </c>
      <c r="D2645" s="6"/>
      <c r="E2645" s="6"/>
      <c r="F2645" s="4"/>
      <c r="G2645" s="3" t="s">
        <v>2056</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2644</v>
      </c>
      <c r="B2646" s="3">
        <v>595</v>
      </c>
      <c r="C2646" s="3" t="s">
        <v>24</v>
      </c>
      <c r="D2646" s="3" t="s">
        <v>21</v>
      </c>
      <c r="F2646" s="4"/>
      <c r="G2646" s="3" t="s">
        <v>1571</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1">
        <v>2645</v>
      </c>
      <c r="B2647" s="3">
        <v>595</v>
      </c>
      <c r="C2647" s="7" t="s">
        <v>24</v>
      </c>
      <c r="D2647" s="3" t="s">
        <v>27</v>
      </c>
      <c r="F2647" s="4"/>
      <c r="G2647" s="3" t="s">
        <v>1610</v>
      </c>
      <c r="H2647" s="6"/>
      <c r="O2647" s="6"/>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7">
        <v>2646</v>
      </c>
      <c r="B2648" s="3">
        <v>595</v>
      </c>
      <c r="C2648" s="3" t="s">
        <v>24</v>
      </c>
      <c r="D2648" s="3" t="s">
        <v>31</v>
      </c>
      <c r="F2648" s="6"/>
      <c r="G2648" s="3" t="s">
        <v>225</v>
      </c>
      <c r="H2648" s="4"/>
      <c r="O2648" s="4"/>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2647</v>
      </c>
      <c r="B2649" s="3">
        <v>595</v>
      </c>
      <c r="C2649" s="3" t="s">
        <v>24</v>
      </c>
      <c r="D2649" s="3" t="s">
        <v>35</v>
      </c>
      <c r="F2649" s="4"/>
      <c r="G2649" s="3" t="s">
        <v>1619</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2648</v>
      </c>
      <c r="B2650" s="7">
        <v>595</v>
      </c>
      <c r="C2650" s="7" t="s">
        <v>24</v>
      </c>
      <c r="D2650" s="7" t="s">
        <v>38</v>
      </c>
      <c r="F2650" s="4"/>
      <c r="G2650" s="7" t="s">
        <v>1565</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1">
        <v>2649</v>
      </c>
      <c r="B2651" s="3">
        <v>596</v>
      </c>
      <c r="C2651" s="3" t="s">
        <v>1673</v>
      </c>
      <c r="D2651" s="6"/>
      <c r="E2651" s="6"/>
      <c r="F2651" s="4"/>
      <c r="G2651" s="3" t="s">
        <v>2057</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7">
        <v>2650</v>
      </c>
      <c r="B2652" s="7">
        <v>596</v>
      </c>
      <c r="C2652" s="7" t="s">
        <v>1675</v>
      </c>
      <c r="D2652" s="6"/>
      <c r="E2652" s="6"/>
      <c r="F2652" s="4"/>
      <c r="G2652" s="3" t="s">
        <v>2058</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2651</v>
      </c>
      <c r="B2653" s="3">
        <v>596</v>
      </c>
      <c r="C2653" s="3" t="s">
        <v>24</v>
      </c>
      <c r="D2653" s="3" t="s">
        <v>21</v>
      </c>
      <c r="F2653" s="4"/>
      <c r="G2653" s="3" t="s">
        <v>1892</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2652</v>
      </c>
      <c r="B2654" s="7">
        <v>596</v>
      </c>
      <c r="C2654" s="7" t="s">
        <v>24</v>
      </c>
      <c r="D2654" s="7" t="s">
        <v>27</v>
      </c>
      <c r="F2654" s="4"/>
      <c r="G2654" s="7" t="s">
        <v>1619</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1">
        <v>2653</v>
      </c>
      <c r="B2655" s="7">
        <v>596</v>
      </c>
      <c r="C2655" s="7" t="s">
        <v>24</v>
      </c>
      <c r="D2655" s="7" t="s">
        <v>31</v>
      </c>
      <c r="F2655" s="4"/>
      <c r="G2655" s="7" t="s">
        <v>1580</v>
      </c>
      <c r="H2655" s="4"/>
      <c r="O2655" s="6"/>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7">
        <v>2654</v>
      </c>
      <c r="B2656" s="7">
        <v>596</v>
      </c>
      <c r="C2656" s="7" t="s">
        <v>24</v>
      </c>
      <c r="D2656" s="7" t="s">
        <v>35</v>
      </c>
      <c r="F2656" s="4"/>
      <c r="G2656" s="7" t="s">
        <v>1532</v>
      </c>
      <c r="H2656" s="4"/>
      <c r="O2656" s="4"/>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2655</v>
      </c>
      <c r="B2657" s="3">
        <v>596</v>
      </c>
      <c r="C2657" s="7" t="s">
        <v>24</v>
      </c>
      <c r="D2657" s="7" t="s">
        <v>38</v>
      </c>
      <c r="F2657" s="4"/>
      <c r="G2657" s="3" t="s">
        <v>2045</v>
      </c>
      <c r="H2657" s="6"/>
      <c r="O2657" s="6"/>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2656</v>
      </c>
      <c r="B2658" s="3">
        <v>596</v>
      </c>
      <c r="C2658" s="7" t="s">
        <v>1673</v>
      </c>
      <c r="D2658" s="6"/>
      <c r="E2658" s="6"/>
      <c r="F2658" s="6"/>
      <c r="G2658" s="3" t="s">
        <v>2059</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1">
        <v>2657</v>
      </c>
      <c r="B2659" s="7">
        <v>596</v>
      </c>
      <c r="C2659" s="7" t="s">
        <v>1675</v>
      </c>
      <c r="D2659" s="6"/>
      <c r="E2659" s="6"/>
      <c r="F2659" s="6"/>
      <c r="G2659" s="7" t="s">
        <v>2060</v>
      </c>
      <c r="H2659" s="4"/>
      <c r="O2659" s="4"/>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7">
        <v>2658</v>
      </c>
      <c r="B2660" s="7">
        <v>596</v>
      </c>
      <c r="C2660" s="7" t="s">
        <v>24</v>
      </c>
      <c r="D2660" s="7" t="s">
        <v>21</v>
      </c>
      <c r="F2660" s="4"/>
      <c r="G2660" s="7" t="s">
        <v>1479</v>
      </c>
      <c r="H2660" s="4"/>
      <c r="O2660" s="6"/>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2659</v>
      </c>
      <c r="B2661" s="7">
        <v>596</v>
      </c>
      <c r="C2661" s="7" t="s">
        <v>24</v>
      </c>
      <c r="D2661" s="7" t="s">
        <v>27</v>
      </c>
      <c r="F2661" s="4"/>
      <c r="G2661" s="7" t="s">
        <v>464</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2660</v>
      </c>
      <c r="B2662" s="7">
        <v>596</v>
      </c>
      <c r="C2662" s="7" t="s">
        <v>24</v>
      </c>
      <c r="D2662" s="7" t="s">
        <v>31</v>
      </c>
      <c r="F2662" s="4"/>
      <c r="G2662" s="7" t="s">
        <v>1612</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1">
        <v>2661</v>
      </c>
      <c r="B2663" s="3">
        <v>596</v>
      </c>
      <c r="C2663" s="3" t="s">
        <v>24</v>
      </c>
      <c r="D2663" s="3" t="s">
        <v>35</v>
      </c>
      <c r="F2663" s="4"/>
      <c r="G2663" s="3" t="s">
        <v>2061</v>
      </c>
      <c r="H2663" s="4"/>
      <c r="O2663" s="4"/>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7">
        <v>2662</v>
      </c>
      <c r="B2664" s="3">
        <v>596</v>
      </c>
      <c r="C2664" s="3" t="s">
        <v>24</v>
      </c>
      <c r="D2664" s="7" t="s">
        <v>38</v>
      </c>
      <c r="F2664" s="4"/>
      <c r="G2664" s="3" t="s">
        <v>1525</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2663</v>
      </c>
      <c r="B2665" s="3">
        <v>597</v>
      </c>
      <c r="C2665" s="3" t="s">
        <v>1671</v>
      </c>
      <c r="D2665" s="6"/>
      <c r="E2665" s="6"/>
      <c r="F2665" s="4"/>
      <c r="G2665" s="3" t="s">
        <v>2062</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2664</v>
      </c>
      <c r="B2666" s="3">
        <v>597</v>
      </c>
      <c r="C2666" s="3" t="s">
        <v>1673</v>
      </c>
      <c r="D2666" s="6"/>
      <c r="E2666" s="6"/>
      <c r="F2666" s="4"/>
      <c r="G2666" s="3" t="s">
        <v>2063</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1">
        <v>2665</v>
      </c>
      <c r="B2667" s="7">
        <v>597</v>
      </c>
      <c r="C2667" s="7" t="s">
        <v>1675</v>
      </c>
      <c r="D2667" s="6"/>
      <c r="E2667" s="6"/>
      <c r="F2667" s="4"/>
      <c r="G2667" s="7" t="s">
        <v>2064</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7">
        <v>2666</v>
      </c>
      <c r="B2668" s="7">
        <v>597</v>
      </c>
      <c r="C2668" s="7" t="s">
        <v>24</v>
      </c>
      <c r="D2668" s="7" t="s">
        <v>21</v>
      </c>
      <c r="F2668" s="4"/>
      <c r="G2668" s="7" t="s">
        <v>1479</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2667</v>
      </c>
      <c r="B2669" s="7">
        <v>597</v>
      </c>
      <c r="C2669" s="7" t="s">
        <v>24</v>
      </c>
      <c r="D2669" s="7" t="s">
        <v>27</v>
      </c>
      <c r="F2669" s="6"/>
      <c r="G2669" s="7" t="s">
        <v>971</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2668</v>
      </c>
      <c r="B2670" s="7">
        <v>597</v>
      </c>
      <c r="C2670" s="7" t="s">
        <v>24</v>
      </c>
      <c r="D2670" s="7" t="s">
        <v>31</v>
      </c>
      <c r="F2670" s="4"/>
      <c r="G2670" s="7" t="s">
        <v>820</v>
      </c>
      <c r="H2670" s="4"/>
      <c r="O2670" s="4"/>
      <c r="P2670" s="4"/>
      <c r="Q2670" s="4"/>
      <c r="R2670" s="6"/>
      <c r="S2670" s="6"/>
      <c r="T2670" s="4"/>
      <c r="U2670" s="4"/>
      <c r="V2670" s="4"/>
      <c r="W2670" s="16"/>
      <c r="X2670" s="4"/>
      <c r="Y2670" s="4"/>
      <c r="Z2670" s="4"/>
      <c r="AA2670" s="4"/>
      <c r="AB2670" s="2"/>
      <c r="AC2670" s="2"/>
      <c r="AD2670" s="4"/>
      <c r="AE2670" s="4"/>
      <c r="AF2670" s="4"/>
      <c r="AG2670" s="4"/>
      <c r="AH2670" s="4"/>
    </row>
    <row r="2671" spans="1:34" ht="13" x14ac:dyDescent="0.15">
      <c r="A2671" s="1">
        <v>2669</v>
      </c>
      <c r="B2671" s="7">
        <v>597</v>
      </c>
      <c r="C2671" s="7" t="s">
        <v>24</v>
      </c>
      <c r="D2671" s="7" t="s">
        <v>35</v>
      </c>
      <c r="F2671" s="4"/>
      <c r="G2671" s="7" t="s">
        <v>1547</v>
      </c>
      <c r="H2671" s="4"/>
      <c r="O2671" s="4"/>
      <c r="P2671" s="4"/>
      <c r="Q2671" s="4"/>
      <c r="R2671" s="6"/>
      <c r="S2671" s="4"/>
      <c r="T2671" s="4"/>
      <c r="U2671" s="4"/>
      <c r="V2671" s="4"/>
      <c r="W2671" s="16"/>
      <c r="X2671" s="4"/>
      <c r="Y2671" s="4"/>
      <c r="Z2671" s="4"/>
      <c r="AA2671" s="4"/>
      <c r="AB2671" s="2"/>
      <c r="AC2671" s="2"/>
      <c r="AD2671" s="4"/>
      <c r="AE2671" s="4"/>
      <c r="AF2671" s="4"/>
      <c r="AG2671" s="4"/>
      <c r="AH2671" s="4"/>
    </row>
    <row r="2672" spans="1:34" ht="13" x14ac:dyDescent="0.15">
      <c r="A2672" s="7">
        <v>2670</v>
      </c>
      <c r="B2672" s="7">
        <v>597</v>
      </c>
      <c r="C2672" s="7" t="s">
        <v>24</v>
      </c>
      <c r="D2672" s="7" t="s">
        <v>38</v>
      </c>
      <c r="F2672" s="4"/>
      <c r="G2672" s="7" t="s">
        <v>1565</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2671</v>
      </c>
      <c r="B2673" s="7">
        <v>597</v>
      </c>
      <c r="C2673" s="7" t="s">
        <v>1673</v>
      </c>
      <c r="D2673" s="6"/>
      <c r="E2673" s="6"/>
      <c r="F2673" s="4"/>
      <c r="G2673" s="7" t="s">
        <v>2065</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2672</v>
      </c>
      <c r="B2674" s="7">
        <v>597</v>
      </c>
      <c r="C2674" s="7" t="s">
        <v>1675</v>
      </c>
      <c r="D2674" s="6"/>
      <c r="E2674" s="6"/>
      <c r="F2674" s="6"/>
      <c r="G2674" s="7" t="s">
        <v>2066</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1">
        <v>2673</v>
      </c>
      <c r="B2675" s="7">
        <v>597</v>
      </c>
      <c r="C2675" s="7" t="s">
        <v>3</v>
      </c>
      <c r="D2675" s="6"/>
      <c r="E2675" s="6"/>
      <c r="F2675" s="6"/>
      <c r="G2675" s="7" t="s">
        <v>2067</v>
      </c>
      <c r="H2675" s="6"/>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7">
        <v>2674</v>
      </c>
      <c r="B2676" s="7">
        <v>597</v>
      </c>
      <c r="C2676" s="6"/>
      <c r="D2676" s="7" t="s">
        <v>31</v>
      </c>
      <c r="E2676" s="7" t="s">
        <v>31</v>
      </c>
      <c r="F2676" s="4"/>
      <c r="G2676" s="7" t="s">
        <v>2068</v>
      </c>
      <c r="H2676" s="7">
        <v>7</v>
      </c>
      <c r="J2676" s="7" t="s">
        <v>596</v>
      </c>
      <c r="M2676" s="7" t="s">
        <v>2734</v>
      </c>
      <c r="N2676" s="7">
        <v>1</v>
      </c>
      <c r="O2676" s="6"/>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2675</v>
      </c>
      <c r="B2677" s="3">
        <v>598</v>
      </c>
      <c r="C2677" s="3" t="s">
        <v>1673</v>
      </c>
      <c r="D2677" s="6"/>
      <c r="E2677" s="6"/>
      <c r="F2677" s="4"/>
      <c r="G2677" s="3" t="s">
        <v>2069</v>
      </c>
      <c r="H2677" s="4"/>
      <c r="O2677" s="4"/>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2676</v>
      </c>
      <c r="B2678" s="3">
        <v>598</v>
      </c>
      <c r="C2678" s="7" t="s">
        <v>1675</v>
      </c>
      <c r="D2678" s="6"/>
      <c r="E2678" s="6"/>
      <c r="F2678" s="6"/>
      <c r="G2678" s="3" t="s">
        <v>2070</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1">
        <v>2677</v>
      </c>
      <c r="B2679" s="3">
        <v>598</v>
      </c>
      <c r="C2679" s="3" t="s">
        <v>24</v>
      </c>
      <c r="D2679" s="3" t="s">
        <v>21</v>
      </c>
      <c r="F2679" s="6"/>
      <c r="G2679" s="3" t="s">
        <v>1571</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7">
        <v>2678</v>
      </c>
      <c r="B2680" s="3">
        <v>598</v>
      </c>
      <c r="C2680" s="7" t="s">
        <v>24</v>
      </c>
      <c r="D2680" s="3" t="s">
        <v>27</v>
      </c>
      <c r="F2680" s="4"/>
      <c r="G2680" s="3" t="s">
        <v>1794</v>
      </c>
      <c r="H2680" s="6"/>
      <c r="O2680" s="6"/>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2679</v>
      </c>
      <c r="B2681" s="7">
        <v>598</v>
      </c>
      <c r="C2681" s="7" t="s">
        <v>24</v>
      </c>
      <c r="D2681" s="7" t="s">
        <v>31</v>
      </c>
      <c r="F2681" s="4"/>
      <c r="G2681" s="7" t="s">
        <v>1612</v>
      </c>
      <c r="H2681" s="4"/>
      <c r="O2681" s="4"/>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2680</v>
      </c>
      <c r="B2682" s="3">
        <v>598</v>
      </c>
      <c r="C2682" s="7" t="s">
        <v>24</v>
      </c>
      <c r="D2682" s="3" t="s">
        <v>35</v>
      </c>
      <c r="F2682" s="4"/>
      <c r="G2682" s="3" t="s">
        <v>1619</v>
      </c>
      <c r="H2682" s="6"/>
      <c r="O2682" s="6"/>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1">
        <v>2681</v>
      </c>
      <c r="B2683" s="3">
        <v>598</v>
      </c>
      <c r="C2683" s="3" t="s">
        <v>24</v>
      </c>
      <c r="D2683" s="7" t="s">
        <v>38</v>
      </c>
      <c r="F2683" s="6"/>
      <c r="G2683" s="3" t="s">
        <v>1565</v>
      </c>
      <c r="H2683" s="4"/>
      <c r="O2683" s="4"/>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7">
        <v>2682</v>
      </c>
      <c r="B2684" s="3">
        <v>598</v>
      </c>
      <c r="C2684" s="3" t="s">
        <v>1673</v>
      </c>
      <c r="D2684" s="6"/>
      <c r="E2684" s="6"/>
      <c r="F2684" s="4"/>
      <c r="G2684" s="3" t="s">
        <v>2071</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2683</v>
      </c>
      <c r="B2685" s="3">
        <v>598</v>
      </c>
      <c r="C2685" s="3" t="s">
        <v>1675</v>
      </c>
      <c r="D2685" s="6"/>
      <c r="E2685" s="6"/>
      <c r="F2685" s="4"/>
      <c r="G2685" s="3" t="s">
        <v>2072</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2684</v>
      </c>
      <c r="B2686" s="7">
        <v>598</v>
      </c>
      <c r="C2686" s="7" t="s">
        <v>24</v>
      </c>
      <c r="D2686" s="7" t="s">
        <v>21</v>
      </c>
      <c r="F2686" s="4"/>
      <c r="G2686" s="7" t="s">
        <v>2073</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1">
        <v>2685</v>
      </c>
      <c r="B2687" s="7">
        <v>598</v>
      </c>
      <c r="C2687" s="7" t="s">
        <v>24</v>
      </c>
      <c r="D2687" s="7" t="s">
        <v>27</v>
      </c>
      <c r="F2687" s="6"/>
      <c r="G2687" s="7" t="s">
        <v>538</v>
      </c>
      <c r="H2687" s="6"/>
      <c r="O2687" s="4"/>
      <c r="P2687" s="4"/>
      <c r="Q2687" s="4"/>
      <c r="R2687" s="6"/>
      <c r="S2687" s="6"/>
      <c r="T2687" s="4"/>
      <c r="U2687" s="4"/>
      <c r="V2687" s="4"/>
      <c r="W2687" s="16"/>
      <c r="X2687" s="4"/>
      <c r="Y2687" s="4"/>
      <c r="Z2687" s="4"/>
      <c r="AA2687" s="4"/>
      <c r="AB2687" s="2"/>
      <c r="AC2687" s="2"/>
      <c r="AD2687" s="4"/>
      <c r="AE2687" s="4"/>
      <c r="AF2687" s="4"/>
      <c r="AG2687" s="4"/>
      <c r="AH2687" s="4"/>
    </row>
    <row r="2688" spans="1:34" ht="13" x14ac:dyDescent="0.15">
      <c r="A2688" s="7">
        <v>2686</v>
      </c>
      <c r="B2688" s="3">
        <v>598</v>
      </c>
      <c r="C2688" s="6"/>
      <c r="D2688" s="3" t="s">
        <v>31</v>
      </c>
      <c r="E2688" s="7" t="s">
        <v>31</v>
      </c>
      <c r="F2688" s="6"/>
      <c r="G2688" s="3" t="s">
        <v>2074</v>
      </c>
      <c r="H2688" s="7">
        <v>8</v>
      </c>
      <c r="J2688" s="7" t="s">
        <v>1507</v>
      </c>
      <c r="M2688" s="7" t="s">
        <v>2734</v>
      </c>
      <c r="N2688" s="7">
        <v>1</v>
      </c>
      <c r="O2688" s="4"/>
      <c r="P2688" s="4"/>
      <c r="Q2688" s="4"/>
      <c r="R2688" s="6"/>
      <c r="S2688" s="7" t="s">
        <v>2075</v>
      </c>
      <c r="T2688" s="4"/>
      <c r="U2688" s="4"/>
      <c r="V2688" s="4"/>
      <c r="W2688" s="16"/>
      <c r="X2688" s="4"/>
      <c r="Y2688" s="4"/>
      <c r="Z2688" s="4"/>
      <c r="AA2688" s="4"/>
      <c r="AB2688" s="2"/>
      <c r="AC2688" s="2"/>
      <c r="AD2688" s="4"/>
      <c r="AE2688" s="4"/>
      <c r="AF2688" s="4"/>
      <c r="AG2688" s="4"/>
      <c r="AH2688" s="4"/>
    </row>
    <row r="2689" spans="1:35" ht="13" x14ac:dyDescent="0.15">
      <c r="A2689" s="7">
        <v>2687</v>
      </c>
      <c r="B2689" s="3">
        <v>599</v>
      </c>
      <c r="C2689" s="6"/>
      <c r="D2689" s="7" t="s">
        <v>35</v>
      </c>
      <c r="E2689" s="7" t="s">
        <v>2729</v>
      </c>
      <c r="F2689" s="6"/>
      <c r="G2689" s="3" t="s">
        <v>2076</v>
      </c>
      <c r="H2689" s="7">
        <v>2</v>
      </c>
      <c r="J2689" s="7" t="s">
        <v>632</v>
      </c>
      <c r="M2689" s="7" t="s">
        <v>2734</v>
      </c>
      <c r="N2689" s="7">
        <v>1</v>
      </c>
      <c r="O2689" s="4"/>
      <c r="P2689" s="4"/>
      <c r="Q2689" s="4"/>
      <c r="R2689" s="6"/>
      <c r="S2689" s="4"/>
      <c r="T2689" s="4"/>
      <c r="U2689" s="4"/>
      <c r="V2689" s="4"/>
      <c r="W2689" s="16"/>
      <c r="X2689" s="4"/>
      <c r="Y2689" s="4"/>
      <c r="Z2689" s="4"/>
      <c r="AA2689" s="4"/>
      <c r="AB2689" s="2"/>
      <c r="AC2689" s="2"/>
      <c r="AD2689" s="4"/>
      <c r="AE2689" s="4"/>
      <c r="AF2689" s="4"/>
      <c r="AG2689" s="4"/>
      <c r="AH2689" s="4"/>
    </row>
    <row r="2690" spans="1:35" ht="13" x14ac:dyDescent="0.15">
      <c r="A2690" s="7">
        <v>2688</v>
      </c>
      <c r="B2690" s="3">
        <v>600</v>
      </c>
      <c r="C2690" s="6"/>
      <c r="D2690" s="7" t="s">
        <v>38</v>
      </c>
      <c r="E2690" s="7" t="s">
        <v>95</v>
      </c>
      <c r="F2690" s="4"/>
      <c r="G2690" s="3" t="s">
        <v>2077</v>
      </c>
      <c r="H2690" s="7">
        <v>4</v>
      </c>
      <c r="J2690" s="7" t="s">
        <v>587</v>
      </c>
      <c r="L2690" s="6"/>
      <c r="M2690" s="7" t="s">
        <v>2734</v>
      </c>
      <c r="N2690" s="7">
        <v>1</v>
      </c>
      <c r="O2690" s="6"/>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1">
        <v>2689</v>
      </c>
      <c r="B2691" s="3">
        <v>600</v>
      </c>
      <c r="C2691" s="7" t="s">
        <v>1673</v>
      </c>
      <c r="D2691" s="6"/>
      <c r="E2691" s="6"/>
      <c r="F2691" s="4"/>
      <c r="G2691" s="3" t="s">
        <v>2078</v>
      </c>
      <c r="H2691" s="6"/>
      <c r="O2691" s="4"/>
      <c r="P2691" s="4"/>
      <c r="Q2691" s="4"/>
      <c r="R2691" s="6"/>
      <c r="S2691" s="4"/>
      <c r="T2691" s="6"/>
      <c r="U2691" s="4"/>
      <c r="V2691" s="4"/>
      <c r="W2691" s="16"/>
      <c r="X2691" s="4"/>
      <c r="Y2691" s="4"/>
      <c r="Z2691" s="4"/>
      <c r="AA2691" s="4"/>
      <c r="AB2691" s="2"/>
      <c r="AC2691" s="2"/>
      <c r="AD2691" s="4"/>
      <c r="AE2691" s="4"/>
      <c r="AF2691" s="4"/>
      <c r="AG2691" s="4"/>
      <c r="AH2691" s="4"/>
    </row>
    <row r="2692" spans="1:35" ht="13" x14ac:dyDescent="0.15">
      <c r="A2692" s="7">
        <v>2690</v>
      </c>
      <c r="B2692" s="3">
        <v>600</v>
      </c>
      <c r="C2692" s="7" t="s">
        <v>1675</v>
      </c>
      <c r="D2692" s="6"/>
      <c r="E2692" s="6"/>
      <c r="F2692" s="6"/>
      <c r="G2692" s="3" t="s">
        <v>2079</v>
      </c>
      <c r="H2692" s="6"/>
      <c r="O2692" s="6"/>
      <c r="P2692" s="4"/>
      <c r="Q2692" s="4"/>
      <c r="R2692" s="6"/>
      <c r="S2692" s="4"/>
      <c r="T2692" s="4"/>
      <c r="U2692" s="4"/>
      <c r="V2692" s="4"/>
      <c r="W2692" s="16"/>
      <c r="X2692" s="4"/>
      <c r="Y2692" s="4"/>
      <c r="Z2692" s="4"/>
      <c r="AA2692" s="4"/>
      <c r="AB2692" s="2"/>
      <c r="AC2692" s="2"/>
      <c r="AD2692" s="4"/>
      <c r="AE2692" s="4"/>
      <c r="AF2692" s="4"/>
      <c r="AG2692" s="4"/>
      <c r="AH2692" s="4"/>
    </row>
    <row r="2693" spans="1:35" ht="13" x14ac:dyDescent="0.15">
      <c r="A2693" s="7">
        <v>2691</v>
      </c>
      <c r="B2693" s="3">
        <v>600</v>
      </c>
      <c r="C2693" s="6"/>
      <c r="D2693" s="3" t="s">
        <v>21</v>
      </c>
      <c r="E2693" s="7" t="s">
        <v>2728</v>
      </c>
      <c r="F2693" s="6"/>
      <c r="G2693" s="3" t="s">
        <v>2080</v>
      </c>
      <c r="H2693" s="7">
        <v>1</v>
      </c>
      <c r="J2693" s="7" t="s">
        <v>578</v>
      </c>
      <c r="M2693" s="7" t="s">
        <v>2734</v>
      </c>
      <c r="N2693" s="7">
        <v>1</v>
      </c>
      <c r="O2693" s="7" t="s">
        <v>2081</v>
      </c>
      <c r="P2693" s="4"/>
      <c r="Q2693" s="4"/>
      <c r="R2693" s="6"/>
      <c r="S2693" s="4"/>
      <c r="T2693" s="6"/>
      <c r="U2693" s="4"/>
      <c r="V2693" s="4"/>
      <c r="W2693" s="16"/>
      <c r="X2693" s="4"/>
      <c r="Y2693" s="4"/>
      <c r="Z2693" s="4"/>
      <c r="AA2693" s="4"/>
      <c r="AB2693" s="2"/>
      <c r="AC2693" s="2"/>
      <c r="AD2693" s="4"/>
      <c r="AE2693" s="4"/>
      <c r="AF2693" s="4"/>
      <c r="AG2693" s="4"/>
      <c r="AH2693" s="4"/>
    </row>
    <row r="2694" spans="1:35" ht="13" x14ac:dyDescent="0.15">
      <c r="A2694" s="7">
        <v>2692</v>
      </c>
      <c r="B2694" s="3">
        <v>601</v>
      </c>
      <c r="C2694" s="6"/>
      <c r="D2694" s="3" t="s">
        <v>27</v>
      </c>
      <c r="E2694" s="7" t="s">
        <v>530</v>
      </c>
      <c r="F2694" s="6"/>
      <c r="G2694" s="3" t="s">
        <v>2082</v>
      </c>
      <c r="H2694" s="7">
        <v>8</v>
      </c>
      <c r="J2694" s="7" t="s">
        <v>1507</v>
      </c>
      <c r="M2694" s="7" t="s">
        <v>2734</v>
      </c>
      <c r="N2694" s="7">
        <v>1</v>
      </c>
      <c r="O2694" s="7" t="s">
        <v>2844</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1">
        <v>2693</v>
      </c>
      <c r="B2695" s="3">
        <v>602</v>
      </c>
      <c r="C2695" s="6"/>
      <c r="D2695" s="7" t="s">
        <v>31</v>
      </c>
      <c r="E2695" s="7" t="s">
        <v>31</v>
      </c>
      <c r="F2695" s="6"/>
      <c r="G2695" s="3" t="s">
        <v>2083</v>
      </c>
      <c r="H2695" s="7">
        <v>2</v>
      </c>
      <c r="J2695" s="7" t="s">
        <v>632</v>
      </c>
      <c r="M2695" s="7" t="s">
        <v>2734</v>
      </c>
      <c r="N2695" s="7">
        <v>1</v>
      </c>
      <c r="O2695" s="4"/>
      <c r="P2695" s="4"/>
      <c r="Q2695" s="4"/>
      <c r="R2695" s="6"/>
      <c r="S2695" s="4"/>
      <c r="T2695" s="7" t="s">
        <v>224</v>
      </c>
      <c r="U2695" s="4"/>
      <c r="V2695" s="4"/>
      <c r="W2695" s="16"/>
      <c r="X2695" s="4"/>
      <c r="Y2695" s="4"/>
      <c r="Z2695" s="4"/>
      <c r="AA2695" s="4"/>
      <c r="AB2695" s="2"/>
      <c r="AC2695" s="2"/>
      <c r="AD2695" s="4"/>
      <c r="AE2695" s="4"/>
      <c r="AF2695" s="4"/>
      <c r="AG2695" s="4"/>
      <c r="AH2695" s="4"/>
    </row>
    <row r="2696" spans="1:35" ht="13" x14ac:dyDescent="0.15">
      <c r="A2696" s="7">
        <v>2694</v>
      </c>
      <c r="B2696" s="3">
        <v>602</v>
      </c>
      <c r="C2696" s="7" t="s">
        <v>3</v>
      </c>
      <c r="D2696" s="6"/>
      <c r="E2696" s="6"/>
      <c r="F2696" s="4"/>
      <c r="G2696" s="3" t="s">
        <v>2084</v>
      </c>
      <c r="H2696" s="6"/>
      <c r="O2696" s="4"/>
      <c r="P2696" s="4"/>
      <c r="Q2696" s="4"/>
      <c r="R2696" s="6"/>
      <c r="S2696" s="4"/>
      <c r="T2696" s="4"/>
      <c r="U2696" s="4"/>
      <c r="V2696" s="4"/>
      <c r="W2696" s="16"/>
      <c r="X2696" s="4"/>
      <c r="Y2696" s="4"/>
      <c r="Z2696" s="4"/>
      <c r="AA2696" s="4"/>
      <c r="AB2696" s="2"/>
      <c r="AC2696" s="2"/>
      <c r="AD2696" s="4"/>
      <c r="AE2696" s="4"/>
      <c r="AF2696" s="4"/>
      <c r="AG2696" s="4"/>
      <c r="AH2696" s="4"/>
    </row>
    <row r="2697" spans="1:35" ht="13" x14ac:dyDescent="0.15">
      <c r="A2697" s="7">
        <v>2695</v>
      </c>
      <c r="B2697" s="3">
        <v>602</v>
      </c>
      <c r="C2697" s="6"/>
      <c r="D2697" s="3" t="s">
        <v>694</v>
      </c>
      <c r="E2697" s="7" t="s">
        <v>2887</v>
      </c>
      <c r="F2697" s="6"/>
      <c r="G2697" s="3" t="s">
        <v>2085</v>
      </c>
      <c r="H2697" s="7">
        <v>2</v>
      </c>
      <c r="J2697" s="7" t="s">
        <v>632</v>
      </c>
      <c r="M2697" s="7" t="s">
        <v>2734</v>
      </c>
      <c r="N2697" s="7">
        <v>1</v>
      </c>
      <c r="O2697" s="6"/>
      <c r="P2697" s="4"/>
      <c r="Q2697" s="4"/>
      <c r="R2697" s="6"/>
      <c r="S2697" s="4"/>
      <c r="T2697" s="6"/>
      <c r="U2697" s="4"/>
      <c r="V2697" s="4"/>
      <c r="W2697" s="16"/>
      <c r="X2697" s="4"/>
      <c r="Y2697" s="4"/>
      <c r="Z2697" s="4"/>
      <c r="AA2697" s="4"/>
      <c r="AB2697" s="2"/>
      <c r="AC2697" s="2"/>
      <c r="AD2697" s="4"/>
      <c r="AE2697" s="4"/>
      <c r="AF2697" s="4"/>
      <c r="AG2697" s="4"/>
      <c r="AH2697" s="4"/>
    </row>
    <row r="2698" spans="1:35" ht="13" x14ac:dyDescent="0.15">
      <c r="A2698" s="7">
        <v>2696</v>
      </c>
      <c r="B2698" s="7">
        <v>605</v>
      </c>
      <c r="C2698" s="7" t="s">
        <v>24</v>
      </c>
      <c r="D2698" s="7" t="s">
        <v>35</v>
      </c>
      <c r="F2698" s="4"/>
      <c r="G2698" s="7" t="s">
        <v>1771</v>
      </c>
      <c r="H2698" s="4"/>
      <c r="O2698" s="4"/>
      <c r="P2698" s="4"/>
      <c r="Q2698" s="4"/>
      <c r="R2698" s="6"/>
      <c r="S2698" s="4"/>
      <c r="T2698" s="4"/>
      <c r="U2698" s="4"/>
      <c r="V2698" s="4"/>
      <c r="W2698" s="16"/>
      <c r="X2698" s="4"/>
      <c r="Y2698" s="4"/>
      <c r="Z2698" s="4"/>
      <c r="AA2698" s="4"/>
      <c r="AB2698" s="2"/>
      <c r="AC2698" s="2"/>
      <c r="AD2698" s="4"/>
      <c r="AE2698" s="4"/>
      <c r="AF2698" s="4"/>
      <c r="AG2698" s="4"/>
      <c r="AH2698" s="4"/>
    </row>
    <row r="2699" spans="1:35" ht="13" x14ac:dyDescent="0.15">
      <c r="A2699" s="1">
        <v>2697</v>
      </c>
      <c r="B2699" s="3">
        <v>605</v>
      </c>
      <c r="C2699" s="3" t="s">
        <v>24</v>
      </c>
      <c r="D2699" s="7" t="s">
        <v>38</v>
      </c>
      <c r="F2699" s="4"/>
      <c r="G2699" s="3" t="s">
        <v>2086</v>
      </c>
      <c r="H2699" s="6"/>
      <c r="O2699" s="4"/>
      <c r="P2699" s="4"/>
      <c r="Q2699" s="4"/>
      <c r="R2699" s="6"/>
      <c r="S2699" s="4"/>
      <c r="T2699" s="4"/>
      <c r="U2699" s="4"/>
      <c r="V2699" s="4"/>
      <c r="W2699" s="16"/>
      <c r="X2699" s="4"/>
      <c r="Y2699" s="6"/>
      <c r="Z2699" s="4"/>
      <c r="AA2699" s="6"/>
      <c r="AB2699" s="2"/>
      <c r="AC2699" s="2"/>
      <c r="AD2699" s="6"/>
      <c r="AE2699" s="6"/>
      <c r="AF2699" s="4"/>
      <c r="AG2699" s="4"/>
      <c r="AH2699" s="4"/>
      <c r="AI2699" s="7"/>
    </row>
    <row r="2700" spans="1:35" ht="13" x14ac:dyDescent="0.15">
      <c r="A2700" s="7">
        <v>2698</v>
      </c>
      <c r="B2700" s="3">
        <v>605</v>
      </c>
      <c r="C2700" s="7" t="s">
        <v>1673</v>
      </c>
      <c r="D2700" s="6"/>
      <c r="E2700" s="6"/>
      <c r="F2700" s="4"/>
      <c r="G2700" s="3" t="s">
        <v>2087</v>
      </c>
      <c r="H2700" s="6"/>
      <c r="O2700" s="6"/>
      <c r="P2700" s="4"/>
      <c r="Q2700" s="4"/>
      <c r="R2700" s="6"/>
      <c r="S2700" s="4"/>
      <c r="T2700" s="4"/>
      <c r="U2700" s="4"/>
      <c r="V2700" s="4"/>
      <c r="W2700" s="16"/>
      <c r="X2700" s="4"/>
      <c r="Y2700" s="4"/>
      <c r="Z2700" s="4"/>
      <c r="AA2700" s="4"/>
      <c r="AB2700" s="2"/>
      <c r="AC2700" s="2"/>
      <c r="AD2700" s="4"/>
      <c r="AE2700" s="4"/>
      <c r="AF2700" s="4"/>
      <c r="AG2700" s="4"/>
      <c r="AH2700" s="4"/>
    </row>
    <row r="2701" spans="1:35" ht="13" x14ac:dyDescent="0.15">
      <c r="A2701" s="7">
        <v>2699</v>
      </c>
      <c r="B2701" s="3">
        <v>605</v>
      </c>
      <c r="C2701" s="3" t="s">
        <v>1675</v>
      </c>
      <c r="D2701" s="6"/>
      <c r="E2701" s="6"/>
      <c r="F2701" s="6"/>
      <c r="G2701" s="3" t="s">
        <v>2088</v>
      </c>
      <c r="H2701" s="4"/>
      <c r="O2701" s="4"/>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2700</v>
      </c>
      <c r="B2702" s="7">
        <v>605</v>
      </c>
      <c r="C2702" s="7" t="s">
        <v>24</v>
      </c>
      <c r="D2702" s="7" t="s">
        <v>21</v>
      </c>
      <c r="F2702" s="4"/>
      <c r="G2702" s="7" t="s">
        <v>439</v>
      </c>
      <c r="H2702" s="4"/>
      <c r="O2702" s="6"/>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1">
        <v>2701</v>
      </c>
      <c r="B2703" s="3">
        <v>605</v>
      </c>
      <c r="C2703" s="3" t="s">
        <v>24</v>
      </c>
      <c r="D2703" s="3" t="s">
        <v>27</v>
      </c>
      <c r="F2703" s="4"/>
      <c r="G2703" s="3" t="s">
        <v>2089</v>
      </c>
      <c r="H2703" s="4"/>
      <c r="O2703" s="4"/>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7">
        <v>2702</v>
      </c>
      <c r="B2704" s="7">
        <v>605</v>
      </c>
      <c r="C2704" s="7" t="s">
        <v>24</v>
      </c>
      <c r="D2704" s="7" t="s">
        <v>31</v>
      </c>
      <c r="F2704" s="4"/>
      <c r="G2704" s="7" t="s">
        <v>1496</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2703</v>
      </c>
      <c r="B2705" s="3">
        <v>605</v>
      </c>
      <c r="C2705" s="3" t="s">
        <v>24</v>
      </c>
      <c r="D2705" s="3" t="s">
        <v>35</v>
      </c>
      <c r="F2705" s="6"/>
      <c r="G2705" s="3" t="s">
        <v>1523</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2704</v>
      </c>
      <c r="B2706" s="3">
        <v>605</v>
      </c>
      <c r="C2706" s="3" t="s">
        <v>24</v>
      </c>
      <c r="D2706" s="7" t="s">
        <v>38</v>
      </c>
      <c r="F2706" s="6"/>
      <c r="G2706" s="3" t="s">
        <v>1525</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1">
        <v>2705</v>
      </c>
      <c r="B2707" s="3">
        <v>606</v>
      </c>
      <c r="C2707" s="7" t="s">
        <v>1673</v>
      </c>
      <c r="D2707" s="6"/>
      <c r="E2707" s="6"/>
      <c r="F2707" s="4"/>
      <c r="G2707" s="3" t="s">
        <v>2090</v>
      </c>
      <c r="H2707" s="6"/>
      <c r="O2707" s="6"/>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7">
        <v>2706</v>
      </c>
      <c r="B2708" s="7">
        <v>606</v>
      </c>
      <c r="C2708" s="7" t="s">
        <v>1675</v>
      </c>
      <c r="D2708" s="6"/>
      <c r="E2708" s="6"/>
      <c r="F2708" s="4"/>
      <c r="G2708" s="7" t="s">
        <v>2091</v>
      </c>
      <c r="H2708" s="4"/>
      <c r="O2708" s="4"/>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2707</v>
      </c>
      <c r="B2709" s="7">
        <v>606</v>
      </c>
      <c r="C2709" s="7" t="s">
        <v>24</v>
      </c>
      <c r="D2709" s="7" t="s">
        <v>21</v>
      </c>
      <c r="F2709" s="4"/>
      <c r="G2709" s="7" t="s">
        <v>1573</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2708</v>
      </c>
      <c r="B2710" s="3">
        <v>606</v>
      </c>
      <c r="C2710" s="3" t="s">
        <v>24</v>
      </c>
      <c r="D2710" s="7" t="s">
        <v>27</v>
      </c>
      <c r="F2710" s="4"/>
      <c r="G2710" s="3" t="s">
        <v>1794</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1">
        <v>2709</v>
      </c>
      <c r="B2711" s="7">
        <v>606</v>
      </c>
      <c r="C2711" s="7" t="s">
        <v>24</v>
      </c>
      <c r="D2711" s="7" t="s">
        <v>31</v>
      </c>
      <c r="F2711" s="4"/>
      <c r="G2711" s="7" t="s">
        <v>979</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7">
        <v>2710</v>
      </c>
      <c r="B2712" s="7">
        <v>606</v>
      </c>
      <c r="C2712" s="7" t="s">
        <v>24</v>
      </c>
      <c r="D2712" s="7" t="s">
        <v>35</v>
      </c>
      <c r="F2712" s="4"/>
      <c r="G2712" s="7" t="s">
        <v>1684</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2711</v>
      </c>
      <c r="B2713" s="3">
        <v>606</v>
      </c>
      <c r="C2713" s="3" t="s">
        <v>24</v>
      </c>
      <c r="D2713" s="7" t="s">
        <v>38</v>
      </c>
      <c r="F2713" s="4"/>
      <c r="G2713" s="3" t="s">
        <v>252</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2712</v>
      </c>
      <c r="B2714" s="7">
        <v>606</v>
      </c>
      <c r="C2714" s="7" t="s">
        <v>1673</v>
      </c>
      <c r="D2714" s="6"/>
      <c r="E2714" s="6"/>
      <c r="F2714" s="4"/>
      <c r="G2714" s="7" t="s">
        <v>2092</v>
      </c>
      <c r="H2714" s="6"/>
      <c r="O2714" s="6"/>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1">
        <v>2713</v>
      </c>
      <c r="B2715" s="3">
        <v>606</v>
      </c>
      <c r="C2715" s="3" t="s">
        <v>1675</v>
      </c>
      <c r="D2715" s="6"/>
      <c r="E2715" s="6"/>
      <c r="F2715" s="4"/>
      <c r="G2715" s="3" t="s">
        <v>2093</v>
      </c>
      <c r="H2715" s="6"/>
      <c r="O2715" s="6"/>
      <c r="P2715" s="4"/>
      <c r="Q2715" s="4"/>
      <c r="R2715" s="6"/>
      <c r="S2715" s="4"/>
      <c r="T2715" s="6"/>
      <c r="U2715" s="4"/>
      <c r="V2715" s="4"/>
      <c r="W2715" s="16"/>
      <c r="X2715" s="4"/>
      <c r="Y2715" s="4"/>
      <c r="Z2715" s="4"/>
      <c r="AA2715" s="4"/>
      <c r="AB2715" s="2"/>
      <c r="AC2715" s="2"/>
      <c r="AD2715" s="4"/>
      <c r="AE2715" s="4"/>
      <c r="AF2715" s="4"/>
      <c r="AG2715" s="4"/>
      <c r="AH2715" s="4"/>
    </row>
    <row r="2716" spans="1:34" ht="13" x14ac:dyDescent="0.15">
      <c r="A2716" s="7">
        <v>2714</v>
      </c>
      <c r="B2716" s="7">
        <v>606</v>
      </c>
      <c r="C2716" s="7" t="s">
        <v>24</v>
      </c>
      <c r="D2716" s="7" t="s">
        <v>21</v>
      </c>
      <c r="F2716" s="4"/>
      <c r="G2716" s="7" t="s">
        <v>1555</v>
      </c>
      <c r="H2716" s="4"/>
      <c r="O2716" s="4"/>
      <c r="P2716" s="4"/>
      <c r="Q2716" s="4"/>
      <c r="R2716" s="6"/>
      <c r="S2716" s="4"/>
      <c r="T2716" s="4"/>
      <c r="U2716" s="4"/>
      <c r="V2716" s="4"/>
      <c r="W2716" s="16"/>
      <c r="X2716" s="4"/>
      <c r="Y2716" s="4"/>
      <c r="Z2716" s="4"/>
      <c r="AA2716" s="4"/>
      <c r="AB2716" s="2"/>
      <c r="AC2716" s="2"/>
      <c r="AD2716" s="4"/>
      <c r="AE2716" s="4"/>
      <c r="AF2716" s="4"/>
      <c r="AG2716" s="4"/>
      <c r="AH2716" s="4"/>
    </row>
    <row r="2717" spans="1:34" ht="15" customHeight="1" x14ac:dyDescent="0.15">
      <c r="A2717">
        <v>2715</v>
      </c>
      <c r="B2717">
        <v>606</v>
      </c>
      <c r="C2717" t="s">
        <v>24</v>
      </c>
      <c r="D2717" t="s">
        <v>27</v>
      </c>
      <c r="F2717" s="6"/>
      <c r="G2717" t="s">
        <v>1684</v>
      </c>
      <c r="H2717" s="6"/>
      <c r="O2717" s="6"/>
      <c r="P2717" s="6"/>
      <c r="Q2717" s="6"/>
      <c r="R2717" s="6"/>
      <c r="S2717" s="6"/>
      <c r="T2717" s="6"/>
      <c r="U2717" s="6"/>
      <c r="V2717" s="6"/>
      <c r="W2717" s="16"/>
      <c r="X2717" s="6"/>
      <c r="Y2717" s="6"/>
      <c r="Z2717" s="6"/>
      <c r="AA2717" s="6"/>
      <c r="AB2717" s="2"/>
      <c r="AC2717" s="2"/>
      <c r="AD2717" s="6"/>
      <c r="AE2717" s="6"/>
      <c r="AF2717" s="6"/>
      <c r="AG2717" s="6"/>
      <c r="AH2717" s="6"/>
    </row>
    <row r="2718" spans="1:34" ht="13" x14ac:dyDescent="0.15">
      <c r="A2718" s="7">
        <v>2716</v>
      </c>
      <c r="B2718" s="7">
        <v>606</v>
      </c>
      <c r="C2718" s="7" t="s">
        <v>24</v>
      </c>
      <c r="D2718" s="7" t="s">
        <v>31</v>
      </c>
      <c r="F2718" s="4"/>
      <c r="G2718" s="7" t="s">
        <v>979</v>
      </c>
      <c r="H2718" s="4"/>
      <c r="O2718" s="4"/>
      <c r="P2718" s="4"/>
      <c r="Q2718" s="4"/>
      <c r="R2718" s="6"/>
      <c r="S2718" s="4"/>
      <c r="T2718" s="4"/>
      <c r="U2718" s="4"/>
      <c r="V2718" s="4"/>
      <c r="W2718" s="16"/>
      <c r="X2718" s="4"/>
      <c r="Y2718" s="4"/>
      <c r="Z2718" s="4"/>
      <c r="AA2718" s="4"/>
      <c r="AB2718" s="2"/>
      <c r="AC2718" s="2"/>
      <c r="AD2718" s="4"/>
      <c r="AE2718" s="4"/>
      <c r="AF2718" s="4"/>
      <c r="AG2718" s="4"/>
      <c r="AH2718" s="4"/>
    </row>
    <row r="2719" spans="1:34" ht="13" x14ac:dyDescent="0.15">
      <c r="A2719" s="1">
        <v>2717</v>
      </c>
      <c r="B2719" s="7">
        <v>606</v>
      </c>
      <c r="C2719" s="7" t="s">
        <v>24</v>
      </c>
      <c r="D2719" s="7" t="s">
        <v>35</v>
      </c>
      <c r="F2719" s="4"/>
      <c r="G2719" s="7" t="s">
        <v>1642</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7">
        <v>2718</v>
      </c>
      <c r="B2720" s="7">
        <v>606</v>
      </c>
      <c r="C2720" s="7" t="s">
        <v>24</v>
      </c>
      <c r="D2720" s="7" t="s">
        <v>38</v>
      </c>
      <c r="F2720" s="4"/>
      <c r="G2720" s="7" t="s">
        <v>1685</v>
      </c>
      <c r="H2720" s="6"/>
      <c r="O2720" s="6"/>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2719</v>
      </c>
      <c r="B2721" s="7">
        <v>606</v>
      </c>
      <c r="C2721" s="7" t="s">
        <v>1673</v>
      </c>
      <c r="D2721" s="6"/>
      <c r="E2721" s="6"/>
      <c r="F2721" s="4"/>
      <c r="G2721" s="7" t="s">
        <v>2094</v>
      </c>
      <c r="H2721" s="4"/>
      <c r="O2721" s="4"/>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2720</v>
      </c>
      <c r="B2722" s="3">
        <v>606</v>
      </c>
      <c r="C2722" s="3" t="s">
        <v>1675</v>
      </c>
      <c r="D2722" s="6"/>
      <c r="E2722" s="6"/>
      <c r="F2722" s="4"/>
      <c r="G2722" s="3" t="s">
        <v>2095</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1">
        <v>2721</v>
      </c>
      <c r="B2723" s="3">
        <v>606</v>
      </c>
      <c r="C2723" s="3" t="s">
        <v>24</v>
      </c>
      <c r="D2723" s="3" t="s">
        <v>21</v>
      </c>
      <c r="F2723" s="4"/>
      <c r="G2723" s="3" t="s">
        <v>1610</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7">
        <v>2722</v>
      </c>
      <c r="B2724" s="7">
        <v>606</v>
      </c>
      <c r="C2724" s="7" t="s">
        <v>24</v>
      </c>
      <c r="D2724" s="7" t="s">
        <v>27</v>
      </c>
      <c r="F2724" s="4"/>
      <c r="G2724" s="7" t="s">
        <v>348</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2723</v>
      </c>
      <c r="B2725" s="7">
        <v>606</v>
      </c>
      <c r="C2725" s="7" t="s">
        <v>24</v>
      </c>
      <c r="D2725" s="7" t="s">
        <v>31</v>
      </c>
      <c r="F2725" s="4"/>
      <c r="G2725" s="7" t="s">
        <v>1437</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2724</v>
      </c>
      <c r="B2726" s="7">
        <v>606</v>
      </c>
      <c r="C2726" s="7" t="s">
        <v>24</v>
      </c>
      <c r="D2726" s="7" t="s">
        <v>35</v>
      </c>
      <c r="F2726" s="4"/>
      <c r="G2726" s="7" t="s">
        <v>2045</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1">
        <v>2725</v>
      </c>
      <c r="B2727" s="3">
        <v>606</v>
      </c>
      <c r="C2727" s="3" t="s">
        <v>24</v>
      </c>
      <c r="D2727" s="7" t="s">
        <v>38</v>
      </c>
      <c r="F2727" s="6"/>
      <c r="G2727" s="3" t="s">
        <v>1443</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7">
        <v>2726</v>
      </c>
      <c r="B2728" s="7">
        <v>606</v>
      </c>
      <c r="C2728" s="7" t="s">
        <v>1673</v>
      </c>
      <c r="D2728" s="4"/>
      <c r="E2728" s="6"/>
      <c r="F2728" s="4"/>
      <c r="G2728" s="7" t="s">
        <v>2096</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2727</v>
      </c>
      <c r="B2729" s="3">
        <v>606</v>
      </c>
      <c r="C2729" s="7" t="s">
        <v>1675</v>
      </c>
      <c r="D2729" s="6"/>
      <c r="E2729" s="6"/>
      <c r="F2729" s="4"/>
      <c r="G2729" s="3" t="s">
        <v>2097</v>
      </c>
      <c r="H2729" s="6"/>
      <c r="O2729" s="6"/>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2728</v>
      </c>
      <c r="B2730" s="3">
        <v>606</v>
      </c>
      <c r="C2730" s="7" t="s">
        <v>24</v>
      </c>
      <c r="D2730" s="3" t="s">
        <v>21</v>
      </c>
      <c r="F2730" s="6"/>
      <c r="G2730" s="3" t="s">
        <v>1575</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1">
        <v>2729</v>
      </c>
      <c r="B2731" s="7">
        <v>606</v>
      </c>
      <c r="C2731" s="7" t="s">
        <v>24</v>
      </c>
      <c r="D2731" s="7" t="s">
        <v>27</v>
      </c>
      <c r="F2731" s="4"/>
      <c r="G2731" s="7" t="s">
        <v>439</v>
      </c>
      <c r="H2731" s="4"/>
      <c r="O2731" s="4"/>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7">
        <v>2730</v>
      </c>
      <c r="B2732" s="3">
        <v>606</v>
      </c>
      <c r="C2732" s="3" t="s">
        <v>24</v>
      </c>
      <c r="D2732" s="3" t="s">
        <v>31</v>
      </c>
      <c r="F2732" s="4"/>
      <c r="G2732" s="3" t="s">
        <v>1499</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2731</v>
      </c>
      <c r="B2733" s="3">
        <v>606</v>
      </c>
      <c r="C2733" s="3" t="s">
        <v>24</v>
      </c>
      <c r="D2733" s="7" t="s">
        <v>35</v>
      </c>
      <c r="F2733" s="6"/>
      <c r="G2733" s="3" t="s">
        <v>1714</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2732</v>
      </c>
      <c r="B2734" s="7">
        <v>606</v>
      </c>
      <c r="C2734" s="7" t="s">
        <v>24</v>
      </c>
      <c r="D2734" s="7" t="s">
        <v>38</v>
      </c>
      <c r="F2734" s="4"/>
      <c r="G2734" s="7" t="s">
        <v>1945</v>
      </c>
      <c r="H2734" s="4"/>
      <c r="O2734" s="4"/>
      <c r="P2734" s="4"/>
      <c r="Q2734" s="4"/>
      <c r="R2734" s="6"/>
      <c r="S2734" s="6"/>
      <c r="T2734" s="4"/>
      <c r="U2734" s="4"/>
      <c r="V2734" s="4"/>
      <c r="W2734" s="16"/>
      <c r="X2734" s="4"/>
      <c r="Y2734" s="4"/>
      <c r="Z2734" s="4"/>
      <c r="AA2734" s="4"/>
      <c r="AB2734" s="2"/>
      <c r="AC2734" s="2"/>
      <c r="AD2734" s="4"/>
      <c r="AE2734" s="4"/>
      <c r="AF2734" s="4"/>
      <c r="AG2734" s="4"/>
      <c r="AH2734" s="4"/>
    </row>
    <row r="2735" spans="1:34" ht="13" x14ac:dyDescent="0.15">
      <c r="A2735" s="1">
        <v>2733</v>
      </c>
      <c r="B2735" s="3">
        <v>607</v>
      </c>
      <c r="C2735" s="3" t="s">
        <v>1673</v>
      </c>
      <c r="D2735" s="6"/>
      <c r="E2735" s="6"/>
      <c r="F2735" s="6"/>
      <c r="G2735" s="7" t="s">
        <v>2098</v>
      </c>
      <c r="H2735" s="4"/>
      <c r="O2735" s="4"/>
      <c r="P2735" s="4"/>
      <c r="Q2735" s="4"/>
      <c r="R2735" s="6"/>
      <c r="S2735" s="4"/>
      <c r="T2735" s="4"/>
      <c r="U2735" s="4"/>
      <c r="V2735" s="4"/>
      <c r="W2735" s="16"/>
      <c r="X2735" s="4"/>
      <c r="Y2735" s="4"/>
      <c r="Z2735" s="4"/>
      <c r="AA2735" s="4"/>
      <c r="AB2735" s="2"/>
      <c r="AC2735" s="2"/>
      <c r="AD2735" s="4"/>
      <c r="AE2735" s="4"/>
      <c r="AF2735" s="4"/>
      <c r="AG2735" s="4"/>
      <c r="AH2735" s="4"/>
    </row>
    <row r="2736" spans="1:34" ht="13" x14ac:dyDescent="0.15">
      <c r="A2736" s="7">
        <v>2734</v>
      </c>
      <c r="B2736" s="7">
        <v>607</v>
      </c>
      <c r="C2736" s="7" t="s">
        <v>1675</v>
      </c>
      <c r="D2736" s="6"/>
      <c r="E2736" s="6"/>
      <c r="F2736" s="4"/>
      <c r="G2736" s="7" t="s">
        <v>2099</v>
      </c>
      <c r="H2736" s="4"/>
      <c r="O2736" s="6"/>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2735</v>
      </c>
      <c r="B2737" s="7">
        <v>607</v>
      </c>
      <c r="C2737" s="7" t="s">
        <v>24</v>
      </c>
      <c r="D2737" s="7" t="s">
        <v>21</v>
      </c>
      <c r="F2737" s="4"/>
      <c r="G2737" s="7" t="s">
        <v>1681</v>
      </c>
      <c r="H2737" s="4"/>
      <c r="O2737" s="4"/>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2736</v>
      </c>
      <c r="B2738" s="3">
        <v>607</v>
      </c>
      <c r="C2738" s="3" t="s">
        <v>24</v>
      </c>
      <c r="D2738" s="3" t="s">
        <v>27</v>
      </c>
      <c r="F2738" s="6"/>
      <c r="G2738" s="3" t="s">
        <v>1610</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1">
        <v>2737</v>
      </c>
      <c r="B2739" s="3">
        <v>607</v>
      </c>
      <c r="C2739" s="3" t="s">
        <v>24</v>
      </c>
      <c r="D2739" s="3" t="s">
        <v>31</v>
      </c>
      <c r="F2739" s="6"/>
      <c r="G2739" s="3" t="s">
        <v>1042</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7">
        <v>2738</v>
      </c>
      <c r="B2740" s="3">
        <v>607</v>
      </c>
      <c r="C2740" s="7" t="s">
        <v>24</v>
      </c>
      <c r="D2740" s="3" t="s">
        <v>35</v>
      </c>
      <c r="F2740" s="6"/>
      <c r="G2740" s="3" t="s">
        <v>2100</v>
      </c>
      <c r="H2740" s="6"/>
      <c r="O2740" s="6"/>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2739</v>
      </c>
      <c r="B2741" s="3">
        <v>607</v>
      </c>
      <c r="C2741" s="3" t="s">
        <v>24</v>
      </c>
      <c r="D2741" s="7" t="s">
        <v>38</v>
      </c>
      <c r="F2741" s="6"/>
      <c r="G2741" s="3" t="s">
        <v>1065</v>
      </c>
      <c r="H2741" s="4"/>
      <c r="O2741" s="4"/>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2740</v>
      </c>
      <c r="B2742" s="3">
        <v>607</v>
      </c>
      <c r="C2742" s="3" t="s">
        <v>1673</v>
      </c>
      <c r="D2742" s="6"/>
      <c r="E2742" s="6"/>
      <c r="F2742" s="6"/>
      <c r="G2742" s="3" t="s">
        <v>2101</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1">
        <v>2741</v>
      </c>
      <c r="B2743" s="3">
        <v>607</v>
      </c>
      <c r="C2743" s="7" t="s">
        <v>1675</v>
      </c>
      <c r="D2743" s="6"/>
      <c r="E2743" s="6"/>
      <c r="F2743" s="6"/>
      <c r="G2743" s="3" t="s">
        <v>2102</v>
      </c>
      <c r="H2743" s="6"/>
      <c r="O2743" s="6"/>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7">
        <v>2742</v>
      </c>
      <c r="B2744" s="3">
        <v>607</v>
      </c>
      <c r="C2744" s="3" t="s">
        <v>24</v>
      </c>
      <c r="D2744" s="7" t="s">
        <v>21</v>
      </c>
      <c r="F2744" s="6"/>
      <c r="G2744" s="3" t="s">
        <v>1959</v>
      </c>
      <c r="H2744" s="4"/>
      <c r="O2744" s="4"/>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2743</v>
      </c>
      <c r="B2745" s="3">
        <v>607</v>
      </c>
      <c r="C2745" s="3" t="s">
        <v>24</v>
      </c>
      <c r="D2745" s="3" t="s">
        <v>27</v>
      </c>
      <c r="F2745" s="4"/>
      <c r="G2745" s="3" t="s">
        <v>348</v>
      </c>
      <c r="H2745" s="6"/>
      <c r="O2745" s="6"/>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2744</v>
      </c>
      <c r="B2746" s="3">
        <v>607</v>
      </c>
      <c r="C2746" s="3" t="s">
        <v>24</v>
      </c>
      <c r="D2746" s="3" t="s">
        <v>31</v>
      </c>
      <c r="F2746" s="6"/>
      <c r="G2746" s="3" t="s">
        <v>1538</v>
      </c>
      <c r="H2746" s="4"/>
      <c r="O2746" s="4"/>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1">
        <v>2745</v>
      </c>
      <c r="B2747" s="3">
        <v>607</v>
      </c>
      <c r="C2747" s="3" t="s">
        <v>24</v>
      </c>
      <c r="D2747" s="3" t="s">
        <v>35</v>
      </c>
      <c r="F2747" s="4"/>
      <c r="G2747" s="3" t="s">
        <v>957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7">
        <v>2746</v>
      </c>
      <c r="B2748" s="3">
        <v>607</v>
      </c>
      <c r="C2748" s="3" t="s">
        <v>24</v>
      </c>
      <c r="D2748" s="7" t="s">
        <v>38</v>
      </c>
      <c r="F2748" s="4"/>
      <c r="G2748" s="3" t="s">
        <v>1164</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2747</v>
      </c>
      <c r="B2749" s="3">
        <v>607</v>
      </c>
      <c r="C2749" s="3" t="s">
        <v>1673</v>
      </c>
      <c r="D2749" s="6"/>
      <c r="E2749" s="6"/>
      <c r="F2749" s="6"/>
      <c r="G2749" s="3" t="s">
        <v>2103</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2748</v>
      </c>
      <c r="B2750" s="3">
        <v>607</v>
      </c>
      <c r="C2750" s="3" t="s">
        <v>1675</v>
      </c>
      <c r="D2750" s="6"/>
      <c r="E2750" s="6"/>
      <c r="F2750" s="6"/>
      <c r="G2750" s="3" t="s">
        <v>2104</v>
      </c>
      <c r="H2750" s="4"/>
      <c r="O2750" s="4"/>
      <c r="P2750" s="6"/>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1">
        <v>2749</v>
      </c>
      <c r="B2751" s="3">
        <v>607</v>
      </c>
      <c r="C2751" s="7" t="s">
        <v>18</v>
      </c>
      <c r="D2751" s="6"/>
      <c r="E2751" s="6"/>
      <c r="F2751" s="4"/>
      <c r="G2751" s="3" t="s">
        <v>1342</v>
      </c>
      <c r="H2751" s="6"/>
      <c r="O2751" s="6"/>
      <c r="P2751" s="2" t="s">
        <v>20</v>
      </c>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7">
        <v>2750</v>
      </c>
      <c r="B2752" s="3">
        <v>607</v>
      </c>
      <c r="C2752" s="6"/>
      <c r="D2752" s="3" t="s">
        <v>21</v>
      </c>
      <c r="E2752" s="7" t="s">
        <v>2728</v>
      </c>
      <c r="F2752" s="4"/>
      <c r="G2752" s="3" t="s">
        <v>2105</v>
      </c>
      <c r="H2752" s="7">
        <v>3</v>
      </c>
      <c r="J2752" s="7" t="s">
        <v>584</v>
      </c>
      <c r="K2752" s="7" t="s">
        <v>2906</v>
      </c>
      <c r="M2752" s="7" t="s">
        <v>2734</v>
      </c>
      <c r="N2752" s="7">
        <v>1</v>
      </c>
      <c r="O2752" s="7" t="s">
        <v>2106</v>
      </c>
      <c r="P2752" s="4"/>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2751</v>
      </c>
      <c r="B2753" s="3">
        <v>608</v>
      </c>
      <c r="C2753" s="6"/>
      <c r="D2753" s="3" t="s">
        <v>27</v>
      </c>
      <c r="E2753" s="7" t="s">
        <v>530</v>
      </c>
      <c r="F2753" s="4"/>
      <c r="G2753" s="3" t="s">
        <v>2105</v>
      </c>
      <c r="H2753" s="7">
        <v>3</v>
      </c>
      <c r="J2753" s="7" t="s">
        <v>584</v>
      </c>
      <c r="M2753" s="7" t="s">
        <v>2734</v>
      </c>
      <c r="N2753" s="7">
        <v>1</v>
      </c>
      <c r="O2753" s="7" t="s">
        <v>2845</v>
      </c>
      <c r="P2753" s="4"/>
      <c r="Q2753" s="4"/>
      <c r="R2753" s="6"/>
      <c r="S2753" s="4"/>
      <c r="T2753" s="6"/>
      <c r="U2753" s="4"/>
      <c r="V2753" s="4"/>
      <c r="W2753" s="16"/>
      <c r="X2753" s="4"/>
      <c r="Y2753" s="4"/>
      <c r="Z2753" s="4"/>
      <c r="AA2753" s="4"/>
      <c r="AB2753" s="2"/>
      <c r="AC2753" s="2"/>
      <c r="AD2753" s="4"/>
      <c r="AE2753" s="4"/>
      <c r="AF2753" s="4"/>
      <c r="AG2753" s="4"/>
      <c r="AH2753" s="4"/>
    </row>
    <row r="2754" spans="1:34" ht="13" x14ac:dyDescent="0.15">
      <c r="A2754" s="7">
        <v>2752</v>
      </c>
      <c r="B2754" s="3">
        <v>609</v>
      </c>
      <c r="C2754" s="6"/>
      <c r="D2754" s="7" t="s">
        <v>31</v>
      </c>
      <c r="E2754" s="7" t="s">
        <v>31</v>
      </c>
      <c r="F2754" s="4"/>
      <c r="G2754" s="3" t="s">
        <v>2107</v>
      </c>
      <c r="H2754" s="7">
        <v>8</v>
      </c>
      <c r="J2754" s="7" t="s">
        <v>1507</v>
      </c>
      <c r="M2754" s="7" t="s">
        <v>2734</v>
      </c>
      <c r="N2754" s="7">
        <v>1</v>
      </c>
      <c r="O2754" s="4"/>
      <c r="P2754" s="4"/>
      <c r="Q2754" s="4"/>
      <c r="R2754" s="6"/>
      <c r="S2754" s="4"/>
      <c r="T2754" s="7" t="s">
        <v>224</v>
      </c>
      <c r="U2754" s="4"/>
      <c r="V2754" s="4"/>
      <c r="W2754" s="16"/>
      <c r="X2754" s="4"/>
      <c r="Y2754" s="4"/>
      <c r="Z2754" s="4"/>
      <c r="AA2754" s="4"/>
      <c r="AB2754" s="2"/>
      <c r="AC2754" s="2"/>
      <c r="AD2754" s="4"/>
      <c r="AE2754" s="4"/>
      <c r="AF2754" s="4"/>
      <c r="AG2754" s="4"/>
      <c r="AH2754" s="4"/>
    </row>
    <row r="2755" spans="1:34" ht="13" x14ac:dyDescent="0.15">
      <c r="A2755" s="1">
        <v>2753</v>
      </c>
      <c r="B2755" s="3">
        <v>609</v>
      </c>
      <c r="C2755" s="3" t="s">
        <v>3</v>
      </c>
      <c r="D2755" s="6"/>
      <c r="E2755" s="6"/>
      <c r="F2755" s="4"/>
      <c r="G2755" s="3" t="s">
        <v>927</v>
      </c>
      <c r="H2755" s="4"/>
      <c r="O2755" s="4"/>
      <c r="P2755" s="4"/>
      <c r="Q2755" s="4"/>
      <c r="R2755" s="6"/>
      <c r="S2755" s="4"/>
      <c r="T2755" s="4"/>
      <c r="U2755" s="4"/>
      <c r="V2755" s="4"/>
      <c r="W2755" s="16"/>
      <c r="X2755" s="4"/>
      <c r="Y2755" s="4"/>
      <c r="Z2755" s="4"/>
      <c r="AA2755" s="4"/>
      <c r="AB2755" s="2"/>
      <c r="AC2755" s="2"/>
      <c r="AD2755" s="4"/>
      <c r="AE2755" s="4"/>
      <c r="AF2755" s="4"/>
      <c r="AG2755" s="4"/>
      <c r="AH2755" s="4"/>
    </row>
    <row r="2756" spans="1:34" ht="13" x14ac:dyDescent="0.15">
      <c r="A2756" s="7">
        <v>2754</v>
      </c>
      <c r="B2756" s="3">
        <v>609</v>
      </c>
      <c r="C2756" s="7" t="s">
        <v>24</v>
      </c>
      <c r="D2756" s="3" t="s">
        <v>31</v>
      </c>
      <c r="F2756" s="4"/>
      <c r="G2756" s="3" t="s">
        <v>976</v>
      </c>
      <c r="H2756" s="6"/>
      <c r="O2756" s="6"/>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2755</v>
      </c>
      <c r="B2757" s="3">
        <v>610</v>
      </c>
      <c r="C2757" s="6"/>
      <c r="D2757" s="3" t="s">
        <v>35</v>
      </c>
      <c r="E2757" s="7" t="s">
        <v>2729</v>
      </c>
      <c r="F2757" s="4"/>
      <c r="G2757" s="3" t="s">
        <v>2108</v>
      </c>
      <c r="H2757" s="7">
        <v>1</v>
      </c>
      <c r="J2757" s="7" t="s">
        <v>578</v>
      </c>
      <c r="M2757" s="7" t="s">
        <v>2734</v>
      </c>
      <c r="N2757" s="7">
        <v>1</v>
      </c>
      <c r="O2757" s="7" t="s">
        <v>2109</v>
      </c>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2756</v>
      </c>
      <c r="B2758" s="3">
        <v>610</v>
      </c>
      <c r="C2758" s="6"/>
      <c r="D2758" s="7" t="s">
        <v>38</v>
      </c>
      <c r="E2758" s="7" t="s">
        <v>95</v>
      </c>
      <c r="F2758" s="4"/>
      <c r="G2758" s="3" t="s">
        <v>2110</v>
      </c>
      <c r="H2758" s="7">
        <v>3</v>
      </c>
      <c r="J2758" s="7" t="s">
        <v>584</v>
      </c>
      <c r="M2758" s="7" t="s">
        <v>2734</v>
      </c>
      <c r="N2758" s="7">
        <v>1</v>
      </c>
      <c r="O2758" s="7" t="s">
        <v>2111</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1">
        <v>2757</v>
      </c>
      <c r="B2759" s="3">
        <v>611</v>
      </c>
      <c r="C2759" s="3" t="s">
        <v>1673</v>
      </c>
      <c r="D2759" s="6"/>
      <c r="E2759" s="6"/>
      <c r="F2759" s="4"/>
      <c r="G2759" s="3" t="s">
        <v>2112</v>
      </c>
      <c r="H2759" s="4"/>
      <c r="O2759" s="4"/>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7">
        <v>2758</v>
      </c>
      <c r="B2760" s="3">
        <v>611</v>
      </c>
      <c r="C2760" s="3" t="s">
        <v>1675</v>
      </c>
      <c r="D2760" s="6"/>
      <c r="E2760" s="6"/>
      <c r="F2760" s="4"/>
      <c r="G2760" s="3" t="s">
        <v>2113</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2759</v>
      </c>
      <c r="B2761" s="3">
        <v>611</v>
      </c>
      <c r="C2761" s="3" t="s">
        <v>24</v>
      </c>
      <c r="D2761" s="3" t="s">
        <v>21</v>
      </c>
      <c r="F2761" s="4"/>
      <c r="G2761" s="3" t="s">
        <v>1571</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2760</v>
      </c>
      <c r="B2762" s="3">
        <v>611</v>
      </c>
      <c r="C2762" s="3" t="s">
        <v>24</v>
      </c>
      <c r="D2762" s="3" t="s">
        <v>27</v>
      </c>
      <c r="F2762" s="4"/>
      <c r="G2762" s="3" t="s">
        <v>1610</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1">
        <v>2761</v>
      </c>
      <c r="B2763" s="3">
        <v>611</v>
      </c>
      <c r="C2763" s="3" t="s">
        <v>24</v>
      </c>
      <c r="D2763" s="3" t="s">
        <v>31</v>
      </c>
      <c r="F2763" s="4"/>
      <c r="G2763" s="3" t="s">
        <v>1577</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7">
        <v>2762</v>
      </c>
      <c r="B2764" s="3">
        <v>611</v>
      </c>
      <c r="C2764" s="3" t="s">
        <v>24</v>
      </c>
      <c r="D2764" s="3" t="s">
        <v>35</v>
      </c>
      <c r="F2764" s="4"/>
      <c r="G2764" s="3" t="s">
        <v>1619</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2763</v>
      </c>
      <c r="B2765" s="3">
        <v>611</v>
      </c>
      <c r="C2765" s="3" t="s">
        <v>24</v>
      </c>
      <c r="D2765" s="7" t="s">
        <v>38</v>
      </c>
      <c r="F2765" s="4"/>
      <c r="G2765" s="3" t="s">
        <v>1565</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2764</v>
      </c>
      <c r="B2766" s="3">
        <v>612</v>
      </c>
      <c r="C2766" s="3" t="s">
        <v>1671</v>
      </c>
      <c r="D2766" s="6"/>
      <c r="E2766" s="6"/>
      <c r="F2766" s="6"/>
      <c r="G2766" s="3" t="s">
        <v>2114</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1">
        <v>2765</v>
      </c>
      <c r="B2767" s="3">
        <v>612</v>
      </c>
      <c r="C2767" s="3" t="s">
        <v>1673</v>
      </c>
      <c r="D2767" s="6"/>
      <c r="E2767" s="6"/>
      <c r="F2767" s="6"/>
      <c r="G2767" s="3" t="s">
        <v>2115</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7">
        <v>2766</v>
      </c>
      <c r="B2768" s="3">
        <v>612</v>
      </c>
      <c r="C2768" s="3" t="s">
        <v>1675</v>
      </c>
      <c r="D2768" s="6"/>
      <c r="E2768" s="6"/>
      <c r="F2768" s="4"/>
      <c r="G2768" s="3" t="s">
        <v>2116</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2767</v>
      </c>
      <c r="B2769" s="3">
        <v>612</v>
      </c>
      <c r="C2769" s="3" t="s">
        <v>24</v>
      </c>
      <c r="D2769" s="3" t="s">
        <v>21</v>
      </c>
      <c r="F2769" s="4"/>
      <c r="G2769" s="3" t="s">
        <v>1656</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2768</v>
      </c>
      <c r="B2770" s="3">
        <v>612</v>
      </c>
      <c r="C2770" s="3" t="s">
        <v>24</v>
      </c>
      <c r="D2770" s="3" t="s">
        <v>27</v>
      </c>
      <c r="F2770" s="4"/>
      <c r="G2770" s="3" t="s">
        <v>1592</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1">
        <v>2769</v>
      </c>
      <c r="B2771" s="3">
        <v>612</v>
      </c>
      <c r="C2771" s="3" t="s">
        <v>24</v>
      </c>
      <c r="D2771" s="3" t="s">
        <v>31</v>
      </c>
      <c r="F2771" s="6"/>
      <c r="G2771" s="7" t="s">
        <v>976</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7">
        <v>2770</v>
      </c>
      <c r="B2772" s="3">
        <v>612</v>
      </c>
      <c r="C2772" s="3" t="s">
        <v>24</v>
      </c>
      <c r="D2772" s="3" t="s">
        <v>35</v>
      </c>
      <c r="F2772" s="4"/>
      <c r="G2772" s="6" t="s">
        <v>198</v>
      </c>
      <c r="H2772" s="4"/>
      <c r="J2772" s="6"/>
      <c r="K2772" s="6"/>
      <c r="L2772" s="6"/>
      <c r="M2772" s="6"/>
      <c r="N2772" s="6"/>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2771</v>
      </c>
      <c r="B2773" s="3">
        <v>612</v>
      </c>
      <c r="C2773" s="3" t="s">
        <v>24</v>
      </c>
      <c r="D2773" s="7" t="s">
        <v>38</v>
      </c>
      <c r="F2773" s="4"/>
      <c r="G2773" s="3" t="s">
        <v>1648</v>
      </c>
      <c r="H2773" s="4"/>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2772</v>
      </c>
      <c r="B2774" s="3">
        <v>612</v>
      </c>
      <c r="C2774" s="3" t="s">
        <v>1673</v>
      </c>
      <c r="D2774" s="6"/>
      <c r="E2774" s="6"/>
      <c r="F2774" s="6"/>
      <c r="G2774" s="3" t="s">
        <v>2117</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1">
        <v>2773</v>
      </c>
      <c r="B2775" s="3">
        <v>612</v>
      </c>
      <c r="C2775" s="3" t="s">
        <v>1675</v>
      </c>
      <c r="D2775" s="6"/>
      <c r="E2775" s="6"/>
      <c r="F2775" s="4"/>
      <c r="G2775" s="3" t="s">
        <v>2118</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7">
        <v>2774</v>
      </c>
      <c r="B2776" s="3">
        <v>612</v>
      </c>
      <c r="C2776" s="3" t="s">
        <v>24</v>
      </c>
      <c r="D2776" s="3" t="s">
        <v>21</v>
      </c>
      <c r="F2776" s="6"/>
      <c r="G2776" s="7" t="s">
        <v>2105</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2775</v>
      </c>
      <c r="B2777" s="3">
        <v>612</v>
      </c>
      <c r="C2777" s="7" t="s">
        <v>24</v>
      </c>
      <c r="D2777" s="3" t="s">
        <v>27</v>
      </c>
      <c r="F2777" s="6"/>
      <c r="G2777" s="2" t="s">
        <v>274</v>
      </c>
      <c r="H2777" s="6"/>
      <c r="J2777" s="2"/>
      <c r="K2777" s="2"/>
      <c r="L2777" s="2"/>
      <c r="M2777" s="2"/>
      <c r="N2777" s="2"/>
      <c r="O2777" s="6"/>
      <c r="P2777" s="4"/>
      <c r="Q2777" s="4"/>
      <c r="R2777" s="6"/>
      <c r="S2777" s="4"/>
      <c r="T2777" s="6"/>
      <c r="U2777" s="4"/>
      <c r="V2777" s="4"/>
      <c r="W2777" s="16"/>
      <c r="X2777" s="4"/>
      <c r="Y2777" s="4"/>
      <c r="Z2777" s="4"/>
      <c r="AA2777" s="4"/>
      <c r="AB2777" s="2"/>
      <c r="AC2777" s="2"/>
      <c r="AD2777" s="4"/>
      <c r="AE2777" s="4"/>
      <c r="AF2777" s="4"/>
      <c r="AG2777" s="4"/>
      <c r="AH2777" s="4"/>
    </row>
    <row r="2778" spans="1:34" ht="13" x14ac:dyDescent="0.15">
      <c r="A2778" s="7">
        <v>2776</v>
      </c>
      <c r="B2778" s="3">
        <v>612</v>
      </c>
      <c r="C2778" s="6"/>
      <c r="D2778" s="3" t="s">
        <v>31</v>
      </c>
      <c r="E2778" s="7" t="s">
        <v>31</v>
      </c>
      <c r="F2778" s="4"/>
      <c r="G2778" s="3" t="s">
        <v>2119</v>
      </c>
      <c r="H2778" s="7">
        <v>4</v>
      </c>
      <c r="J2778" s="7" t="s">
        <v>587</v>
      </c>
      <c r="L2778" s="6"/>
      <c r="M2778" s="7" t="s">
        <v>2734</v>
      </c>
      <c r="N2778" s="7">
        <v>1</v>
      </c>
      <c r="O2778" s="7" t="s">
        <v>2120</v>
      </c>
      <c r="P2778" s="4"/>
      <c r="Q2778" s="4"/>
      <c r="R2778" s="6"/>
      <c r="S2778" s="4"/>
      <c r="T2778" s="7" t="s">
        <v>224</v>
      </c>
      <c r="U2778" s="4"/>
      <c r="V2778" s="4"/>
      <c r="W2778" s="16"/>
      <c r="X2778" s="4"/>
      <c r="Y2778" s="4"/>
      <c r="Z2778" s="4"/>
      <c r="AA2778" s="4"/>
      <c r="AB2778" s="2"/>
      <c r="AC2778" s="2"/>
      <c r="AD2778" s="4"/>
      <c r="AE2778" s="4"/>
      <c r="AF2778" s="4"/>
      <c r="AG2778" s="4"/>
      <c r="AH2778" s="4"/>
    </row>
    <row r="2779" spans="1:34" ht="13" x14ac:dyDescent="0.15">
      <c r="A2779" s="1">
        <v>2777</v>
      </c>
      <c r="B2779" s="3">
        <v>612</v>
      </c>
      <c r="C2779" s="3" t="s">
        <v>24</v>
      </c>
      <c r="D2779" s="3" t="s">
        <v>35</v>
      </c>
      <c r="F2779" s="4"/>
      <c r="G2779" s="3" t="s">
        <v>2121</v>
      </c>
      <c r="H2779" s="4"/>
      <c r="O2779" s="4"/>
      <c r="P2779" s="4"/>
      <c r="Q2779" s="4"/>
      <c r="R2779" s="6"/>
      <c r="S2779" s="4"/>
      <c r="T2779" s="4"/>
      <c r="U2779" s="4"/>
      <c r="V2779" s="4"/>
      <c r="W2779" s="16"/>
      <c r="X2779" s="4"/>
      <c r="Y2779" s="4"/>
      <c r="Z2779" s="4"/>
      <c r="AA2779" s="4"/>
      <c r="AB2779" s="2"/>
      <c r="AC2779" s="2"/>
      <c r="AD2779" s="4"/>
      <c r="AE2779" s="4"/>
      <c r="AF2779" s="4"/>
      <c r="AG2779" s="4"/>
      <c r="AH2779" s="4"/>
    </row>
    <row r="2780" spans="1:34" ht="13" x14ac:dyDescent="0.15">
      <c r="A2780" s="7">
        <v>2778</v>
      </c>
      <c r="B2780" s="3">
        <v>612</v>
      </c>
      <c r="C2780" s="3" t="s">
        <v>24</v>
      </c>
      <c r="D2780" s="7" t="s">
        <v>38</v>
      </c>
      <c r="F2780" s="6"/>
      <c r="G2780" s="3" t="s">
        <v>2110</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2779</v>
      </c>
      <c r="B2781" s="3">
        <v>613</v>
      </c>
      <c r="C2781" s="3" t="s">
        <v>1673</v>
      </c>
      <c r="D2781" s="6"/>
      <c r="E2781" s="6"/>
      <c r="F2781" s="6"/>
      <c r="G2781" s="3" t="s">
        <v>2122</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2780</v>
      </c>
      <c r="B2782" s="3">
        <v>613</v>
      </c>
      <c r="C2782" s="7" t="s">
        <v>1675</v>
      </c>
      <c r="D2782" s="6"/>
      <c r="E2782" s="6"/>
      <c r="F2782" s="4"/>
      <c r="G2782" s="3" t="s">
        <v>2123</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1">
        <v>2781</v>
      </c>
      <c r="B2783" s="3">
        <v>613</v>
      </c>
      <c r="C2783" s="6"/>
      <c r="D2783" s="7" t="s">
        <v>21</v>
      </c>
      <c r="E2783" s="7" t="s">
        <v>2728</v>
      </c>
      <c r="F2783" s="4"/>
      <c r="G2783" s="3" t="s">
        <v>2073</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7">
        <v>2782</v>
      </c>
      <c r="B2784" s="3">
        <v>613</v>
      </c>
      <c r="C2784" s="7" t="s">
        <v>3</v>
      </c>
      <c r="D2784" s="6"/>
      <c r="E2784" s="6"/>
      <c r="F2784" s="6"/>
      <c r="G2784" s="3" t="s">
        <v>2124</v>
      </c>
      <c r="H2784" s="6"/>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2783</v>
      </c>
      <c r="B2785" s="7">
        <v>613</v>
      </c>
      <c r="C2785" s="6"/>
      <c r="D2785" s="7" t="s">
        <v>629</v>
      </c>
      <c r="F2785" s="6"/>
      <c r="G2785" s="7" t="s">
        <v>2125</v>
      </c>
      <c r="H2785" s="7">
        <v>4</v>
      </c>
      <c r="J2785" s="7" t="s">
        <v>587</v>
      </c>
      <c r="L2785" s="6"/>
      <c r="M2785" s="7" t="s">
        <v>2734</v>
      </c>
      <c r="N2785" s="7">
        <v>1</v>
      </c>
      <c r="O2785" s="6"/>
      <c r="P2785" s="4"/>
      <c r="Q2785" s="4"/>
      <c r="R2785" s="6"/>
      <c r="S2785" s="6"/>
      <c r="T2785" s="4"/>
      <c r="U2785" s="4"/>
      <c r="V2785" s="4"/>
      <c r="W2785" s="16"/>
      <c r="X2785" s="4"/>
      <c r="Y2785" s="4"/>
      <c r="Z2785" s="4"/>
      <c r="AA2785" s="4"/>
      <c r="AB2785" s="2"/>
      <c r="AC2785" s="2"/>
      <c r="AD2785" s="4"/>
      <c r="AE2785" s="4"/>
      <c r="AF2785" s="4"/>
      <c r="AG2785" s="4"/>
      <c r="AH2785" s="4"/>
    </row>
    <row r="2786" spans="1:34" ht="13" x14ac:dyDescent="0.15">
      <c r="A2786" s="7">
        <v>2784</v>
      </c>
      <c r="B2786" s="3">
        <v>613</v>
      </c>
      <c r="C2786" s="7" t="s">
        <v>24</v>
      </c>
      <c r="D2786" s="3" t="s">
        <v>27</v>
      </c>
      <c r="F2786" s="6"/>
      <c r="G2786" s="3" t="s">
        <v>1610</v>
      </c>
      <c r="H2786" s="6"/>
      <c r="O2786" s="4"/>
      <c r="P2786" s="4"/>
      <c r="Q2786" s="4"/>
      <c r="R2786" s="6"/>
      <c r="S2786" s="4"/>
      <c r="T2786" s="6"/>
      <c r="U2786" s="4"/>
      <c r="V2786" s="4"/>
      <c r="W2786" s="16"/>
      <c r="X2786" s="4"/>
      <c r="Y2786" s="4"/>
      <c r="Z2786" s="4"/>
      <c r="AA2786" s="4"/>
      <c r="AB2786" s="2"/>
      <c r="AC2786" s="2"/>
      <c r="AD2786" s="4"/>
      <c r="AE2786" s="4"/>
      <c r="AF2786" s="4"/>
      <c r="AG2786" s="4"/>
      <c r="AH2786" s="4"/>
    </row>
    <row r="2787" spans="1:34" ht="13" x14ac:dyDescent="0.15">
      <c r="A2787" s="1">
        <v>2785</v>
      </c>
      <c r="B2787" s="7">
        <v>613</v>
      </c>
      <c r="C2787" s="6"/>
      <c r="D2787" s="7" t="s">
        <v>31</v>
      </c>
      <c r="E2787" s="7" t="s">
        <v>31</v>
      </c>
      <c r="F2787" s="6"/>
      <c r="G2787" s="7" t="s">
        <v>2126</v>
      </c>
      <c r="H2787" s="7">
        <v>1</v>
      </c>
      <c r="J2787" s="7" t="s">
        <v>578</v>
      </c>
      <c r="M2787" s="7" t="s">
        <v>2734</v>
      </c>
      <c r="N2787" s="7">
        <v>1</v>
      </c>
      <c r="O2787" s="6"/>
      <c r="P2787" s="4"/>
      <c r="Q2787" s="4"/>
      <c r="R2787" s="6"/>
      <c r="S2787" s="4"/>
      <c r="T2787" s="7" t="s">
        <v>224</v>
      </c>
      <c r="U2787" s="4"/>
      <c r="V2787" s="4"/>
      <c r="W2787" s="16"/>
      <c r="X2787" s="4"/>
      <c r="Y2787" s="4"/>
      <c r="Z2787" s="4"/>
      <c r="AA2787" s="4"/>
      <c r="AB2787" s="2"/>
      <c r="AC2787" s="2"/>
      <c r="AD2787" s="4"/>
      <c r="AE2787" s="4"/>
      <c r="AF2787" s="4"/>
      <c r="AG2787" s="4"/>
      <c r="AH2787" s="4"/>
    </row>
    <row r="2788" spans="1:34" ht="13" x14ac:dyDescent="0.15">
      <c r="A2788" s="7">
        <v>2786</v>
      </c>
      <c r="B2788" s="7">
        <v>614</v>
      </c>
      <c r="C2788" s="7" t="s">
        <v>24</v>
      </c>
      <c r="D2788" s="7" t="s">
        <v>35</v>
      </c>
      <c r="F2788" s="6"/>
      <c r="G2788" s="7" t="s">
        <v>1547</v>
      </c>
      <c r="H2788" s="4"/>
      <c r="O2788" s="4"/>
      <c r="P2788" s="4"/>
      <c r="Q2788" s="4"/>
      <c r="R2788" s="6"/>
      <c r="S2788" s="4"/>
      <c r="T2788" s="4"/>
      <c r="U2788" s="4"/>
      <c r="V2788" s="4"/>
      <c r="W2788" s="16"/>
      <c r="X2788" s="4"/>
      <c r="Y2788" s="4"/>
      <c r="Z2788" s="4"/>
      <c r="AA2788" s="4"/>
      <c r="AB2788" s="2"/>
      <c r="AC2788" s="2"/>
      <c r="AD2788" s="4"/>
      <c r="AE2788" s="4"/>
      <c r="AF2788" s="4"/>
      <c r="AG2788" s="4"/>
      <c r="AH2788" s="4"/>
    </row>
    <row r="2789" spans="1:34" ht="13" x14ac:dyDescent="0.15">
      <c r="A2789" s="7">
        <v>2787</v>
      </c>
      <c r="B2789" s="7">
        <v>614</v>
      </c>
      <c r="C2789" s="7" t="s">
        <v>24</v>
      </c>
      <c r="D2789" s="7" t="s">
        <v>38</v>
      </c>
      <c r="F2789" s="4"/>
      <c r="G2789" s="7" t="s">
        <v>1565</v>
      </c>
      <c r="H2789" s="6"/>
      <c r="O2789" s="6"/>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2788</v>
      </c>
      <c r="B2790" s="7">
        <v>614</v>
      </c>
      <c r="C2790" s="7" t="s">
        <v>1673</v>
      </c>
      <c r="D2790" s="6"/>
      <c r="E2790" s="6"/>
      <c r="F2790" s="6"/>
      <c r="G2790" s="7" t="s">
        <v>2127</v>
      </c>
      <c r="H2790" s="4"/>
      <c r="O2790" s="4"/>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1">
        <v>2789</v>
      </c>
      <c r="B2791" s="3">
        <v>614</v>
      </c>
      <c r="C2791" s="3" t="s">
        <v>1675</v>
      </c>
      <c r="D2791" s="6"/>
      <c r="E2791" s="6"/>
      <c r="F2791" s="6"/>
      <c r="G2791" s="3" t="s">
        <v>2128</v>
      </c>
      <c r="H2791" s="6"/>
      <c r="O2791" s="6"/>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7">
        <v>2790</v>
      </c>
      <c r="B2792" s="3">
        <v>614</v>
      </c>
      <c r="C2792" s="3" t="s">
        <v>24</v>
      </c>
      <c r="D2792" s="7" t="s">
        <v>21</v>
      </c>
      <c r="F2792" s="6"/>
      <c r="G2792" s="7" t="s">
        <v>1610</v>
      </c>
      <c r="H2792" s="4"/>
      <c r="O2792" s="4"/>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2791</v>
      </c>
      <c r="B2793" s="3">
        <v>614</v>
      </c>
      <c r="C2793" s="3" t="s">
        <v>24</v>
      </c>
      <c r="D2793" s="7" t="s">
        <v>27</v>
      </c>
      <c r="F2793" s="6"/>
      <c r="G2793" s="3" t="s">
        <v>1681</v>
      </c>
      <c r="H2793" s="6"/>
      <c r="O2793" s="6"/>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2792</v>
      </c>
      <c r="B2794" s="7">
        <v>614</v>
      </c>
      <c r="C2794" s="7" t="s">
        <v>24</v>
      </c>
      <c r="D2794" s="7" t="s">
        <v>31</v>
      </c>
      <c r="F2794" s="4"/>
      <c r="G2794" s="7" t="s">
        <v>1612</v>
      </c>
      <c r="H2794" s="4"/>
      <c r="O2794" s="4"/>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1">
        <v>2793</v>
      </c>
      <c r="B2795" s="3">
        <v>614</v>
      </c>
      <c r="C2795" s="3" t="s">
        <v>24</v>
      </c>
      <c r="D2795" s="7" t="s">
        <v>35</v>
      </c>
      <c r="F2795" s="6"/>
      <c r="G2795" s="7" t="s">
        <v>1547</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7">
        <v>2794</v>
      </c>
      <c r="B2796" s="7">
        <v>614</v>
      </c>
      <c r="C2796" s="7" t="s">
        <v>24</v>
      </c>
      <c r="D2796" s="7" t="s">
        <v>38</v>
      </c>
      <c r="F2796" s="6"/>
      <c r="G2796" s="7" t="s">
        <v>1172</v>
      </c>
      <c r="H2796" s="4"/>
      <c r="O2796" s="6"/>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2795</v>
      </c>
      <c r="B2797" s="3">
        <v>614</v>
      </c>
      <c r="C2797" s="3" t="s">
        <v>1673</v>
      </c>
      <c r="D2797" s="6"/>
      <c r="E2797" s="6"/>
      <c r="F2797" s="6"/>
      <c r="G2797" s="7" t="s">
        <v>2129</v>
      </c>
      <c r="H2797" s="6"/>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2796</v>
      </c>
      <c r="B2798" s="3">
        <v>614</v>
      </c>
      <c r="C2798" s="3" t="s">
        <v>1675</v>
      </c>
      <c r="D2798" s="6"/>
      <c r="E2798" s="6"/>
      <c r="F2798" s="4"/>
      <c r="G2798" s="3" t="s">
        <v>2130</v>
      </c>
      <c r="H2798" s="4"/>
      <c r="O2798" s="4"/>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1">
        <v>2797</v>
      </c>
      <c r="B2799" s="3">
        <v>614</v>
      </c>
      <c r="C2799" s="3" t="s">
        <v>24</v>
      </c>
      <c r="D2799" s="3" t="s">
        <v>21</v>
      </c>
      <c r="F2799" s="4"/>
      <c r="G2799" s="3" t="s">
        <v>1765</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7">
        <v>2798</v>
      </c>
      <c r="B2800" s="7">
        <v>614</v>
      </c>
      <c r="C2800" s="7" t="s">
        <v>24</v>
      </c>
      <c r="D2800" s="7" t="s">
        <v>27</v>
      </c>
      <c r="F2800" s="4"/>
      <c r="G2800" s="7" t="s">
        <v>1398</v>
      </c>
      <c r="H2800" s="4"/>
      <c r="O2800" s="6"/>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2799</v>
      </c>
      <c r="B2801" s="7">
        <v>614</v>
      </c>
      <c r="C2801" s="7" t="s">
        <v>24</v>
      </c>
      <c r="D2801" s="7" t="s">
        <v>31</v>
      </c>
      <c r="F2801" s="4"/>
      <c r="G2801" s="3" t="s">
        <v>1405</v>
      </c>
      <c r="H2801" s="4"/>
      <c r="O2801" s="4"/>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2800</v>
      </c>
      <c r="B2802" s="3">
        <v>614</v>
      </c>
      <c r="C2802" s="7" t="s">
        <v>24</v>
      </c>
      <c r="D2802" s="7" t="s">
        <v>35</v>
      </c>
      <c r="F2802" s="4"/>
      <c r="G2802" s="3" t="s">
        <v>1401</v>
      </c>
      <c r="H2802" s="6"/>
      <c r="O2802" s="6"/>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1">
        <v>2801</v>
      </c>
      <c r="B2803" s="3">
        <v>614</v>
      </c>
      <c r="C2803" s="6"/>
      <c r="D2803" s="7" t="s">
        <v>38</v>
      </c>
      <c r="E2803" s="7" t="s">
        <v>95</v>
      </c>
      <c r="F2803" s="4"/>
      <c r="G2803" s="3" t="s">
        <v>2131</v>
      </c>
      <c r="H2803" s="7">
        <v>1</v>
      </c>
      <c r="J2803" s="7" t="s">
        <v>578</v>
      </c>
      <c r="M2803" s="7" t="s">
        <v>2734</v>
      </c>
      <c r="N2803" s="7">
        <v>1</v>
      </c>
      <c r="O2803" s="7" t="s">
        <v>2132</v>
      </c>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7">
        <v>2802</v>
      </c>
      <c r="B2804" s="7">
        <v>615</v>
      </c>
      <c r="C2804" s="7" t="s">
        <v>3</v>
      </c>
      <c r="D2804" s="6"/>
      <c r="E2804" s="6"/>
      <c r="F2804" s="4"/>
      <c r="G2804" s="7" t="s">
        <v>960</v>
      </c>
      <c r="H2804" s="4"/>
      <c r="O2804" s="4"/>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2803</v>
      </c>
      <c r="B2805" s="7">
        <v>615</v>
      </c>
      <c r="C2805" s="7" t="s">
        <v>24</v>
      </c>
      <c r="D2805" s="7" t="s">
        <v>38</v>
      </c>
      <c r="F2805" s="4"/>
      <c r="G2805" s="7" t="s">
        <v>1810</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2804</v>
      </c>
      <c r="B2806" s="7">
        <v>615</v>
      </c>
      <c r="C2806" s="7" t="s">
        <v>1673</v>
      </c>
      <c r="D2806" s="6"/>
      <c r="E2806" s="6"/>
      <c r="F2806" s="4"/>
      <c r="G2806" s="7" t="s">
        <v>2133</v>
      </c>
      <c r="H2806" s="6"/>
      <c r="O2806" s="6"/>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1">
        <v>2805</v>
      </c>
      <c r="B2807" s="3">
        <v>615</v>
      </c>
      <c r="C2807" s="3" t="s">
        <v>1675</v>
      </c>
      <c r="D2807" s="6"/>
      <c r="E2807" s="6"/>
      <c r="F2807" s="4"/>
      <c r="G2807" s="3" t="s">
        <v>2134</v>
      </c>
      <c r="H2807" s="4"/>
      <c r="O2807" s="4"/>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7">
        <v>2806</v>
      </c>
      <c r="B2808" s="3">
        <v>615</v>
      </c>
      <c r="C2808" s="3" t="s">
        <v>24</v>
      </c>
      <c r="D2808" s="7" t="s">
        <v>21</v>
      </c>
      <c r="F2808" s="6"/>
      <c r="G2808" s="3" t="s">
        <v>1575</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2807</v>
      </c>
      <c r="B2809" s="7">
        <v>615</v>
      </c>
      <c r="C2809" s="7" t="s">
        <v>24</v>
      </c>
      <c r="D2809" s="7" t="s">
        <v>27</v>
      </c>
      <c r="F2809" s="4"/>
      <c r="G2809" s="7" t="s">
        <v>1125</v>
      </c>
      <c r="H2809" s="6"/>
      <c r="O2809" s="6"/>
      <c r="P2809" s="4"/>
      <c r="Q2809" s="4"/>
      <c r="R2809" s="6"/>
      <c r="S2809" s="6"/>
      <c r="T2809" s="4"/>
      <c r="U2809" s="4"/>
      <c r="V2809" s="4"/>
      <c r="W2809" s="16"/>
      <c r="X2809" s="4"/>
      <c r="Y2809" s="4"/>
      <c r="Z2809" s="4"/>
      <c r="AA2809" s="4"/>
      <c r="AB2809" s="2"/>
      <c r="AC2809" s="2"/>
      <c r="AD2809" s="4"/>
      <c r="AE2809" s="4"/>
      <c r="AF2809" s="4"/>
      <c r="AG2809" s="4"/>
      <c r="AH2809" s="4"/>
    </row>
    <row r="2810" spans="1:35" ht="13" x14ac:dyDescent="0.15">
      <c r="A2810" s="7">
        <v>2808</v>
      </c>
      <c r="B2810" s="3">
        <v>615</v>
      </c>
      <c r="C2810" s="3" t="s">
        <v>24</v>
      </c>
      <c r="D2810" s="7" t="s">
        <v>31</v>
      </c>
      <c r="F2810" s="4"/>
      <c r="G2810" s="3" t="s">
        <v>1500</v>
      </c>
      <c r="H2810" s="4"/>
      <c r="O2810" s="4"/>
      <c r="P2810" s="4"/>
      <c r="Q2810" s="4"/>
      <c r="R2810" s="6"/>
      <c r="S2810" s="4"/>
      <c r="T2810" s="4"/>
      <c r="U2810" s="4"/>
      <c r="V2810" s="4"/>
      <c r="W2810" s="16"/>
      <c r="X2810" s="4"/>
      <c r="Y2810" s="4"/>
      <c r="Z2810" s="4"/>
      <c r="AA2810" s="4"/>
      <c r="AB2810" s="2"/>
      <c r="AC2810" s="2"/>
      <c r="AD2810" s="4"/>
      <c r="AE2810" s="4"/>
      <c r="AF2810" s="4"/>
      <c r="AG2810" s="4"/>
      <c r="AH2810" s="4"/>
    </row>
    <row r="2811" spans="1:35" ht="13" x14ac:dyDescent="0.15">
      <c r="A2811" s="1">
        <v>2809</v>
      </c>
      <c r="B2811" s="3">
        <v>615</v>
      </c>
      <c r="C2811" s="3" t="s">
        <v>24</v>
      </c>
      <c r="D2811" s="3" t="s">
        <v>35</v>
      </c>
      <c r="F2811" s="4"/>
      <c r="G2811" s="3" t="s">
        <v>1611</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7">
        <v>2810</v>
      </c>
      <c r="B2812" s="3">
        <v>615</v>
      </c>
      <c r="C2812" s="3" t="s">
        <v>24</v>
      </c>
      <c r="D2812" s="7" t="s">
        <v>38</v>
      </c>
      <c r="F2812" s="6"/>
      <c r="G2812" s="3" t="s">
        <v>1261</v>
      </c>
      <c r="H2812" s="4"/>
      <c r="O2812" s="4"/>
      <c r="P2812" s="4"/>
      <c r="Q2812" s="4"/>
      <c r="R2812" s="6"/>
      <c r="S2812" s="4"/>
      <c r="T2812" s="4"/>
      <c r="U2812" s="4"/>
      <c r="V2812" s="4"/>
      <c r="W2812" s="16"/>
      <c r="X2812" s="4"/>
      <c r="Y2812" s="6"/>
      <c r="Z2812" s="4"/>
      <c r="AA2812" s="6"/>
      <c r="AB2812" s="2"/>
      <c r="AC2812" s="2"/>
      <c r="AD2812" s="6"/>
      <c r="AE2812" s="6"/>
      <c r="AF2812" s="4"/>
      <c r="AG2812" s="4"/>
      <c r="AH2812" s="4"/>
      <c r="AI2812" s="7"/>
    </row>
    <row r="2813" spans="1:35" ht="13" x14ac:dyDescent="0.15">
      <c r="A2813" s="7">
        <v>2811</v>
      </c>
      <c r="B2813" s="3">
        <v>615</v>
      </c>
      <c r="C2813" s="3" t="s">
        <v>1673</v>
      </c>
      <c r="D2813" s="6"/>
      <c r="E2813" s="6"/>
      <c r="F2813" s="4"/>
      <c r="G2813" s="3" t="s">
        <v>1693</v>
      </c>
      <c r="H2813" s="4"/>
      <c r="O2813" s="4"/>
      <c r="P2813" s="4"/>
      <c r="Q2813" s="4"/>
      <c r="R2813" s="6"/>
      <c r="S2813" s="4"/>
      <c r="T2813" s="4"/>
      <c r="U2813" s="4"/>
      <c r="V2813" s="4"/>
      <c r="W2813" s="16"/>
      <c r="X2813" s="4"/>
      <c r="Y2813" s="4"/>
      <c r="Z2813" s="4"/>
      <c r="AA2813" s="4"/>
      <c r="AB2813" s="2"/>
      <c r="AC2813" s="2"/>
      <c r="AD2813" s="4"/>
      <c r="AE2813" s="4"/>
      <c r="AF2813" s="4"/>
      <c r="AG2813" s="4"/>
      <c r="AH2813" s="4"/>
    </row>
    <row r="2814" spans="1:35" ht="13" x14ac:dyDescent="0.15">
      <c r="A2814" s="7">
        <v>2812</v>
      </c>
      <c r="B2814" s="7">
        <v>615</v>
      </c>
      <c r="C2814" s="7" t="s">
        <v>1675</v>
      </c>
      <c r="D2814" s="6"/>
      <c r="E2814" s="6"/>
      <c r="F2814" s="4"/>
      <c r="G2814" s="7" t="s">
        <v>2135</v>
      </c>
      <c r="H2814" s="4"/>
      <c r="O2814" s="4"/>
      <c r="P2814" s="4"/>
      <c r="Q2814" s="4"/>
      <c r="R2814" s="6"/>
      <c r="S2814" s="6"/>
      <c r="T2814" s="4"/>
      <c r="U2814" s="4"/>
      <c r="V2814" s="4"/>
      <c r="W2814" s="16"/>
      <c r="X2814" s="4"/>
      <c r="Y2814" s="4"/>
      <c r="Z2814" s="4"/>
      <c r="AA2814" s="4"/>
      <c r="AB2814" s="2"/>
      <c r="AC2814" s="2"/>
      <c r="AD2814" s="4"/>
      <c r="AE2814" s="4"/>
      <c r="AF2814" s="4"/>
      <c r="AG2814" s="4"/>
      <c r="AH2814" s="4"/>
    </row>
    <row r="2815" spans="1:35" ht="13" x14ac:dyDescent="0.15">
      <c r="A2815" s="1">
        <v>2813</v>
      </c>
      <c r="B2815" s="7">
        <v>615</v>
      </c>
      <c r="C2815" s="7" t="s">
        <v>24</v>
      </c>
      <c r="D2815" s="7" t="s">
        <v>21</v>
      </c>
      <c r="F2815" s="4"/>
      <c r="G2815" s="7" t="s">
        <v>2136</v>
      </c>
      <c r="H2815" s="4"/>
      <c r="O2815" s="4"/>
      <c r="P2815" s="4"/>
      <c r="Q2815" s="4"/>
      <c r="R2815" s="6"/>
      <c r="S2815" s="4"/>
      <c r="T2815" s="4"/>
      <c r="U2815" s="4"/>
      <c r="V2815" s="4"/>
      <c r="W2815" s="16"/>
      <c r="X2815" s="4"/>
      <c r="Y2815" s="4"/>
      <c r="Z2815" s="4"/>
      <c r="AA2815" s="4"/>
      <c r="AB2815" s="2"/>
      <c r="AC2815" s="2"/>
      <c r="AD2815" s="4"/>
      <c r="AE2815" s="4"/>
      <c r="AF2815" s="4"/>
      <c r="AG2815" s="4"/>
      <c r="AH2815" s="4"/>
    </row>
    <row r="2816" spans="1:35" ht="13" x14ac:dyDescent="0.15">
      <c r="A2816" s="7">
        <v>2814</v>
      </c>
      <c r="B2816" s="7">
        <v>615</v>
      </c>
      <c r="C2816" s="7" t="s">
        <v>24</v>
      </c>
      <c r="D2816" s="7" t="s">
        <v>27</v>
      </c>
      <c r="F2816" s="4"/>
      <c r="G2816" s="7" t="s">
        <v>1639</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2815</v>
      </c>
      <c r="B2817" s="7">
        <v>615</v>
      </c>
      <c r="C2817" s="7" t="s">
        <v>24</v>
      </c>
      <c r="D2817" s="7" t="s">
        <v>31</v>
      </c>
      <c r="F2817" s="4"/>
      <c r="G2817" s="7" t="s">
        <v>1042</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5" customHeight="1" x14ac:dyDescent="0.15">
      <c r="A2818">
        <v>2816</v>
      </c>
      <c r="B2818">
        <v>615</v>
      </c>
      <c r="C2818" t="s">
        <v>24</v>
      </c>
      <c r="D2818" t="s">
        <v>35</v>
      </c>
      <c r="F2818" s="6"/>
      <c r="G2818" t="s">
        <v>1532</v>
      </c>
      <c r="H2818" s="6"/>
      <c r="O2818" s="6"/>
      <c r="P2818" s="6"/>
      <c r="Q2818" s="6"/>
      <c r="R2818" s="6"/>
      <c r="S2818" s="6"/>
      <c r="T2818" s="6"/>
      <c r="U2818" s="6"/>
      <c r="V2818" s="6"/>
      <c r="W2818" s="16"/>
      <c r="X2818" s="6"/>
      <c r="Y2818" s="6"/>
      <c r="Z2818" s="6"/>
      <c r="AA2818" s="6"/>
      <c r="AB2818" s="2"/>
      <c r="AC2818" s="2"/>
      <c r="AD2818" s="6"/>
      <c r="AE2818" s="6"/>
      <c r="AF2818" s="6"/>
      <c r="AG2818" s="6"/>
      <c r="AH2818" s="6"/>
    </row>
    <row r="2819" spans="1:34" ht="13" x14ac:dyDescent="0.15">
      <c r="A2819" s="1">
        <v>2817</v>
      </c>
      <c r="B2819" s="3">
        <v>615</v>
      </c>
      <c r="C2819" s="3" t="s">
        <v>24</v>
      </c>
      <c r="D2819" s="7" t="s">
        <v>38</v>
      </c>
      <c r="F2819" s="4"/>
      <c r="G2819" s="3" t="s">
        <v>1565</v>
      </c>
      <c r="H2819" s="4"/>
      <c r="O2819" s="4"/>
      <c r="P2819" s="4"/>
      <c r="Q2819" s="4"/>
      <c r="R2819" s="6"/>
      <c r="S2819" s="4"/>
      <c r="T2819" s="4"/>
      <c r="U2819" s="4"/>
      <c r="V2819" s="4"/>
      <c r="W2819" s="16"/>
      <c r="X2819" s="4"/>
      <c r="Y2819" s="4"/>
      <c r="Z2819" s="4"/>
      <c r="AA2819" s="4"/>
      <c r="AB2819" s="2"/>
      <c r="AC2819" s="2"/>
      <c r="AD2819" s="4"/>
      <c r="AE2819" s="4"/>
      <c r="AF2819" s="4"/>
      <c r="AG2819" s="4"/>
      <c r="AH2819" s="4"/>
    </row>
    <row r="2820" spans="1:34" ht="13" x14ac:dyDescent="0.15">
      <c r="A2820" s="7">
        <v>2818</v>
      </c>
      <c r="B2820" s="3">
        <v>615</v>
      </c>
      <c r="C2820" s="3" t="s">
        <v>1673</v>
      </c>
      <c r="D2820" s="6"/>
      <c r="E2820" s="6"/>
      <c r="F2820" s="6"/>
      <c r="G2820" s="3" t="s">
        <v>2137</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2819</v>
      </c>
      <c r="B2821" s="7">
        <v>615</v>
      </c>
      <c r="C2821" s="7" t="s">
        <v>1675</v>
      </c>
      <c r="D2821" s="6"/>
      <c r="E2821" s="6"/>
      <c r="F2821" s="4"/>
      <c r="G2821" s="7" t="s">
        <v>2138</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2820</v>
      </c>
      <c r="B2822" s="7">
        <v>615</v>
      </c>
      <c r="C2822" s="7" t="s">
        <v>24</v>
      </c>
      <c r="D2822" s="7" t="s">
        <v>21</v>
      </c>
      <c r="F2822" s="6"/>
      <c r="G2822" s="7" t="s">
        <v>1479</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1">
        <v>2821</v>
      </c>
      <c r="B2823" s="7">
        <v>615</v>
      </c>
      <c r="C2823" s="7" t="s">
        <v>24</v>
      </c>
      <c r="D2823" s="7" t="s">
        <v>27</v>
      </c>
      <c r="F2823" s="4"/>
      <c r="G2823" s="7" t="s">
        <v>1684</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7">
        <v>2822</v>
      </c>
      <c r="B2824" s="7">
        <v>615</v>
      </c>
      <c r="C2824" s="7" t="s">
        <v>24</v>
      </c>
      <c r="D2824" s="7" t="s">
        <v>31</v>
      </c>
      <c r="F2824" s="4"/>
      <c r="G2824" s="7" t="s">
        <v>1577</v>
      </c>
      <c r="H2824" s="4"/>
      <c r="O2824" s="6"/>
      <c r="P2824" s="6"/>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2823</v>
      </c>
      <c r="B2825" s="7">
        <v>615</v>
      </c>
      <c r="C2825" s="7" t="s">
        <v>24</v>
      </c>
      <c r="D2825" s="7" t="s">
        <v>35</v>
      </c>
      <c r="F2825" s="4"/>
      <c r="G2825" s="7" t="s">
        <v>1547</v>
      </c>
      <c r="H2825" s="4"/>
      <c r="O2825" s="4"/>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2824</v>
      </c>
      <c r="B2826" s="7">
        <v>615</v>
      </c>
      <c r="C2826" s="7" t="s">
        <v>24</v>
      </c>
      <c r="D2826" s="7" t="s">
        <v>38</v>
      </c>
      <c r="F2826" s="4"/>
      <c r="G2826" s="7" t="s">
        <v>1172</v>
      </c>
      <c r="H2826" s="4"/>
      <c r="O2826" s="4"/>
      <c r="P2826" s="4"/>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1">
        <v>2825</v>
      </c>
      <c r="B2827" s="3">
        <v>616</v>
      </c>
      <c r="C2827" s="3" t="s">
        <v>1673</v>
      </c>
      <c r="D2827" s="6"/>
      <c r="E2827" s="6"/>
      <c r="F2827" s="6"/>
      <c r="G2827" s="3" t="s">
        <v>2139</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7">
        <v>2826</v>
      </c>
      <c r="B2828" s="3">
        <v>616</v>
      </c>
      <c r="C2828" s="3" t="s">
        <v>1675</v>
      </c>
      <c r="D2828" s="6"/>
      <c r="E2828" s="6"/>
      <c r="F2828" s="6"/>
      <c r="G2828" s="3" t="s">
        <v>2140</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2827</v>
      </c>
      <c r="B2829" s="3">
        <v>616</v>
      </c>
      <c r="C2829" s="3" t="s">
        <v>24</v>
      </c>
      <c r="D2829" s="7" t="s">
        <v>21</v>
      </c>
      <c r="F2829" s="6"/>
      <c r="G2829" s="3" t="s">
        <v>1717</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2828</v>
      </c>
      <c r="B2830" s="3">
        <v>616</v>
      </c>
      <c r="C2830" s="3" t="s">
        <v>24</v>
      </c>
      <c r="D2830" s="7" t="s">
        <v>27</v>
      </c>
      <c r="F2830" s="6"/>
      <c r="G2830" s="3" t="s">
        <v>1399</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1">
        <v>2829</v>
      </c>
      <c r="B2831" s="3">
        <v>616</v>
      </c>
      <c r="C2831" s="3" t="s">
        <v>24</v>
      </c>
      <c r="D2831" s="7" t="s">
        <v>31</v>
      </c>
      <c r="F2831" s="4"/>
      <c r="G2831" s="3" t="s">
        <v>1593</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7">
        <v>2830</v>
      </c>
      <c r="B2832" s="3">
        <v>616</v>
      </c>
      <c r="C2832" s="3" t="s">
        <v>24</v>
      </c>
      <c r="D2832" s="7" t="s">
        <v>35</v>
      </c>
      <c r="F2832" s="4"/>
      <c r="G2832" s="3" t="s">
        <v>1605</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2831</v>
      </c>
      <c r="B2833" s="3">
        <v>616</v>
      </c>
      <c r="C2833" s="7" t="s">
        <v>24</v>
      </c>
      <c r="D2833" s="7" t="s">
        <v>38</v>
      </c>
      <c r="F2833" s="4"/>
      <c r="G2833" s="3" t="s">
        <v>1186</v>
      </c>
      <c r="H2833" s="6"/>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2832</v>
      </c>
      <c r="B2834" s="7">
        <v>616</v>
      </c>
      <c r="C2834" s="7" t="s">
        <v>3</v>
      </c>
      <c r="D2834" s="6"/>
      <c r="E2834" s="6"/>
      <c r="F2834" s="4"/>
      <c r="G2834" s="7" t="s">
        <v>927</v>
      </c>
      <c r="H2834" s="6"/>
      <c r="O2834" s="6"/>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1">
        <v>2833</v>
      </c>
      <c r="B2835" s="7">
        <v>616</v>
      </c>
      <c r="C2835" s="7" t="s">
        <v>24</v>
      </c>
      <c r="D2835" s="7" t="s">
        <v>21</v>
      </c>
      <c r="F2835" s="4"/>
      <c r="G2835" s="7" t="s">
        <v>1575</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7">
        <v>2834</v>
      </c>
      <c r="B2836" s="7">
        <v>616</v>
      </c>
      <c r="C2836" s="7" t="s">
        <v>24</v>
      </c>
      <c r="D2836" s="7" t="s">
        <v>27</v>
      </c>
      <c r="F2836" s="4"/>
      <c r="G2836" s="7" t="s">
        <v>1633</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2835</v>
      </c>
      <c r="B2837" s="7">
        <v>616</v>
      </c>
      <c r="C2837" s="7" t="s">
        <v>24</v>
      </c>
      <c r="D2837" s="7" t="s">
        <v>31</v>
      </c>
      <c r="F2837" s="6"/>
      <c r="G2837" s="7" t="s">
        <v>1229</v>
      </c>
      <c r="H2837" s="4"/>
      <c r="O2837" s="4"/>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2836</v>
      </c>
      <c r="B2838" s="7">
        <v>616</v>
      </c>
      <c r="C2838" s="7" t="s">
        <v>24</v>
      </c>
      <c r="D2838" s="7" t="s">
        <v>35</v>
      </c>
      <c r="F2838" s="4"/>
      <c r="G2838" s="7" t="s">
        <v>335</v>
      </c>
      <c r="H2838" s="4"/>
      <c r="O2838" s="6"/>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1">
        <v>2837</v>
      </c>
      <c r="B2839" s="3">
        <v>616</v>
      </c>
      <c r="C2839" s="3" t="s">
        <v>24</v>
      </c>
      <c r="D2839" s="7" t="s">
        <v>38</v>
      </c>
      <c r="F2839" s="4"/>
      <c r="G2839" s="3" t="s">
        <v>1648</v>
      </c>
      <c r="H2839" s="4"/>
      <c r="O2839" s="4"/>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7">
        <v>2838</v>
      </c>
      <c r="B2840" s="3">
        <v>616</v>
      </c>
      <c r="C2840" s="3" t="s">
        <v>1673</v>
      </c>
      <c r="D2840" s="6"/>
      <c r="E2840" s="6"/>
      <c r="F2840" s="4"/>
      <c r="G2840" s="3" t="s">
        <v>2141</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2839</v>
      </c>
      <c r="B2841" s="7">
        <v>616</v>
      </c>
      <c r="C2841" s="7" t="s">
        <v>1675</v>
      </c>
      <c r="D2841" s="6"/>
      <c r="E2841" s="6"/>
      <c r="F2841" s="6"/>
      <c r="G2841" s="7" t="s">
        <v>2142</v>
      </c>
      <c r="H2841" s="6"/>
      <c r="O2841" s="6"/>
      <c r="P2841" s="4"/>
      <c r="Q2841" s="4"/>
      <c r="R2841" s="6"/>
      <c r="S2841" s="6"/>
      <c r="T2841" s="4"/>
      <c r="U2841" s="4"/>
      <c r="V2841" s="4"/>
      <c r="W2841" s="16"/>
      <c r="X2841" s="4"/>
      <c r="Y2841" s="6"/>
      <c r="Z2841" s="4"/>
      <c r="AA2841" s="6"/>
      <c r="AB2841" s="2"/>
      <c r="AC2841" s="2"/>
      <c r="AD2841" s="6"/>
      <c r="AE2841" s="6"/>
      <c r="AF2841" s="4"/>
      <c r="AG2841" s="4"/>
      <c r="AH2841" s="4"/>
      <c r="AI2841" s="7"/>
    </row>
    <row r="2842" spans="1:35" ht="13" x14ac:dyDescent="0.15">
      <c r="A2842" s="7">
        <v>2840</v>
      </c>
      <c r="B2842" s="7">
        <v>616</v>
      </c>
      <c r="C2842" s="7" t="s">
        <v>24</v>
      </c>
      <c r="D2842" s="7" t="s">
        <v>21</v>
      </c>
      <c r="F2842" s="4"/>
      <c r="G2842" s="7" t="s">
        <v>1654</v>
      </c>
      <c r="H2842" s="4"/>
      <c r="O2842" s="4"/>
      <c r="P2842" s="4"/>
      <c r="Q2842" s="4"/>
      <c r="R2842" s="6"/>
      <c r="S2842" s="4"/>
      <c r="T2842" s="4"/>
      <c r="U2842" s="4"/>
      <c r="V2842" s="4"/>
      <c r="W2842" s="16"/>
      <c r="X2842" s="4"/>
      <c r="Y2842" s="4"/>
      <c r="Z2842" s="4"/>
      <c r="AA2842" s="4"/>
      <c r="AB2842" s="2"/>
      <c r="AC2842" s="2"/>
      <c r="AD2842" s="4"/>
      <c r="AE2842" s="4"/>
      <c r="AF2842" s="4"/>
      <c r="AG2842" s="4"/>
      <c r="AH2842" s="4"/>
    </row>
    <row r="2843" spans="1:35" ht="13" x14ac:dyDescent="0.15">
      <c r="A2843" s="1">
        <v>2841</v>
      </c>
      <c r="B2843" s="7">
        <v>616</v>
      </c>
      <c r="C2843" s="7" t="s">
        <v>24</v>
      </c>
      <c r="D2843" s="7" t="s">
        <v>27</v>
      </c>
      <c r="F2843" s="4"/>
      <c r="G2843" s="7" t="s">
        <v>189</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7">
        <v>2842</v>
      </c>
      <c r="B2844" s="3">
        <v>616</v>
      </c>
      <c r="C2844" s="7" t="s">
        <v>24</v>
      </c>
      <c r="D2844" s="7" t="s">
        <v>31</v>
      </c>
      <c r="F2844" s="6"/>
      <c r="G2844" s="3" t="s">
        <v>1399</v>
      </c>
      <c r="H2844" s="6"/>
      <c r="O2844" s="6"/>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2843</v>
      </c>
      <c r="B2845" s="7">
        <v>616</v>
      </c>
      <c r="C2845" s="7" t="s">
        <v>24</v>
      </c>
      <c r="D2845" s="7" t="s">
        <v>35</v>
      </c>
      <c r="F2845" s="4"/>
      <c r="G2845" s="7" t="s">
        <v>189</v>
      </c>
      <c r="H2845" s="4"/>
      <c r="O2845" s="4"/>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2844</v>
      </c>
      <c r="B2846" s="3">
        <v>616</v>
      </c>
      <c r="C2846" s="3" t="s">
        <v>24</v>
      </c>
      <c r="D2846" s="7" t="s">
        <v>38</v>
      </c>
      <c r="F2846" s="4"/>
      <c r="G2846" s="3" t="s">
        <v>1717</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1">
        <v>2845</v>
      </c>
      <c r="B2847" s="3">
        <v>616</v>
      </c>
      <c r="C2847" s="3" t="s">
        <v>1673</v>
      </c>
      <c r="D2847" s="6"/>
      <c r="E2847" s="6"/>
      <c r="F2847" s="6"/>
      <c r="G2847" s="3" t="s">
        <v>1693</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7">
        <v>2846</v>
      </c>
      <c r="B2848" s="7">
        <v>616</v>
      </c>
      <c r="C2848" s="7" t="s">
        <v>1675</v>
      </c>
      <c r="D2848" s="6"/>
      <c r="E2848" s="6"/>
      <c r="F2848" s="4"/>
      <c r="G2848" s="7" t="s">
        <v>2143</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2847</v>
      </c>
      <c r="B2849" s="7">
        <v>616</v>
      </c>
      <c r="C2849" s="7" t="s">
        <v>24</v>
      </c>
      <c r="D2849" s="7" t="s">
        <v>21</v>
      </c>
      <c r="F2849" s="6"/>
      <c r="G2849" s="7" t="s">
        <v>325</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2848</v>
      </c>
      <c r="B2850" s="7">
        <v>616</v>
      </c>
      <c r="C2850" s="7" t="s">
        <v>24</v>
      </c>
      <c r="D2850" s="7" t="s">
        <v>27</v>
      </c>
      <c r="F2850" s="6"/>
      <c r="G2850" s="7" t="s">
        <v>1395</v>
      </c>
      <c r="H2850" s="6"/>
      <c r="O2850" s="6"/>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1">
        <v>2849</v>
      </c>
      <c r="B2851" s="7">
        <v>616</v>
      </c>
      <c r="C2851" s="7" t="s">
        <v>24</v>
      </c>
      <c r="D2851" s="7" t="s">
        <v>31</v>
      </c>
      <c r="F2851" s="4"/>
      <c r="G2851" s="3" t="s">
        <v>1186</v>
      </c>
      <c r="H2851" s="4"/>
      <c r="O2851" s="4"/>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7">
        <v>2850</v>
      </c>
      <c r="B2852" s="3">
        <v>616</v>
      </c>
      <c r="C2852" s="3" t="s">
        <v>24</v>
      </c>
      <c r="D2852" s="3" t="s">
        <v>35</v>
      </c>
      <c r="F2852" s="4"/>
      <c r="G2852" s="3" t="s">
        <v>1602</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2851</v>
      </c>
      <c r="B2853" s="3">
        <v>616</v>
      </c>
      <c r="C2853" s="3" t="s">
        <v>24</v>
      </c>
      <c r="D2853" s="7" t="s">
        <v>38</v>
      </c>
      <c r="F2853" s="4"/>
      <c r="G2853" s="3" t="s">
        <v>1668</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2852</v>
      </c>
      <c r="B2854" s="7">
        <v>616</v>
      </c>
      <c r="C2854" s="7" t="s">
        <v>1673</v>
      </c>
      <c r="D2854" s="4"/>
      <c r="E2854" s="6"/>
      <c r="F2854" s="4"/>
      <c r="G2854" s="7" t="s">
        <v>2144</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1">
        <v>2853</v>
      </c>
      <c r="B2855" s="7">
        <v>616</v>
      </c>
      <c r="C2855" s="7" t="s">
        <v>1675</v>
      </c>
      <c r="D2855" s="6"/>
      <c r="E2855" s="6"/>
      <c r="F2855" s="4"/>
      <c r="G2855" s="7" t="s">
        <v>2145</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7">
        <v>2854</v>
      </c>
      <c r="B2856" s="3">
        <v>616</v>
      </c>
      <c r="C2856" s="3" t="s">
        <v>24</v>
      </c>
      <c r="D2856" s="7" t="s">
        <v>21</v>
      </c>
      <c r="F2856" s="4"/>
      <c r="G2856" s="3" t="s">
        <v>2073</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2855</v>
      </c>
      <c r="B2857" s="7">
        <v>616</v>
      </c>
      <c r="C2857" s="7" t="s">
        <v>3</v>
      </c>
      <c r="D2857" s="6"/>
      <c r="E2857" s="6"/>
      <c r="F2857" s="4"/>
      <c r="G2857" s="7" t="s">
        <v>2146</v>
      </c>
      <c r="H2857" s="6"/>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2856</v>
      </c>
      <c r="B2858" s="7">
        <v>617</v>
      </c>
      <c r="C2858" s="6"/>
      <c r="D2858" s="7" t="s">
        <v>629</v>
      </c>
      <c r="F2858" s="4"/>
      <c r="G2858" s="7" t="s">
        <v>2147</v>
      </c>
      <c r="H2858" s="7">
        <v>4</v>
      </c>
      <c r="J2858" s="7" t="s">
        <v>587</v>
      </c>
      <c r="L2858" s="6"/>
      <c r="M2858" s="7" t="s">
        <v>2734</v>
      </c>
      <c r="N2858" s="7">
        <v>1</v>
      </c>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1">
        <v>2857</v>
      </c>
      <c r="B2859" s="7">
        <v>617</v>
      </c>
      <c r="C2859" s="7" t="s">
        <v>24</v>
      </c>
      <c r="D2859" s="7" t="s">
        <v>27</v>
      </c>
      <c r="F2859" s="4"/>
      <c r="G2859" s="7" t="s">
        <v>1794</v>
      </c>
      <c r="H2859" s="4"/>
      <c r="O2859" s="4"/>
      <c r="P2859" s="4"/>
      <c r="Q2859" s="4"/>
      <c r="R2859" s="6"/>
      <c r="S2859" s="6"/>
      <c r="T2859" s="4"/>
      <c r="U2859" s="4"/>
      <c r="V2859" s="4"/>
      <c r="W2859" s="16"/>
      <c r="X2859" s="4"/>
      <c r="Y2859" s="4"/>
      <c r="Z2859" s="4"/>
      <c r="AA2859" s="4"/>
      <c r="AB2859" s="2"/>
      <c r="AC2859" s="2"/>
      <c r="AD2859" s="4"/>
      <c r="AE2859" s="4"/>
      <c r="AF2859" s="4"/>
      <c r="AG2859" s="4"/>
      <c r="AH2859" s="4"/>
    </row>
    <row r="2860" spans="1:34" ht="13" x14ac:dyDescent="0.15">
      <c r="A2860" s="7">
        <v>2858</v>
      </c>
      <c r="B2860" s="7">
        <v>617</v>
      </c>
      <c r="C2860" s="7" t="s">
        <v>24</v>
      </c>
      <c r="D2860" s="7" t="s">
        <v>31</v>
      </c>
      <c r="F2860" s="4"/>
      <c r="G2860" s="7" t="s">
        <v>51</v>
      </c>
      <c r="H2860" s="4"/>
      <c r="O2860" s="4"/>
      <c r="P2860" s="4"/>
      <c r="Q2860" s="4"/>
      <c r="R2860" s="6"/>
      <c r="S2860" s="4"/>
      <c r="T2860" s="4"/>
      <c r="U2860" s="4"/>
      <c r="V2860" s="4"/>
      <c r="W2860" s="16"/>
      <c r="X2860" s="4"/>
      <c r="Y2860" s="4"/>
      <c r="Z2860" s="4"/>
      <c r="AA2860" s="4"/>
      <c r="AB2860" s="2"/>
      <c r="AC2860" s="2"/>
      <c r="AD2860" s="4"/>
      <c r="AE2860" s="4"/>
      <c r="AF2860" s="4"/>
      <c r="AG2860" s="4"/>
      <c r="AH2860" s="4"/>
    </row>
    <row r="2861" spans="1:34" ht="13" x14ac:dyDescent="0.15">
      <c r="A2861" s="7">
        <v>2859</v>
      </c>
      <c r="B2861" s="7">
        <v>617</v>
      </c>
      <c r="C2861" s="7" t="s">
        <v>24</v>
      </c>
      <c r="D2861" s="7" t="s">
        <v>35</v>
      </c>
      <c r="F2861" s="4"/>
      <c r="G2861" s="7" t="s">
        <v>957</v>
      </c>
      <c r="H2861" s="6"/>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2860</v>
      </c>
      <c r="B2862" s="7">
        <v>617</v>
      </c>
      <c r="C2862" s="6"/>
      <c r="D2862" s="7" t="s">
        <v>38</v>
      </c>
      <c r="E2862" s="7" t="s">
        <v>95</v>
      </c>
      <c r="F2862" s="4"/>
      <c r="G2862" s="7" t="s">
        <v>2148</v>
      </c>
      <c r="H2862" s="7">
        <v>3</v>
      </c>
      <c r="J2862" s="7" t="s">
        <v>584</v>
      </c>
      <c r="M2862" s="7" t="s">
        <v>2734</v>
      </c>
      <c r="N2862" s="7">
        <v>1</v>
      </c>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1">
        <v>2861</v>
      </c>
      <c r="B2863" s="7">
        <v>617</v>
      </c>
      <c r="C2863" s="7" t="s">
        <v>1673</v>
      </c>
      <c r="D2863" s="4"/>
      <c r="E2863" s="6"/>
      <c r="F2863" s="4"/>
      <c r="G2863" s="7" t="s">
        <v>2149</v>
      </c>
      <c r="H2863" s="4"/>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7">
        <v>2862</v>
      </c>
      <c r="B2864" s="7">
        <v>617</v>
      </c>
      <c r="C2864" s="7" t="s">
        <v>1675</v>
      </c>
      <c r="D2864" s="6"/>
      <c r="E2864" s="6"/>
      <c r="F2864" s="4"/>
      <c r="G2864" s="7" t="s">
        <v>2150</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2863</v>
      </c>
      <c r="B2865" s="7">
        <v>617</v>
      </c>
      <c r="C2865" s="7" t="s">
        <v>24</v>
      </c>
      <c r="D2865" s="7" t="s">
        <v>21</v>
      </c>
      <c r="F2865" s="4"/>
      <c r="G2865" s="7" t="s">
        <v>1423</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2864</v>
      </c>
      <c r="B2866" s="7">
        <v>617</v>
      </c>
      <c r="C2866" s="7" t="s">
        <v>24</v>
      </c>
      <c r="D2866" s="7" t="s">
        <v>27</v>
      </c>
      <c r="F2866" s="4"/>
      <c r="G2866" s="7" t="s">
        <v>1255</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1">
        <v>2865</v>
      </c>
      <c r="B2867" s="7">
        <v>617</v>
      </c>
      <c r="C2867" s="7" t="s">
        <v>24</v>
      </c>
      <c r="D2867" s="7" t="s">
        <v>31</v>
      </c>
      <c r="F2867" s="4"/>
      <c r="G2867" s="7" t="s">
        <v>823</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7">
        <v>2866</v>
      </c>
      <c r="B2868" s="7">
        <v>617</v>
      </c>
      <c r="C2868" s="7" t="s">
        <v>24</v>
      </c>
      <c r="D2868" s="7" t="s">
        <v>35</v>
      </c>
      <c r="F2868" s="4"/>
      <c r="G2868" s="7" t="s">
        <v>1423</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2867</v>
      </c>
      <c r="B2869" s="7">
        <v>617</v>
      </c>
      <c r="C2869" s="7" t="s">
        <v>24</v>
      </c>
      <c r="D2869" s="7" t="s">
        <v>38</v>
      </c>
      <c r="F2869" s="4"/>
      <c r="G2869" s="7" t="s">
        <v>1448</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2868</v>
      </c>
      <c r="B2870" s="3">
        <v>617</v>
      </c>
      <c r="C2870" s="7" t="s">
        <v>1673</v>
      </c>
      <c r="D2870" s="6"/>
      <c r="E2870" s="6"/>
      <c r="F2870" s="6"/>
      <c r="G2870" s="3" t="s">
        <v>2151</v>
      </c>
      <c r="H2870" s="6"/>
      <c r="O2870" s="4"/>
      <c r="P2870" s="4"/>
      <c r="Q2870" s="4"/>
      <c r="R2870" s="6"/>
      <c r="S2870" s="4"/>
      <c r="T2870" s="6"/>
      <c r="U2870" s="4"/>
      <c r="V2870" s="4"/>
      <c r="W2870" s="16"/>
      <c r="X2870" s="4"/>
      <c r="Y2870" s="4"/>
      <c r="Z2870" s="4"/>
      <c r="AA2870" s="4"/>
      <c r="AB2870" s="2"/>
      <c r="AC2870" s="2"/>
      <c r="AD2870" s="4"/>
      <c r="AE2870" s="4"/>
      <c r="AF2870" s="4"/>
      <c r="AG2870" s="4"/>
      <c r="AH2870" s="4"/>
    </row>
    <row r="2871" spans="1:34" ht="13" x14ac:dyDescent="0.15">
      <c r="A2871" s="1">
        <v>2869</v>
      </c>
      <c r="B2871" s="3">
        <v>617</v>
      </c>
      <c r="C2871" s="3" t="s">
        <v>1675</v>
      </c>
      <c r="D2871" s="6"/>
      <c r="E2871" s="6"/>
      <c r="F2871" s="4"/>
      <c r="G2871" s="3" t="s">
        <v>2152</v>
      </c>
      <c r="H2871" s="4"/>
      <c r="O2871" s="4"/>
      <c r="P2871" s="4"/>
      <c r="Q2871" s="4"/>
      <c r="R2871" s="6"/>
      <c r="S2871" s="4"/>
      <c r="T2871" s="4"/>
      <c r="U2871" s="4"/>
      <c r="V2871" s="4"/>
      <c r="W2871" s="16"/>
      <c r="X2871" s="4"/>
      <c r="Y2871" s="4"/>
      <c r="Z2871" s="4"/>
      <c r="AA2871" s="4"/>
      <c r="AB2871" s="2"/>
      <c r="AC2871" s="2"/>
      <c r="AD2871" s="4"/>
      <c r="AE2871" s="4"/>
      <c r="AF2871" s="4"/>
      <c r="AG2871" s="4"/>
      <c r="AH2871" s="4"/>
    </row>
    <row r="2872" spans="1:34" ht="13" x14ac:dyDescent="0.15">
      <c r="A2872" s="7">
        <v>2870</v>
      </c>
      <c r="B2872" s="3">
        <v>617</v>
      </c>
      <c r="C2872" s="3" t="s">
        <v>24</v>
      </c>
      <c r="D2872" s="7" t="s">
        <v>21</v>
      </c>
      <c r="F2872" s="4"/>
      <c r="G2872" s="3" t="s">
        <v>439</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2871</v>
      </c>
      <c r="B2873" s="7">
        <v>617</v>
      </c>
      <c r="C2873" s="7" t="s">
        <v>24</v>
      </c>
      <c r="D2873" s="7" t="s">
        <v>27</v>
      </c>
      <c r="F2873" s="4"/>
      <c r="G2873" s="7" t="s">
        <v>1125</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2872</v>
      </c>
      <c r="B2874" s="7">
        <v>618</v>
      </c>
      <c r="C2874" s="7" t="s">
        <v>24</v>
      </c>
      <c r="D2874" s="7" t="s">
        <v>31</v>
      </c>
      <c r="F2874" s="4"/>
      <c r="G2874" s="7" t="s">
        <v>822</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1">
        <v>2873</v>
      </c>
      <c r="B2875" s="7">
        <v>618</v>
      </c>
      <c r="C2875" s="7" t="s">
        <v>24</v>
      </c>
      <c r="D2875" s="7" t="s">
        <v>35</v>
      </c>
      <c r="F2875" s="4"/>
      <c r="G2875" s="7" t="s">
        <v>1620</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7">
        <v>2874</v>
      </c>
      <c r="B2876" s="7">
        <v>618</v>
      </c>
      <c r="C2876" s="7" t="s">
        <v>24</v>
      </c>
      <c r="D2876" s="7" t="s">
        <v>38</v>
      </c>
      <c r="F2876" s="4"/>
      <c r="G2876" s="7" t="s">
        <v>2153</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2875</v>
      </c>
      <c r="B2877" s="7">
        <v>618</v>
      </c>
      <c r="C2877" s="7" t="s">
        <v>1673</v>
      </c>
      <c r="D2877" s="4"/>
      <c r="E2877" s="6"/>
      <c r="F2877" s="4"/>
      <c r="G2877" s="7" t="s">
        <v>1693</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2876</v>
      </c>
      <c r="B2878" s="7">
        <v>618</v>
      </c>
      <c r="C2878" s="7" t="s">
        <v>1675</v>
      </c>
      <c r="D2878" s="6"/>
      <c r="E2878" s="6"/>
      <c r="F2878" s="4"/>
      <c r="G2878" s="7" t="s">
        <v>2154</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1">
        <v>2877</v>
      </c>
      <c r="B2879" s="7">
        <v>618</v>
      </c>
      <c r="C2879" s="7" t="s">
        <v>24</v>
      </c>
      <c r="D2879" s="7" t="s">
        <v>21</v>
      </c>
      <c r="F2879" s="4"/>
      <c r="G2879" s="7" t="s">
        <v>2155</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7">
        <v>2878</v>
      </c>
      <c r="B2880" s="7">
        <v>618</v>
      </c>
      <c r="C2880" s="7" t="s">
        <v>24</v>
      </c>
      <c r="D2880" s="7" t="s">
        <v>27</v>
      </c>
      <c r="F2880" s="4"/>
      <c r="G2880" s="7" t="s">
        <v>1681</v>
      </c>
      <c r="H2880" s="4"/>
      <c r="O2880" s="6"/>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2879</v>
      </c>
      <c r="B2881" s="7">
        <v>618</v>
      </c>
      <c r="C2881" s="7" t="s">
        <v>24</v>
      </c>
      <c r="D2881" s="7" t="s">
        <v>31</v>
      </c>
      <c r="F2881" s="4"/>
      <c r="G2881" s="7" t="s">
        <v>1612</v>
      </c>
      <c r="H2881" s="6"/>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2880</v>
      </c>
      <c r="B2882" s="7">
        <v>618</v>
      </c>
      <c r="C2882" s="7" t="s">
        <v>24</v>
      </c>
      <c r="D2882" s="7" t="s">
        <v>35</v>
      </c>
      <c r="F2882" s="4"/>
      <c r="G2882" s="7" t="s">
        <v>173</v>
      </c>
      <c r="H2882" s="4"/>
      <c r="O2882" s="4"/>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1">
        <v>2881</v>
      </c>
      <c r="B2883" s="7">
        <v>618</v>
      </c>
      <c r="C2883" s="7" t="s">
        <v>24</v>
      </c>
      <c r="D2883" s="7" t="s">
        <v>38</v>
      </c>
      <c r="F2883" s="4"/>
      <c r="G2883" s="7" t="s">
        <v>1164</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7">
        <v>2882</v>
      </c>
      <c r="B2884" s="3">
        <v>618</v>
      </c>
      <c r="C2884" s="3" t="s">
        <v>1673</v>
      </c>
      <c r="D2884" s="6"/>
      <c r="E2884" s="6"/>
      <c r="F2884" s="4"/>
      <c r="G2884" s="3" t="s">
        <v>2156</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2883</v>
      </c>
      <c r="B2885" s="3">
        <v>618</v>
      </c>
      <c r="C2885" s="3" t="s">
        <v>1675</v>
      </c>
      <c r="D2885" s="6"/>
      <c r="E2885" s="6"/>
      <c r="F2885" s="4"/>
      <c r="G2885" s="3" t="s">
        <v>2157</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2884</v>
      </c>
      <c r="B2886" s="3">
        <v>618</v>
      </c>
      <c r="C2886" s="3" t="s">
        <v>24</v>
      </c>
      <c r="D2886" s="3" t="s">
        <v>21</v>
      </c>
      <c r="F2886" s="4"/>
      <c r="G2886" s="3" t="s">
        <v>1656</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1">
        <v>2885</v>
      </c>
      <c r="B2887" s="3">
        <v>618</v>
      </c>
      <c r="C2887" s="3" t="s">
        <v>24</v>
      </c>
      <c r="D2887" s="3" t="s">
        <v>27</v>
      </c>
      <c r="F2887" s="4"/>
      <c r="G2887" s="3" t="s">
        <v>2158</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7">
        <v>2886</v>
      </c>
      <c r="B2888" s="3">
        <v>618</v>
      </c>
      <c r="C2888" s="3" t="s">
        <v>24</v>
      </c>
      <c r="D2888" s="3" t="s">
        <v>31</v>
      </c>
      <c r="F2888" s="4"/>
      <c r="G2888" s="3" t="s">
        <v>1256</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2887</v>
      </c>
      <c r="B2889" s="3">
        <v>618</v>
      </c>
      <c r="C2889" s="3" t="s">
        <v>24</v>
      </c>
      <c r="D2889" s="3" t="s">
        <v>35</v>
      </c>
      <c r="F2889" s="4"/>
      <c r="G2889" s="3" t="s">
        <v>445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2888</v>
      </c>
      <c r="B2890" s="7">
        <v>618</v>
      </c>
      <c r="C2890" s="7" t="s">
        <v>24</v>
      </c>
      <c r="D2890" s="7" t="s">
        <v>38</v>
      </c>
      <c r="F2890" s="4"/>
      <c r="G2890" s="7" t="s">
        <v>447</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1">
        <v>2889</v>
      </c>
      <c r="B2891" s="7">
        <v>618</v>
      </c>
      <c r="C2891" s="7" t="s">
        <v>1673</v>
      </c>
      <c r="D2891" s="6"/>
      <c r="E2891" s="6"/>
      <c r="F2891" s="4"/>
      <c r="G2891" s="7" t="s">
        <v>2159</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7">
        <v>2890</v>
      </c>
      <c r="B2892" s="7">
        <v>618</v>
      </c>
      <c r="C2892" s="7" t="s">
        <v>1675</v>
      </c>
      <c r="D2892" s="6"/>
      <c r="E2892" s="6"/>
      <c r="F2892" s="4"/>
      <c r="G2892" s="7" t="s">
        <v>2160</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2891</v>
      </c>
      <c r="B2893" s="7">
        <v>618</v>
      </c>
      <c r="C2893" s="7" t="s">
        <v>24</v>
      </c>
      <c r="D2893" s="7" t="s">
        <v>21</v>
      </c>
      <c r="F2893" s="4"/>
      <c r="G2893" s="7" t="s">
        <v>1704</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2892</v>
      </c>
      <c r="B2894" s="7">
        <v>618</v>
      </c>
      <c r="C2894" s="7" t="s">
        <v>24</v>
      </c>
      <c r="D2894" s="7" t="s">
        <v>27</v>
      </c>
      <c r="F2894" s="4"/>
      <c r="G2894" s="7" t="s">
        <v>1819</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1">
        <v>2893</v>
      </c>
      <c r="B2895" s="3">
        <v>618</v>
      </c>
      <c r="C2895" s="3" t="s">
        <v>24</v>
      </c>
      <c r="D2895" s="7" t="s">
        <v>31</v>
      </c>
      <c r="F2895" s="4"/>
      <c r="G2895" s="3" t="s">
        <v>971</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7">
        <v>2894</v>
      </c>
      <c r="B2896" s="3">
        <v>618</v>
      </c>
      <c r="C2896" s="3" t="s">
        <v>24</v>
      </c>
      <c r="D2896" s="7" t="s">
        <v>35</v>
      </c>
      <c r="F2896" s="4"/>
      <c r="G2896" s="3" t="s">
        <v>1547</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2895</v>
      </c>
      <c r="B2897" s="3">
        <v>618</v>
      </c>
      <c r="C2897" s="3" t="s">
        <v>24</v>
      </c>
      <c r="D2897" s="7" t="s">
        <v>38</v>
      </c>
      <c r="F2897" s="4"/>
      <c r="G2897" s="3" t="s">
        <v>1172</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2896</v>
      </c>
      <c r="B2898" s="3">
        <v>618</v>
      </c>
      <c r="C2898" s="3" t="s">
        <v>1673</v>
      </c>
      <c r="D2898" s="6"/>
      <c r="E2898" s="6"/>
      <c r="F2898" s="4"/>
      <c r="G2898" s="3" t="s">
        <v>2161</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1">
        <v>2897</v>
      </c>
      <c r="B2899" s="7">
        <v>618</v>
      </c>
      <c r="C2899" s="7" t="s">
        <v>1675</v>
      </c>
      <c r="D2899" s="6"/>
      <c r="E2899" s="6"/>
      <c r="F2899" s="4"/>
      <c r="G2899" s="7" t="s">
        <v>2162</v>
      </c>
      <c r="H2899" s="6"/>
      <c r="O2899" s="6"/>
      <c r="P2899" s="4"/>
      <c r="Q2899" s="4"/>
      <c r="R2899" s="6"/>
      <c r="S2899" s="6"/>
      <c r="T2899" s="4"/>
      <c r="U2899" s="4"/>
      <c r="V2899" s="4"/>
      <c r="W2899" s="16"/>
      <c r="X2899" s="4"/>
      <c r="Y2899" s="4"/>
      <c r="Z2899" s="4"/>
      <c r="AA2899" s="4"/>
      <c r="AB2899" s="2"/>
      <c r="AC2899" s="2"/>
      <c r="AD2899" s="4"/>
      <c r="AE2899" s="4"/>
      <c r="AF2899" s="4"/>
      <c r="AG2899" s="4"/>
      <c r="AH2899" s="4"/>
    </row>
    <row r="2900" spans="1:34" ht="13" x14ac:dyDescent="0.15">
      <c r="A2900" s="7">
        <v>2898</v>
      </c>
      <c r="B2900" s="7">
        <v>618</v>
      </c>
      <c r="C2900" s="7" t="s">
        <v>24</v>
      </c>
      <c r="D2900" s="7" t="s">
        <v>21</v>
      </c>
      <c r="F2900" s="4"/>
      <c r="G2900" s="7" t="s">
        <v>2163</v>
      </c>
      <c r="H2900" s="4"/>
      <c r="O2900" s="6"/>
      <c r="P2900" s="4"/>
      <c r="Q2900" s="4"/>
      <c r="R2900" s="6"/>
      <c r="S2900" s="4"/>
      <c r="T2900" s="4"/>
      <c r="U2900" s="4"/>
      <c r="V2900" s="4"/>
      <c r="W2900" s="16"/>
      <c r="X2900" s="4"/>
      <c r="Y2900" s="4"/>
      <c r="Z2900" s="4"/>
      <c r="AA2900" s="4"/>
      <c r="AB2900" s="2"/>
      <c r="AC2900" s="2"/>
      <c r="AD2900" s="4"/>
      <c r="AE2900" s="4"/>
      <c r="AF2900" s="4"/>
      <c r="AG2900" s="4"/>
      <c r="AH2900" s="4"/>
    </row>
    <row r="2901" spans="1:34" ht="13" x14ac:dyDescent="0.15">
      <c r="A2901" s="7">
        <v>2899</v>
      </c>
      <c r="B2901" s="7">
        <v>618</v>
      </c>
      <c r="C2901" s="7" t="s">
        <v>24</v>
      </c>
      <c r="D2901" s="7" t="s">
        <v>27</v>
      </c>
      <c r="F2901" s="4"/>
      <c r="G2901" s="7" t="s">
        <v>1427</v>
      </c>
      <c r="H2901" s="4"/>
      <c r="O2901" s="4"/>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2900</v>
      </c>
      <c r="B2902" s="3">
        <v>618</v>
      </c>
      <c r="C2902" s="3" t="s">
        <v>24</v>
      </c>
      <c r="D2902" s="7" t="s">
        <v>31</v>
      </c>
      <c r="F2902" s="4"/>
      <c r="G2902" s="3" t="s">
        <v>1434</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1">
        <v>2901</v>
      </c>
      <c r="B2903" s="7">
        <v>618</v>
      </c>
      <c r="C2903" s="7" t="s">
        <v>24</v>
      </c>
      <c r="D2903" s="7" t="s">
        <v>35</v>
      </c>
      <c r="F2903" s="4"/>
      <c r="G2903" s="7" t="s">
        <v>1255</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7">
        <v>2902</v>
      </c>
      <c r="B2904" s="7">
        <v>618</v>
      </c>
      <c r="C2904" s="7" t="s">
        <v>24</v>
      </c>
      <c r="D2904" s="7" t="s">
        <v>38</v>
      </c>
      <c r="F2904" s="4"/>
      <c r="G2904" s="7" t="s">
        <v>831</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2903</v>
      </c>
      <c r="B2905" s="7">
        <v>619</v>
      </c>
      <c r="C2905" s="7" t="s">
        <v>1671</v>
      </c>
      <c r="D2905" s="4"/>
      <c r="E2905" s="6"/>
      <c r="F2905" s="6"/>
      <c r="G2905" s="7" t="s">
        <v>2164</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2904</v>
      </c>
      <c r="B2906" s="3">
        <v>619</v>
      </c>
      <c r="C2906" s="3" t="s">
        <v>1673</v>
      </c>
      <c r="D2906" s="6"/>
      <c r="E2906" s="6"/>
      <c r="F2906" s="4"/>
      <c r="G2906" s="3" t="s">
        <v>2165</v>
      </c>
      <c r="H2906" s="6"/>
      <c r="O2906" s="6"/>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1">
        <v>2905</v>
      </c>
      <c r="B2907" s="3">
        <v>619</v>
      </c>
      <c r="C2907" s="3" t="s">
        <v>1675</v>
      </c>
      <c r="D2907" s="6"/>
      <c r="E2907" s="6"/>
      <c r="F2907" s="6"/>
      <c r="G2907" s="3" t="s">
        <v>2166</v>
      </c>
      <c r="H2907" s="4"/>
      <c r="O2907" s="4"/>
      <c r="P2907" s="6"/>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7">
        <v>2906</v>
      </c>
      <c r="B2908" s="3">
        <v>619</v>
      </c>
      <c r="C2908" s="7" t="s">
        <v>18</v>
      </c>
      <c r="D2908" s="6"/>
      <c r="E2908" s="6"/>
      <c r="F2908" s="6"/>
      <c r="G2908" s="3" t="s">
        <v>1391</v>
      </c>
      <c r="H2908" s="6"/>
      <c r="O2908" s="6"/>
      <c r="P2908" s="2" t="s">
        <v>20</v>
      </c>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2907</v>
      </c>
      <c r="B2909" s="3">
        <v>619</v>
      </c>
      <c r="C2909" s="6"/>
      <c r="D2909" s="7" t="s">
        <v>21</v>
      </c>
      <c r="E2909" s="7" t="s">
        <v>2728</v>
      </c>
      <c r="F2909" s="6"/>
      <c r="G2909" s="3" t="s">
        <v>2167</v>
      </c>
      <c r="H2909" s="7">
        <v>1</v>
      </c>
      <c r="J2909" s="7" t="s">
        <v>578</v>
      </c>
      <c r="M2909" s="7" t="s">
        <v>2734</v>
      </c>
      <c r="N2909" s="7">
        <v>1</v>
      </c>
      <c r="O2909" s="7" t="s">
        <v>2168</v>
      </c>
      <c r="P2909" s="4"/>
      <c r="Q2909" s="4"/>
      <c r="R2909" s="6"/>
      <c r="S2909" s="4"/>
      <c r="T2909" s="4"/>
      <c r="U2909" s="4"/>
      <c r="V2909" s="4"/>
      <c r="W2909" s="16"/>
      <c r="X2909" s="4"/>
      <c r="Y2909" s="4"/>
      <c r="Z2909" s="4"/>
      <c r="AA2909" s="4"/>
      <c r="AB2909" s="2"/>
      <c r="AC2909" s="2"/>
      <c r="AD2909" s="4"/>
      <c r="AE2909" s="4"/>
      <c r="AF2909" s="4"/>
      <c r="AG2909" s="4"/>
      <c r="AH2909" s="4"/>
    </row>
    <row r="2910" spans="1:34" ht="15" customHeight="1" x14ac:dyDescent="0.15">
      <c r="A2910">
        <v>2908</v>
      </c>
      <c r="B2910">
        <v>619</v>
      </c>
      <c r="C2910" t="s">
        <v>24</v>
      </c>
      <c r="D2910" t="s">
        <v>27</v>
      </c>
      <c r="F2910" s="6"/>
      <c r="G2910" t="s">
        <v>2169</v>
      </c>
      <c r="H2910" s="6"/>
      <c r="O2910" s="6"/>
      <c r="P2910" s="6"/>
      <c r="Q2910" s="6"/>
      <c r="R2910" s="6"/>
      <c r="S2910" s="6"/>
      <c r="T2910" s="6"/>
      <c r="U2910" s="6"/>
      <c r="V2910" s="6"/>
      <c r="W2910" s="16"/>
      <c r="X2910" s="6"/>
      <c r="Y2910" s="6"/>
      <c r="Z2910" s="6"/>
      <c r="AA2910" s="6"/>
      <c r="AB2910" s="2"/>
      <c r="AC2910" s="2"/>
      <c r="AD2910" s="6"/>
      <c r="AE2910" s="6"/>
      <c r="AF2910" s="6"/>
      <c r="AG2910" s="6"/>
      <c r="AH2910" s="6"/>
    </row>
    <row r="2911" spans="1:34" ht="13" x14ac:dyDescent="0.15">
      <c r="A2911" s="1">
        <v>2909</v>
      </c>
      <c r="B2911" s="7">
        <v>619</v>
      </c>
      <c r="C2911" s="6"/>
      <c r="D2911" s="7" t="s">
        <v>31</v>
      </c>
      <c r="E2911" s="7" t="s">
        <v>31</v>
      </c>
      <c r="F2911" s="6"/>
      <c r="G2911" s="7" t="s">
        <v>50</v>
      </c>
      <c r="H2911" s="7">
        <v>8</v>
      </c>
      <c r="J2911" s="7" t="s">
        <v>1507</v>
      </c>
      <c r="M2911" s="7" t="s">
        <v>2734</v>
      </c>
      <c r="N2911" s="7">
        <v>1</v>
      </c>
      <c r="O2911" s="7" t="s">
        <v>2170</v>
      </c>
      <c r="P2911" s="4"/>
      <c r="Q2911" s="4"/>
      <c r="R2911" s="6"/>
      <c r="S2911" s="4"/>
      <c r="T2911" s="7" t="s">
        <v>224</v>
      </c>
      <c r="U2911" s="4"/>
      <c r="V2911" s="4"/>
      <c r="W2911" s="16"/>
      <c r="X2911" s="4"/>
      <c r="Y2911" s="4"/>
      <c r="Z2911" s="4"/>
      <c r="AA2911" s="4"/>
      <c r="AB2911" s="2"/>
      <c r="AC2911" s="2"/>
      <c r="AD2911" s="4"/>
      <c r="AE2911" s="4"/>
      <c r="AF2911" s="4"/>
      <c r="AG2911" s="4"/>
      <c r="AH2911" s="4"/>
    </row>
    <row r="2912" spans="1:34" ht="13" x14ac:dyDescent="0.15">
      <c r="A2912" s="7">
        <v>2910</v>
      </c>
      <c r="B2912" s="7">
        <v>620</v>
      </c>
      <c r="C2912" s="7" t="s">
        <v>24</v>
      </c>
      <c r="D2912" s="7" t="s">
        <v>35</v>
      </c>
      <c r="F2912" s="4"/>
      <c r="G2912" s="7" t="s">
        <v>2153</v>
      </c>
      <c r="H2912" s="4"/>
      <c r="O2912" s="4"/>
      <c r="P2912" s="4"/>
      <c r="Q2912" s="4"/>
      <c r="R2912" s="6"/>
      <c r="S2912" s="4"/>
      <c r="T2912" s="4"/>
      <c r="U2912" s="4"/>
      <c r="V2912" s="4"/>
      <c r="W2912" s="16"/>
      <c r="X2912" s="4"/>
      <c r="Y2912" s="4"/>
      <c r="Z2912" s="4"/>
      <c r="AA2912" s="4"/>
      <c r="AB2912" s="2"/>
      <c r="AC2912" s="2"/>
      <c r="AD2912" s="4"/>
      <c r="AE2912" s="4"/>
      <c r="AF2912" s="4"/>
      <c r="AG2912" s="4"/>
      <c r="AH2912" s="4"/>
    </row>
    <row r="2913" spans="1:34" ht="13" x14ac:dyDescent="0.15">
      <c r="A2913" s="7">
        <v>2911</v>
      </c>
      <c r="B2913" s="3">
        <v>620</v>
      </c>
      <c r="C2913" s="3" t="s">
        <v>24</v>
      </c>
      <c r="D2913" s="7" t="s">
        <v>38</v>
      </c>
      <c r="F2913" s="4"/>
      <c r="G2913" s="3" t="s">
        <v>1019</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2912</v>
      </c>
      <c r="B2914" s="7">
        <v>620</v>
      </c>
      <c r="C2914" s="7" t="s">
        <v>1673</v>
      </c>
      <c r="D2914" s="6"/>
      <c r="E2914" s="6"/>
      <c r="F2914" s="4"/>
      <c r="G2914" s="7" t="s">
        <v>2171</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1">
        <v>2913</v>
      </c>
      <c r="B2915" s="7">
        <v>620</v>
      </c>
      <c r="C2915" s="7" t="s">
        <v>1675</v>
      </c>
      <c r="D2915" s="6"/>
      <c r="E2915" s="6"/>
      <c r="F2915" s="6"/>
      <c r="G2915" s="7" t="s">
        <v>2172</v>
      </c>
      <c r="H2915" s="6"/>
      <c r="O2915" s="6"/>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7">
        <v>2914</v>
      </c>
      <c r="B2916" s="3">
        <v>620</v>
      </c>
      <c r="C2916" s="3" t="s">
        <v>3</v>
      </c>
      <c r="D2916" s="6"/>
      <c r="E2916" s="6"/>
      <c r="F2916" s="4"/>
      <c r="G2916" s="3" t="s">
        <v>2173</v>
      </c>
      <c r="H2916" s="4"/>
      <c r="O2916" s="4"/>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2915</v>
      </c>
      <c r="B2917" s="7">
        <v>620</v>
      </c>
      <c r="C2917" s="7" t="s">
        <v>1673</v>
      </c>
      <c r="D2917" s="6"/>
      <c r="E2917" s="6"/>
      <c r="F2917" s="4"/>
      <c r="G2917" s="7" t="s">
        <v>2174</v>
      </c>
      <c r="H2917" s="6"/>
      <c r="O2917" s="6"/>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2916</v>
      </c>
      <c r="B2918" s="7">
        <v>620</v>
      </c>
      <c r="C2918" s="7" t="s">
        <v>1675</v>
      </c>
      <c r="D2918" s="6"/>
      <c r="E2918" s="6"/>
      <c r="F2918" s="4"/>
      <c r="G2918" s="7" t="s">
        <v>2175</v>
      </c>
      <c r="H2918" s="4"/>
      <c r="O2918" s="4"/>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1">
        <v>2917</v>
      </c>
      <c r="B2919" s="3">
        <v>620</v>
      </c>
      <c r="C2919" s="3" t="s">
        <v>24</v>
      </c>
      <c r="D2919" s="7" t="s">
        <v>21</v>
      </c>
      <c r="F2919" s="4"/>
      <c r="G2919" s="3" t="s">
        <v>1805</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7">
        <v>2918</v>
      </c>
      <c r="B2920" s="7">
        <v>620</v>
      </c>
      <c r="C2920" s="7" t="s">
        <v>24</v>
      </c>
      <c r="D2920" s="7" t="s">
        <v>27</v>
      </c>
      <c r="F2920" s="4"/>
      <c r="G2920" s="7" t="s">
        <v>1805</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2919</v>
      </c>
      <c r="B2921" s="7">
        <v>620</v>
      </c>
      <c r="C2921" s="7" t="s">
        <v>24</v>
      </c>
      <c r="D2921" s="7" t="s">
        <v>31</v>
      </c>
      <c r="F2921" s="4"/>
      <c r="G2921" s="7" t="s">
        <v>1503</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2920</v>
      </c>
      <c r="B2922" s="7">
        <v>620</v>
      </c>
      <c r="C2922" s="7" t="s">
        <v>24</v>
      </c>
      <c r="D2922" s="7" t="s">
        <v>35</v>
      </c>
      <c r="F2922" s="4"/>
      <c r="G2922" s="7" t="s">
        <v>2176</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1">
        <v>2921</v>
      </c>
      <c r="B2923" s="3">
        <v>620</v>
      </c>
      <c r="C2923" s="3" t="s">
        <v>24</v>
      </c>
      <c r="D2923" s="7" t="s">
        <v>38</v>
      </c>
      <c r="F2923" s="4"/>
      <c r="G2923" s="1" t="s">
        <v>287</v>
      </c>
      <c r="H2923" s="4"/>
      <c r="J2923" s="1"/>
      <c r="K2923" s="1"/>
      <c r="L2923" s="1"/>
      <c r="M2923" s="1"/>
      <c r="N2923" s="1"/>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7">
        <v>2922</v>
      </c>
      <c r="B2924" s="3">
        <v>621</v>
      </c>
      <c r="C2924" s="3" t="s">
        <v>1673</v>
      </c>
      <c r="D2924" s="6"/>
      <c r="E2924" s="6"/>
      <c r="F2924" s="6"/>
      <c r="G2924" s="3" t="s">
        <v>2177</v>
      </c>
      <c r="H2924" s="4"/>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2923</v>
      </c>
      <c r="B2925" s="3">
        <v>621</v>
      </c>
      <c r="C2925" s="3" t="s">
        <v>1675</v>
      </c>
      <c r="D2925" s="6"/>
      <c r="E2925" s="6"/>
      <c r="F2925" s="4"/>
      <c r="G2925" s="3" t="s">
        <v>2178</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2924</v>
      </c>
      <c r="B2926" s="7">
        <v>621</v>
      </c>
      <c r="C2926" s="7" t="s">
        <v>24</v>
      </c>
      <c r="D2926" s="7" t="s">
        <v>21</v>
      </c>
      <c r="F2926" s="4"/>
      <c r="G2926" s="7" t="s">
        <v>1555</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1">
        <v>2925</v>
      </c>
      <c r="B2927" s="7">
        <v>621</v>
      </c>
      <c r="C2927" s="7" t="s">
        <v>24</v>
      </c>
      <c r="D2927" s="7" t="s">
        <v>27</v>
      </c>
      <c r="F2927" s="4"/>
      <c r="G2927" s="7" t="s">
        <v>1794</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7">
        <v>2926</v>
      </c>
      <c r="B2928" s="7">
        <v>621</v>
      </c>
      <c r="C2928" s="7" t="s">
        <v>24</v>
      </c>
      <c r="D2928" s="7" t="s">
        <v>31</v>
      </c>
      <c r="F2928" s="4"/>
      <c r="G2928" s="7" t="s">
        <v>979</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2927</v>
      </c>
      <c r="B2929" s="7">
        <v>621</v>
      </c>
      <c r="C2929" s="7" t="s">
        <v>24</v>
      </c>
      <c r="D2929" s="7" t="s">
        <v>35</v>
      </c>
      <c r="F2929" s="4"/>
      <c r="G2929" s="7" t="s">
        <v>1684</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2928</v>
      </c>
      <c r="B2930" s="7">
        <v>621</v>
      </c>
      <c r="C2930" s="7" t="s">
        <v>24</v>
      </c>
      <c r="D2930" s="7" t="s">
        <v>38</v>
      </c>
      <c r="F2930" s="4"/>
      <c r="G2930" s="7" t="s">
        <v>1565</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1">
        <v>2929</v>
      </c>
      <c r="B2931" s="7">
        <v>621</v>
      </c>
      <c r="C2931" s="7" t="s">
        <v>1673</v>
      </c>
      <c r="D2931" s="4"/>
      <c r="E2931" s="6"/>
      <c r="F2931" s="4"/>
      <c r="G2931" s="7" t="s">
        <v>2179</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7">
        <v>2930</v>
      </c>
      <c r="B2932" s="7">
        <v>621</v>
      </c>
      <c r="C2932" s="7" t="s">
        <v>1675</v>
      </c>
      <c r="D2932" s="6"/>
      <c r="E2932" s="6"/>
      <c r="F2932" s="4"/>
      <c r="G2932" s="7" t="s">
        <v>2180</v>
      </c>
      <c r="H2932" s="6"/>
      <c r="O2932" s="6"/>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2931</v>
      </c>
      <c r="B2933" s="7">
        <v>621</v>
      </c>
      <c r="C2933" s="7" t="s">
        <v>24</v>
      </c>
      <c r="D2933" s="7" t="s">
        <v>21</v>
      </c>
      <c r="F2933" s="4"/>
      <c r="G2933" s="7" t="s">
        <v>170</v>
      </c>
      <c r="H2933" s="4"/>
      <c r="O2933" s="4"/>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2932</v>
      </c>
      <c r="B2934" s="7">
        <v>621</v>
      </c>
      <c r="C2934" s="7" t="s">
        <v>24</v>
      </c>
      <c r="D2934" s="7" t="s">
        <v>27</v>
      </c>
      <c r="F2934" s="4"/>
      <c r="G2934" s="7" t="s">
        <v>47</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1">
        <v>2933</v>
      </c>
      <c r="B2935" s="7">
        <v>621</v>
      </c>
      <c r="C2935" s="7" t="s">
        <v>24</v>
      </c>
      <c r="D2935" s="7" t="s">
        <v>31</v>
      </c>
      <c r="F2935" s="4"/>
      <c r="G2935" s="7" t="s">
        <v>1370</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7">
        <v>2934</v>
      </c>
      <c r="B2936" s="7">
        <v>621</v>
      </c>
      <c r="C2936" s="7" t="s">
        <v>24</v>
      </c>
      <c r="D2936" s="7" t="s">
        <v>35</v>
      </c>
      <c r="F2936" s="4"/>
      <c r="G2936" s="7" t="s">
        <v>2181</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2935</v>
      </c>
      <c r="B2937" s="7">
        <v>621</v>
      </c>
      <c r="C2937" s="7" t="s">
        <v>24</v>
      </c>
      <c r="D2937" s="7" t="s">
        <v>38</v>
      </c>
      <c r="F2937" s="4"/>
      <c r="G2937" s="7" t="s">
        <v>2182</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2936</v>
      </c>
      <c r="B2938" s="7">
        <v>621</v>
      </c>
      <c r="C2938" s="7" t="s">
        <v>1673</v>
      </c>
      <c r="D2938" s="6"/>
      <c r="E2938" s="6"/>
      <c r="F2938" s="4"/>
      <c r="G2938" s="7" t="s">
        <v>2183</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1">
        <v>2937</v>
      </c>
      <c r="B2939" s="7">
        <v>621</v>
      </c>
      <c r="C2939" s="7" t="s">
        <v>1675</v>
      </c>
      <c r="D2939" s="6"/>
      <c r="E2939" s="6"/>
      <c r="F2939" s="4"/>
      <c r="G2939" s="7" t="s">
        <v>2184</v>
      </c>
      <c r="H2939" s="6"/>
      <c r="O2939" s="6"/>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7">
        <v>2938</v>
      </c>
      <c r="B2940" s="7">
        <v>621</v>
      </c>
      <c r="C2940" s="7" t="s">
        <v>24</v>
      </c>
      <c r="D2940" s="7" t="s">
        <v>21</v>
      </c>
      <c r="F2940" s="4"/>
      <c r="G2940" s="7" t="s">
        <v>1571</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2939</v>
      </c>
      <c r="B2941" s="3">
        <v>621</v>
      </c>
      <c r="C2941" s="3" t="s">
        <v>24</v>
      </c>
      <c r="D2941" s="7" t="s">
        <v>27</v>
      </c>
      <c r="F2941" s="6"/>
      <c r="G2941" s="3" t="s">
        <v>1680</v>
      </c>
      <c r="H2941" s="4"/>
      <c r="O2941" s="4"/>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2940</v>
      </c>
      <c r="B2942" s="7">
        <v>621</v>
      </c>
      <c r="C2942" s="7" t="s">
        <v>24</v>
      </c>
      <c r="D2942" s="7" t="s">
        <v>31</v>
      </c>
      <c r="F2942" s="6"/>
      <c r="G2942" s="7" t="s">
        <v>1580</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1">
        <v>2941</v>
      </c>
      <c r="B2943" s="7">
        <v>621</v>
      </c>
      <c r="C2943" s="7" t="s">
        <v>24</v>
      </c>
      <c r="D2943" s="7" t="s">
        <v>35</v>
      </c>
      <c r="F2943" s="4"/>
      <c r="G2943" s="7" t="s">
        <v>1684</v>
      </c>
      <c r="H2943" s="6"/>
      <c r="O2943" s="6"/>
      <c r="P2943" s="4"/>
      <c r="Q2943" s="4"/>
      <c r="R2943" s="6"/>
      <c r="S2943" s="6"/>
      <c r="T2943" s="4"/>
      <c r="U2943" s="4"/>
      <c r="V2943" s="4"/>
      <c r="W2943" s="16"/>
      <c r="X2943" s="4"/>
      <c r="Y2943" s="4"/>
      <c r="Z2943" s="4"/>
      <c r="AA2943" s="4"/>
      <c r="AB2943" s="2"/>
      <c r="AC2943" s="2"/>
      <c r="AD2943" s="4"/>
      <c r="AE2943" s="4"/>
      <c r="AF2943" s="4"/>
      <c r="AG2943" s="4"/>
      <c r="AH2943" s="4"/>
    </row>
    <row r="2944" spans="1:34" ht="13" x14ac:dyDescent="0.15">
      <c r="A2944" s="7">
        <v>2942</v>
      </c>
      <c r="B2944" s="3">
        <v>621</v>
      </c>
      <c r="C2944" s="3" t="s">
        <v>24</v>
      </c>
      <c r="D2944" s="7" t="s">
        <v>38</v>
      </c>
      <c r="F2944" s="4"/>
      <c r="G2944" s="3" t="s">
        <v>1172</v>
      </c>
      <c r="H2944" s="4"/>
      <c r="O2944" s="4"/>
      <c r="P2944" s="4"/>
      <c r="Q2944" s="4"/>
      <c r="R2944" s="6"/>
      <c r="S2944" s="4"/>
      <c r="T2944" s="4"/>
      <c r="U2944" s="4"/>
      <c r="V2944" s="4"/>
      <c r="W2944" s="16"/>
      <c r="X2944" s="4"/>
      <c r="Y2944" s="4"/>
      <c r="Z2944" s="4"/>
      <c r="AA2944" s="4"/>
      <c r="AB2944" s="2"/>
      <c r="AC2944" s="2"/>
      <c r="AD2944" s="4"/>
      <c r="AE2944" s="4"/>
      <c r="AF2944" s="4"/>
      <c r="AG2944" s="4"/>
      <c r="AH2944" s="4"/>
    </row>
    <row r="2945" spans="1:34" ht="13" x14ac:dyDescent="0.15">
      <c r="A2945" s="7">
        <v>2943</v>
      </c>
      <c r="B2945" s="3">
        <v>621</v>
      </c>
      <c r="C2945" s="3" t="s">
        <v>1673</v>
      </c>
      <c r="D2945" s="6"/>
      <c r="E2945" s="6"/>
      <c r="F2945" s="4"/>
      <c r="G2945" s="3" t="s">
        <v>2185</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2944</v>
      </c>
      <c r="B2946" s="7">
        <v>621</v>
      </c>
      <c r="C2946" s="7" t="s">
        <v>1675</v>
      </c>
      <c r="D2946" s="6"/>
      <c r="E2946" s="6"/>
      <c r="F2946" s="4"/>
      <c r="G2946" s="7" t="s">
        <v>2186</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1">
        <v>2945</v>
      </c>
      <c r="B2947" s="3">
        <v>621</v>
      </c>
      <c r="C2947" s="3" t="s">
        <v>24</v>
      </c>
      <c r="D2947" s="7" t="s">
        <v>21</v>
      </c>
      <c r="F2947" s="4"/>
      <c r="G2947" s="3" t="s">
        <v>1555</v>
      </c>
      <c r="H2947" s="6"/>
      <c r="O2947" s="6"/>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7">
        <v>2946</v>
      </c>
      <c r="B2948" s="7">
        <v>621</v>
      </c>
      <c r="C2948" s="7" t="s">
        <v>24</v>
      </c>
      <c r="D2948" s="7" t="s">
        <v>27</v>
      </c>
      <c r="F2948" s="6"/>
      <c r="G2948" s="7" t="s">
        <v>1794</v>
      </c>
      <c r="H2948" s="6"/>
      <c r="O2948" s="4"/>
      <c r="P2948" s="4"/>
      <c r="Q2948" s="4"/>
      <c r="R2948" s="6"/>
      <c r="S2948" s="4"/>
      <c r="T2948" s="6"/>
      <c r="U2948" s="4"/>
      <c r="V2948" s="4"/>
      <c r="W2948" s="16"/>
      <c r="X2948" s="4"/>
      <c r="Y2948" s="4"/>
      <c r="Z2948" s="4"/>
      <c r="AA2948" s="4"/>
      <c r="AB2948" s="2"/>
      <c r="AC2948" s="2"/>
      <c r="AD2948" s="4"/>
      <c r="AE2948" s="4"/>
      <c r="AF2948" s="4"/>
      <c r="AG2948" s="4"/>
      <c r="AH2948" s="4"/>
    </row>
    <row r="2949" spans="1:34" ht="13" x14ac:dyDescent="0.15">
      <c r="A2949" s="7">
        <v>2947</v>
      </c>
      <c r="B2949" s="7">
        <v>621</v>
      </c>
      <c r="C2949" s="6"/>
      <c r="D2949" s="7" t="s">
        <v>31</v>
      </c>
      <c r="E2949" s="7" t="s">
        <v>31</v>
      </c>
      <c r="F2949" s="4"/>
      <c r="G2949" s="7" t="s">
        <v>2187</v>
      </c>
      <c r="H2949" s="7">
        <v>5</v>
      </c>
      <c r="J2949" s="7" t="s">
        <v>590</v>
      </c>
      <c r="L2949" s="6"/>
      <c r="M2949" s="7" t="s">
        <v>2734</v>
      </c>
      <c r="N2949" s="7">
        <v>1</v>
      </c>
      <c r="O2949" s="4"/>
      <c r="P2949" s="6"/>
      <c r="Q2949" s="4"/>
      <c r="R2949" s="6"/>
      <c r="S2949" s="4"/>
      <c r="T2949" s="7" t="s">
        <v>224</v>
      </c>
      <c r="U2949" s="4"/>
      <c r="V2949" s="4"/>
      <c r="W2949" s="16"/>
      <c r="X2949" s="4"/>
      <c r="Y2949" s="4"/>
      <c r="Z2949" s="4"/>
      <c r="AA2949" s="4"/>
      <c r="AB2949" s="2"/>
      <c r="AC2949" s="2"/>
      <c r="AD2949" s="4"/>
      <c r="AE2949" s="4"/>
      <c r="AF2949" s="4"/>
      <c r="AG2949" s="4"/>
      <c r="AH2949" s="4"/>
    </row>
    <row r="2950" spans="1:34" ht="13" x14ac:dyDescent="0.15">
      <c r="A2950" s="7">
        <v>2948</v>
      </c>
      <c r="B2950" s="3">
        <v>622</v>
      </c>
      <c r="C2950" s="3" t="s">
        <v>24</v>
      </c>
      <c r="D2950" s="7" t="s">
        <v>35</v>
      </c>
      <c r="F2950" s="4"/>
      <c r="G2950" s="3" t="s">
        <v>1547</v>
      </c>
      <c r="H2950" s="4"/>
      <c r="O2950" s="4"/>
      <c r="P2950" s="4"/>
      <c r="Q2950" s="4"/>
      <c r="R2950" s="6"/>
      <c r="S2950" s="4"/>
      <c r="T2950" s="4"/>
      <c r="U2950" s="4"/>
      <c r="V2950" s="4"/>
      <c r="W2950" s="16"/>
      <c r="X2950" s="4"/>
      <c r="Y2950" s="4"/>
      <c r="Z2950" s="4"/>
      <c r="AA2950" s="4"/>
      <c r="AB2950" s="2"/>
      <c r="AC2950" s="2"/>
      <c r="AD2950" s="4"/>
      <c r="AE2950" s="4"/>
      <c r="AF2950" s="4"/>
      <c r="AG2950" s="4"/>
      <c r="AH2950" s="4"/>
    </row>
    <row r="2951" spans="1:34" ht="13" x14ac:dyDescent="0.15">
      <c r="A2951" s="1">
        <v>2949</v>
      </c>
      <c r="B2951" s="3">
        <v>622</v>
      </c>
      <c r="C2951" s="3" t="s">
        <v>24</v>
      </c>
      <c r="D2951" s="7" t="s">
        <v>38</v>
      </c>
      <c r="F2951" s="4"/>
      <c r="G2951" s="3" t="s">
        <v>1172</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7">
        <v>2950</v>
      </c>
      <c r="B2952" s="7">
        <v>622</v>
      </c>
      <c r="C2952" s="7" t="s">
        <v>1673</v>
      </c>
      <c r="D2952" s="6"/>
      <c r="E2952" s="6"/>
      <c r="F2952" s="6"/>
      <c r="G2952" s="7" t="s">
        <v>2188</v>
      </c>
      <c r="H2952" s="6"/>
      <c r="O2952" s="6"/>
      <c r="P2952" s="4"/>
      <c r="Q2952" s="4"/>
      <c r="R2952" s="6"/>
      <c r="S2952" s="4"/>
      <c r="T2952" s="6"/>
      <c r="U2952" s="4"/>
      <c r="V2952" s="4"/>
      <c r="W2952" s="16"/>
      <c r="X2952" s="4"/>
      <c r="Y2952" s="4"/>
      <c r="Z2952" s="4"/>
      <c r="AA2952" s="4"/>
      <c r="AB2952" s="2"/>
      <c r="AC2952" s="2"/>
      <c r="AD2952" s="4"/>
      <c r="AE2952" s="4"/>
      <c r="AF2952" s="4"/>
      <c r="AG2952" s="4"/>
      <c r="AH2952" s="4"/>
    </row>
    <row r="2953" spans="1:34" ht="13" x14ac:dyDescent="0.15">
      <c r="A2953" s="7">
        <v>2951</v>
      </c>
      <c r="B2953" s="7">
        <v>622</v>
      </c>
      <c r="C2953" s="7" t="s">
        <v>1675</v>
      </c>
      <c r="D2953" s="6"/>
      <c r="E2953" s="6"/>
      <c r="F2953" s="6"/>
      <c r="G2953" s="7" t="s">
        <v>2189</v>
      </c>
      <c r="H2953" s="4"/>
      <c r="O2953" s="4"/>
      <c r="P2953" s="4"/>
      <c r="Q2953" s="4"/>
      <c r="R2953" s="6"/>
      <c r="S2953" s="4"/>
      <c r="T2953" s="4"/>
      <c r="U2953" s="4"/>
      <c r="V2953" s="4"/>
      <c r="W2953" s="16"/>
      <c r="X2953" s="4"/>
      <c r="Y2953" s="4"/>
      <c r="Z2953" s="4"/>
      <c r="AA2953" s="4"/>
      <c r="AB2953" s="2"/>
      <c r="AC2953" s="2"/>
      <c r="AD2953" s="4"/>
      <c r="AE2953" s="4"/>
      <c r="AF2953" s="4"/>
      <c r="AG2953" s="4"/>
      <c r="AH2953" s="4"/>
    </row>
    <row r="2954" spans="1:34" ht="13" x14ac:dyDescent="0.15">
      <c r="A2954" s="7">
        <v>2952</v>
      </c>
      <c r="B2954" s="7">
        <v>622</v>
      </c>
      <c r="C2954" s="7" t="s">
        <v>24</v>
      </c>
      <c r="D2954" s="7" t="s">
        <v>21</v>
      </c>
      <c r="F2954" s="6"/>
      <c r="G2954" s="7" t="s">
        <v>2190</v>
      </c>
      <c r="H2954" s="6"/>
      <c r="O2954" s="6"/>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1">
        <v>2953</v>
      </c>
      <c r="B2955" s="7">
        <v>622</v>
      </c>
      <c r="C2955" s="7" t="s">
        <v>24</v>
      </c>
      <c r="D2955" s="7" t="s">
        <v>27</v>
      </c>
      <c r="F2955" s="4"/>
      <c r="G2955" s="7" t="s">
        <v>1684</v>
      </c>
      <c r="H2955" s="4"/>
      <c r="O2955" s="4"/>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7">
        <v>2954</v>
      </c>
      <c r="B2956" s="7">
        <v>622</v>
      </c>
      <c r="C2956" s="7" t="s">
        <v>24</v>
      </c>
      <c r="D2956" s="7" t="s">
        <v>31</v>
      </c>
      <c r="F2956" s="4"/>
      <c r="G2956" s="7" t="s">
        <v>1483</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2955</v>
      </c>
      <c r="B2957" s="7">
        <v>622</v>
      </c>
      <c r="C2957" s="7" t="s">
        <v>24</v>
      </c>
      <c r="D2957" s="7" t="s">
        <v>35</v>
      </c>
      <c r="F2957" s="4"/>
      <c r="G2957" s="7" t="s">
        <v>957</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2956</v>
      </c>
      <c r="B2958" s="7">
        <v>622</v>
      </c>
      <c r="C2958" s="7" t="s">
        <v>24</v>
      </c>
      <c r="D2958" s="7" t="s">
        <v>38</v>
      </c>
      <c r="F2958" s="4"/>
      <c r="G2958" s="7" t="s">
        <v>2191</v>
      </c>
      <c r="H2958" s="6"/>
      <c r="O2958" s="6"/>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1">
        <v>2957</v>
      </c>
      <c r="B2959" s="7">
        <v>622</v>
      </c>
      <c r="C2959" s="7" t="s">
        <v>1673</v>
      </c>
      <c r="D2959" s="6"/>
      <c r="E2959" s="6"/>
      <c r="F2959" s="4"/>
      <c r="G2959" s="7" t="s">
        <v>2192</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7">
        <v>2958</v>
      </c>
      <c r="B2960" s="7">
        <v>622</v>
      </c>
      <c r="C2960" s="7" t="s">
        <v>1675</v>
      </c>
      <c r="D2960" s="6"/>
      <c r="E2960" s="6"/>
      <c r="F2960" s="6"/>
      <c r="G2960" s="7" t="s">
        <v>2193</v>
      </c>
      <c r="H2960" s="4"/>
      <c r="O2960" s="4"/>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2959</v>
      </c>
      <c r="B2961" s="3">
        <v>622</v>
      </c>
      <c r="C2961" s="3" t="s">
        <v>24</v>
      </c>
      <c r="D2961" s="7" t="s">
        <v>21</v>
      </c>
      <c r="F2961" s="4"/>
      <c r="G2961" s="3" t="s">
        <v>390</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2960</v>
      </c>
      <c r="B2962" s="7">
        <v>622</v>
      </c>
      <c r="C2962" s="7" t="s">
        <v>24</v>
      </c>
      <c r="D2962" s="7" t="s">
        <v>27</v>
      </c>
      <c r="F2962" s="6"/>
      <c r="G2962" s="7" t="s">
        <v>2194</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1">
        <v>2961</v>
      </c>
      <c r="B2963" s="7">
        <v>623</v>
      </c>
      <c r="C2963" s="7" t="s">
        <v>24</v>
      </c>
      <c r="D2963" s="7" t="s">
        <v>31</v>
      </c>
      <c r="F2963" s="4"/>
      <c r="G2963" s="7" t="s">
        <v>971</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7">
        <v>2962</v>
      </c>
      <c r="B2964" s="7">
        <v>623</v>
      </c>
      <c r="C2964" s="7" t="s">
        <v>24</v>
      </c>
      <c r="D2964" s="7" t="s">
        <v>35</v>
      </c>
      <c r="F2964" s="6"/>
      <c r="G2964" s="7" t="s">
        <v>284</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2963</v>
      </c>
      <c r="B2965" s="3">
        <v>623</v>
      </c>
      <c r="C2965" s="3" t="s">
        <v>24</v>
      </c>
      <c r="D2965" s="7" t="s">
        <v>38</v>
      </c>
      <c r="F2965" s="4"/>
      <c r="G2965" s="3" t="s">
        <v>2195</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2964</v>
      </c>
      <c r="B2966" s="3">
        <v>623</v>
      </c>
      <c r="C2966" s="7" t="s">
        <v>1673</v>
      </c>
      <c r="D2966" s="6"/>
      <c r="E2966" s="6"/>
      <c r="F2966" s="4"/>
      <c r="G2966" s="3" t="s">
        <v>2196</v>
      </c>
      <c r="H2966" s="6"/>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1">
        <v>2965</v>
      </c>
      <c r="B2967" s="7">
        <v>623</v>
      </c>
      <c r="C2967" s="7" t="s">
        <v>1675</v>
      </c>
      <c r="D2967" s="6"/>
      <c r="E2967" s="6"/>
      <c r="F2967" s="4"/>
      <c r="G2967" s="7" t="s">
        <v>2197</v>
      </c>
      <c r="H2967" s="4"/>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7">
        <v>2966</v>
      </c>
      <c r="B2968" s="3">
        <v>623</v>
      </c>
      <c r="C2968" s="3" t="s">
        <v>24</v>
      </c>
      <c r="D2968" s="3" t="s">
        <v>21</v>
      </c>
      <c r="F2968" s="4"/>
      <c r="G2968" s="3" t="s">
        <v>1654</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2967</v>
      </c>
      <c r="B2969" s="3">
        <v>623</v>
      </c>
      <c r="C2969" s="3" t="s">
        <v>24</v>
      </c>
      <c r="D2969" s="3" t="s">
        <v>27</v>
      </c>
      <c r="F2969" s="4"/>
      <c r="G2969" s="3" t="s">
        <v>1698</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2968</v>
      </c>
      <c r="B2970" s="7">
        <v>623</v>
      </c>
      <c r="C2970" s="7" t="s">
        <v>24</v>
      </c>
      <c r="D2970" s="7" t="s">
        <v>31</v>
      </c>
      <c r="F2970" s="4"/>
      <c r="G2970" s="7" t="s">
        <v>1399</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1">
        <v>2969</v>
      </c>
      <c r="B2971" s="3">
        <v>623</v>
      </c>
      <c r="C2971" s="3" t="s">
        <v>24</v>
      </c>
      <c r="D2971" s="3" t="s">
        <v>35</v>
      </c>
      <c r="F2971" s="4"/>
      <c r="G2971" s="3" t="s">
        <v>1698</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7">
        <v>2970</v>
      </c>
      <c r="B2972" s="3">
        <v>623</v>
      </c>
      <c r="C2972" s="3" t="s">
        <v>24</v>
      </c>
      <c r="D2972" s="7" t="s">
        <v>38</v>
      </c>
      <c r="F2972" s="4"/>
      <c r="G2972" s="3" t="s">
        <v>1717</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2971</v>
      </c>
      <c r="B2973" s="3">
        <v>623</v>
      </c>
      <c r="C2973" s="3" t="s">
        <v>1673</v>
      </c>
      <c r="D2973" s="6"/>
      <c r="E2973" s="6"/>
      <c r="F2973" s="4"/>
      <c r="G2973" s="3" t="s">
        <v>1693</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2972</v>
      </c>
      <c r="B2974" s="7">
        <v>623</v>
      </c>
      <c r="C2974" s="7" t="s">
        <v>1675</v>
      </c>
      <c r="D2974" s="6"/>
      <c r="E2974" s="6"/>
      <c r="F2974" s="4"/>
      <c r="G2974" s="7" t="s">
        <v>2198</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1">
        <v>2973</v>
      </c>
      <c r="B2975" s="3">
        <v>623</v>
      </c>
      <c r="C2975" s="3" t="s">
        <v>24</v>
      </c>
      <c r="D2975" s="7" t="s">
        <v>21</v>
      </c>
      <c r="F2975" s="4"/>
      <c r="G2975" s="3" t="s">
        <v>1717</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7">
        <v>2974</v>
      </c>
      <c r="B2976" s="3">
        <v>623</v>
      </c>
      <c r="C2976" s="3" t="s">
        <v>24</v>
      </c>
      <c r="D2976" s="7" t="s">
        <v>27</v>
      </c>
      <c r="F2976" s="4"/>
      <c r="G2976" s="3" t="s">
        <v>1660</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2975</v>
      </c>
      <c r="B2977" s="3">
        <v>623</v>
      </c>
      <c r="C2977" s="3" t="s">
        <v>24</v>
      </c>
      <c r="D2977" s="7" t="s">
        <v>31</v>
      </c>
      <c r="F2977" s="4"/>
      <c r="G2977" s="3" t="s">
        <v>1593</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2976</v>
      </c>
      <c r="B2978" s="3">
        <v>623</v>
      </c>
      <c r="C2978" s="3" t="s">
        <v>24</v>
      </c>
      <c r="D2978" s="7" t="s">
        <v>35</v>
      </c>
      <c r="F2978" s="4"/>
      <c r="G2978" s="3" t="s">
        <v>1605</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1">
        <v>2977</v>
      </c>
      <c r="B2979" s="3">
        <v>623</v>
      </c>
      <c r="C2979" s="3" t="s">
        <v>24</v>
      </c>
      <c r="D2979" s="7" t="s">
        <v>38</v>
      </c>
      <c r="F2979" s="4"/>
      <c r="G2979" s="3" t="s">
        <v>1186</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7">
        <v>2978</v>
      </c>
      <c r="B2980" s="3">
        <v>623</v>
      </c>
      <c r="C2980" s="3" t="s">
        <v>1673</v>
      </c>
      <c r="D2980" s="6"/>
      <c r="E2980" s="6"/>
      <c r="F2980" s="4"/>
      <c r="G2980" s="3" t="s">
        <v>2199</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2979</v>
      </c>
      <c r="B2981" s="3">
        <v>623</v>
      </c>
      <c r="C2981" s="3" t="s">
        <v>1675</v>
      </c>
      <c r="D2981" s="6"/>
      <c r="E2981" s="6"/>
      <c r="F2981" s="4"/>
      <c r="G2981" s="3" t="s">
        <v>2200</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2980</v>
      </c>
      <c r="B2982" s="3">
        <v>623</v>
      </c>
      <c r="C2982" s="3" t="s">
        <v>24</v>
      </c>
      <c r="D2982" s="7" t="s">
        <v>21</v>
      </c>
      <c r="F2982" s="4"/>
      <c r="G2982" s="3" t="s">
        <v>1654</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1">
        <v>2981</v>
      </c>
      <c r="B2983" s="3">
        <v>623</v>
      </c>
      <c r="C2983" s="3" t="s">
        <v>3</v>
      </c>
      <c r="D2983" s="6"/>
      <c r="E2983" s="6"/>
      <c r="F2983" s="4"/>
      <c r="G2983" s="3" t="s">
        <v>2201</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7">
        <v>2982</v>
      </c>
      <c r="B2984" s="3">
        <v>623</v>
      </c>
      <c r="C2984" s="3" t="s">
        <v>1673</v>
      </c>
      <c r="D2984" s="6"/>
      <c r="E2984" s="6"/>
      <c r="F2984" s="4"/>
      <c r="G2984" s="3" t="s">
        <v>2202</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2983</v>
      </c>
      <c r="B2985" s="3">
        <v>623</v>
      </c>
      <c r="C2985" s="3" t="s">
        <v>1675</v>
      </c>
      <c r="D2985" s="6"/>
      <c r="E2985" s="6"/>
      <c r="F2985" s="4"/>
      <c r="G2985" s="3" t="s">
        <v>2203</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2984</v>
      </c>
      <c r="B2986" s="3">
        <v>623</v>
      </c>
      <c r="C2986" s="3" t="s">
        <v>24</v>
      </c>
      <c r="D2986" s="7" t="s">
        <v>21</v>
      </c>
      <c r="F2986" s="4"/>
      <c r="G2986" s="3" t="s">
        <v>1575</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1">
        <v>2985</v>
      </c>
      <c r="B2987" s="3">
        <v>623</v>
      </c>
      <c r="C2987" s="3" t="s">
        <v>24</v>
      </c>
      <c r="D2987" s="7" t="s">
        <v>27</v>
      </c>
      <c r="F2987" s="4"/>
      <c r="G2987" s="3" t="s">
        <v>2153</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7">
        <v>2986</v>
      </c>
      <c r="B2988" s="7">
        <v>623</v>
      </c>
      <c r="C2988" s="7" t="s">
        <v>24</v>
      </c>
      <c r="D2988" s="7" t="s">
        <v>31</v>
      </c>
      <c r="F2988" s="4"/>
      <c r="G2988" s="7" t="s">
        <v>1427</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2987</v>
      </c>
      <c r="B2989" s="3">
        <v>623</v>
      </c>
      <c r="C2989" s="3" t="s">
        <v>24</v>
      </c>
      <c r="D2989" s="7" t="s">
        <v>35</v>
      </c>
      <c r="F2989" s="4"/>
      <c r="G2989" s="3" t="s">
        <v>1611</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2988</v>
      </c>
      <c r="B2990" s="3">
        <v>623</v>
      </c>
      <c r="C2990" s="3" t="s">
        <v>24</v>
      </c>
      <c r="D2990" s="7" t="s">
        <v>38</v>
      </c>
      <c r="F2990" s="4"/>
      <c r="G2990" s="3" t="s">
        <v>2153</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1">
        <v>2989</v>
      </c>
      <c r="B2991" s="7">
        <v>624</v>
      </c>
      <c r="C2991" s="7" t="s">
        <v>1673</v>
      </c>
      <c r="D2991" s="6"/>
      <c r="E2991" s="6"/>
      <c r="F2991" s="4"/>
      <c r="G2991" s="7" t="s">
        <v>2204</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7">
        <v>2990</v>
      </c>
      <c r="B2992" s="3">
        <v>624</v>
      </c>
      <c r="C2992" s="3" t="s">
        <v>1675</v>
      </c>
      <c r="D2992" s="6"/>
      <c r="E2992" s="6"/>
      <c r="F2992" s="4"/>
      <c r="G2992" s="3" t="s">
        <v>2205</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2991</v>
      </c>
      <c r="B2993" s="7">
        <v>624</v>
      </c>
      <c r="C2993" s="7" t="s">
        <v>24</v>
      </c>
      <c r="D2993" s="7" t="s">
        <v>21</v>
      </c>
      <c r="F2993" s="4"/>
      <c r="G2993" s="7" t="s">
        <v>1765</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2992</v>
      </c>
      <c r="B2994" s="7">
        <v>624</v>
      </c>
      <c r="C2994" s="7" t="s">
        <v>24</v>
      </c>
      <c r="D2994" s="7" t="s">
        <v>27</v>
      </c>
      <c r="F2994" s="4"/>
      <c r="G2994" s="7" t="s">
        <v>1395</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1">
        <v>2993</v>
      </c>
      <c r="B2995" s="7">
        <v>624</v>
      </c>
      <c r="C2995" s="7" t="s">
        <v>24</v>
      </c>
      <c r="D2995" s="7" t="s">
        <v>31</v>
      </c>
      <c r="F2995" s="4"/>
      <c r="G2995" s="7" t="s">
        <v>1012</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7">
        <v>2994</v>
      </c>
      <c r="B2996" s="3">
        <v>624</v>
      </c>
      <c r="C2996" s="3" t="s">
        <v>24</v>
      </c>
      <c r="D2996" s="7" t="s">
        <v>35</v>
      </c>
      <c r="F2996" s="4"/>
      <c r="G2996" s="3" t="s">
        <v>1603</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2995</v>
      </c>
      <c r="B2997" s="7">
        <v>624</v>
      </c>
      <c r="C2997" s="7" t="s">
        <v>24</v>
      </c>
      <c r="D2997" s="7" t="s">
        <v>38</v>
      </c>
      <c r="F2997" s="4"/>
      <c r="G2997" s="7" t="s">
        <v>1698</v>
      </c>
      <c r="H2997" s="6"/>
      <c r="O2997" s="6"/>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2996</v>
      </c>
      <c r="B2998" s="7">
        <v>624</v>
      </c>
      <c r="C2998" s="7" t="s">
        <v>1673</v>
      </c>
      <c r="D2998" s="4"/>
      <c r="E2998" s="6"/>
      <c r="F2998" s="4"/>
      <c r="G2998" s="3" t="s">
        <v>2206</v>
      </c>
      <c r="H2998" s="6"/>
      <c r="O2998" s="6"/>
      <c r="P2998" s="4"/>
      <c r="Q2998" s="4"/>
      <c r="R2998" s="6"/>
      <c r="S2998" s="4"/>
      <c r="T2998" s="4"/>
      <c r="U2998" s="4"/>
      <c r="V2998" s="4"/>
      <c r="W2998" s="16"/>
      <c r="X2998" s="4"/>
      <c r="Y2998" s="6"/>
      <c r="Z2998" s="4"/>
      <c r="AA2998" s="6"/>
      <c r="AB2998" s="2"/>
      <c r="AC2998" s="2"/>
      <c r="AD2998" s="6"/>
      <c r="AE2998" s="6"/>
      <c r="AF2998" s="4"/>
      <c r="AG2998" s="4"/>
      <c r="AH2998" s="4"/>
      <c r="AI2998" s="7"/>
    </row>
    <row r="2999" spans="1:35" ht="13" x14ac:dyDescent="0.15">
      <c r="A2999" s="1">
        <v>2997</v>
      </c>
      <c r="B2999" s="7">
        <v>624</v>
      </c>
      <c r="C2999" s="7" t="s">
        <v>1675</v>
      </c>
      <c r="D2999" s="6"/>
      <c r="E2999" s="6"/>
      <c r="F2999" s="4"/>
      <c r="G2999" s="3" t="s">
        <v>2207</v>
      </c>
      <c r="H2999" s="6"/>
      <c r="O2999" s="6"/>
      <c r="P2999" s="4"/>
      <c r="Q2999" s="4"/>
      <c r="R2999" s="6"/>
      <c r="S2999" s="6"/>
      <c r="T2999" s="4"/>
      <c r="U2999" s="4"/>
      <c r="V2999" s="4"/>
      <c r="W2999" s="16"/>
      <c r="X2999" s="4"/>
      <c r="Y2999" s="6"/>
      <c r="Z2999" s="4"/>
      <c r="AA2999" s="6"/>
      <c r="AB2999" s="2"/>
      <c r="AC2999" s="2"/>
      <c r="AD2999" s="6"/>
      <c r="AE2999" s="6"/>
      <c r="AF2999" s="4"/>
      <c r="AG2999" s="4"/>
      <c r="AH2999" s="4"/>
      <c r="AI2999" s="7"/>
    </row>
    <row r="3000" spans="1:35" ht="13" x14ac:dyDescent="0.15">
      <c r="A3000" s="7">
        <v>2998</v>
      </c>
      <c r="B3000" s="7">
        <v>624</v>
      </c>
      <c r="C3000" s="7" t="s">
        <v>24</v>
      </c>
      <c r="D3000" s="7" t="s">
        <v>21</v>
      </c>
      <c r="F3000" s="4"/>
      <c r="G3000" s="7" t="s">
        <v>1892</v>
      </c>
      <c r="H3000" s="4"/>
      <c r="O3000" s="4"/>
      <c r="P3000" s="4"/>
      <c r="Q3000" s="4"/>
      <c r="R3000" s="6"/>
      <c r="S3000" s="4"/>
      <c r="T3000" s="4"/>
      <c r="U3000" s="4"/>
      <c r="V3000" s="4"/>
      <c r="W3000" s="16"/>
      <c r="X3000" s="4"/>
      <c r="Y3000" s="4"/>
      <c r="Z3000" s="4"/>
      <c r="AA3000" s="4"/>
      <c r="AB3000" s="2"/>
      <c r="AC3000" s="2"/>
      <c r="AD3000" s="4"/>
      <c r="AE3000" s="4"/>
      <c r="AF3000" s="4"/>
      <c r="AG3000" s="4"/>
      <c r="AH3000" s="4"/>
    </row>
    <row r="3001" spans="1:35" ht="13" x14ac:dyDescent="0.15">
      <c r="A3001" s="7">
        <v>2999</v>
      </c>
      <c r="B3001" s="7">
        <v>624</v>
      </c>
      <c r="C3001" s="7" t="s">
        <v>24</v>
      </c>
      <c r="D3001" s="7" t="s">
        <v>27</v>
      </c>
      <c r="F3001" s="4"/>
      <c r="G3001" s="7" t="s">
        <v>1202</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3000</v>
      </c>
      <c r="B3002" s="7">
        <v>624</v>
      </c>
      <c r="C3002" s="7" t="s">
        <v>24</v>
      </c>
      <c r="D3002" s="7" t="s">
        <v>31</v>
      </c>
      <c r="F3002" s="4"/>
      <c r="G3002" s="7" t="s">
        <v>1186</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1">
        <v>3001</v>
      </c>
      <c r="B3003" s="7">
        <v>624</v>
      </c>
      <c r="C3003" s="7" t="s">
        <v>24</v>
      </c>
      <c r="D3003" s="7" t="s">
        <v>35</v>
      </c>
      <c r="F3003" s="4"/>
      <c r="G3003" s="7" t="s">
        <v>1602</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7">
        <v>3002</v>
      </c>
      <c r="B3004" s="7">
        <v>624</v>
      </c>
      <c r="C3004" s="7" t="s">
        <v>24</v>
      </c>
      <c r="D3004" s="7" t="s">
        <v>38</v>
      </c>
      <c r="F3004" s="4"/>
      <c r="G3004" s="7" t="s">
        <v>1662</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3003</v>
      </c>
      <c r="B3005" s="7">
        <v>624</v>
      </c>
      <c r="C3005" s="7" t="s">
        <v>1673</v>
      </c>
      <c r="D3005" s="4"/>
      <c r="E3005" s="6"/>
      <c r="F3005" s="4"/>
      <c r="G3005" s="7" t="s">
        <v>2208</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3004</v>
      </c>
      <c r="B3006" s="7">
        <v>624</v>
      </c>
      <c r="C3006" s="7" t="s">
        <v>1675</v>
      </c>
      <c r="D3006" s="6"/>
      <c r="E3006" s="6"/>
      <c r="F3006" s="4"/>
      <c r="G3006" s="7" t="s">
        <v>2209</v>
      </c>
      <c r="H3006" s="6"/>
      <c r="O3006" s="6"/>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1">
        <v>3005</v>
      </c>
      <c r="B3007" s="7">
        <v>624</v>
      </c>
      <c r="C3007" s="6"/>
      <c r="D3007" s="7" t="s">
        <v>21</v>
      </c>
      <c r="E3007" s="7" t="s">
        <v>2728</v>
      </c>
      <c r="F3007" s="4"/>
      <c r="G3007" s="7" t="s">
        <v>2901</v>
      </c>
      <c r="H3007" s="7">
        <v>1</v>
      </c>
      <c r="J3007" s="7" t="s">
        <v>578</v>
      </c>
      <c r="M3007" s="7" t="s">
        <v>2734</v>
      </c>
      <c r="N3007" s="7">
        <v>1</v>
      </c>
      <c r="O3007" s="7" t="s">
        <v>2903</v>
      </c>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7">
        <v>3006</v>
      </c>
      <c r="B3008" s="7">
        <v>625</v>
      </c>
      <c r="C3008" s="7" t="s">
        <v>24</v>
      </c>
      <c r="D3008" s="7" t="s">
        <v>27</v>
      </c>
      <c r="F3008" s="4"/>
      <c r="G3008" s="7" t="s">
        <v>971</v>
      </c>
      <c r="H3008" s="4"/>
      <c r="O3008" s="4"/>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3007</v>
      </c>
      <c r="B3009" s="7">
        <v>625</v>
      </c>
      <c r="C3009" s="7" t="s">
        <v>24</v>
      </c>
      <c r="D3009" s="7" t="s">
        <v>31</v>
      </c>
      <c r="F3009" s="4"/>
      <c r="G3009" s="7" t="s">
        <v>1483</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3008</v>
      </c>
      <c r="B3010" s="7">
        <v>625</v>
      </c>
      <c r="C3010" s="7" t="s">
        <v>24</v>
      </c>
      <c r="D3010" s="7" t="s">
        <v>35</v>
      </c>
      <c r="F3010" s="4"/>
      <c r="G3010" s="7" t="s">
        <v>1547</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1">
        <v>3009</v>
      </c>
      <c r="B3011" s="7">
        <v>625</v>
      </c>
      <c r="C3011" s="7" t="s">
        <v>24</v>
      </c>
      <c r="D3011" s="7" t="s">
        <v>38</v>
      </c>
      <c r="F3011" s="4"/>
      <c r="G3011" s="7" t="s">
        <v>1172</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7">
        <v>3010</v>
      </c>
      <c r="B3012" s="3">
        <v>625</v>
      </c>
      <c r="C3012" s="3" t="s">
        <v>1673</v>
      </c>
      <c r="D3012" s="4"/>
      <c r="E3012" s="6"/>
      <c r="F3012" s="4"/>
      <c r="G3012" s="3" t="s">
        <v>1693</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3011</v>
      </c>
      <c r="B3013" s="7">
        <v>625</v>
      </c>
      <c r="C3013" s="7" t="s">
        <v>1675</v>
      </c>
      <c r="D3013" s="6"/>
      <c r="E3013" s="6"/>
      <c r="F3013" s="4"/>
      <c r="G3013" s="7" t="s">
        <v>2210</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3012</v>
      </c>
      <c r="B3014" s="7">
        <v>625</v>
      </c>
      <c r="C3014" s="7" t="s">
        <v>24</v>
      </c>
      <c r="D3014" s="7" t="s">
        <v>21</v>
      </c>
      <c r="F3014" s="4"/>
      <c r="G3014" s="7" t="s">
        <v>1892</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1">
        <v>3013</v>
      </c>
      <c r="B3015" s="7">
        <v>625</v>
      </c>
      <c r="C3015" s="7" t="s">
        <v>24</v>
      </c>
      <c r="D3015" s="7" t="s">
        <v>27</v>
      </c>
      <c r="F3015" s="4"/>
      <c r="G3015" s="7" t="s">
        <v>1651</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7">
        <v>3014</v>
      </c>
      <c r="B3016" s="3">
        <v>625</v>
      </c>
      <c r="C3016" s="3" t="s">
        <v>24</v>
      </c>
      <c r="D3016" s="7" t="s">
        <v>31</v>
      </c>
      <c r="F3016" s="4"/>
      <c r="G3016" s="3" t="s">
        <v>822</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3015</v>
      </c>
      <c r="B3017" s="7">
        <v>625</v>
      </c>
      <c r="C3017" s="7" t="s">
        <v>24</v>
      </c>
      <c r="D3017" s="7" t="s">
        <v>35</v>
      </c>
      <c r="F3017" s="4"/>
      <c r="G3017" s="7" t="s">
        <v>1689</v>
      </c>
      <c r="H3017" s="4"/>
      <c r="O3017" s="6"/>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3016</v>
      </c>
      <c r="B3018" s="3">
        <v>625</v>
      </c>
      <c r="C3018" s="3" t="s">
        <v>24</v>
      </c>
      <c r="D3018" s="7" t="s">
        <v>38</v>
      </c>
      <c r="F3018" s="6"/>
      <c r="G3018" s="3" t="s">
        <v>1565</v>
      </c>
      <c r="H3018" s="4"/>
      <c r="O3018" s="4"/>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1">
        <v>3017</v>
      </c>
      <c r="B3019" s="7">
        <v>625</v>
      </c>
      <c r="C3019" s="7" t="s">
        <v>1673</v>
      </c>
      <c r="D3019" s="4"/>
      <c r="E3019" s="6"/>
      <c r="F3019" s="4"/>
      <c r="G3019" s="7" t="s">
        <v>2211</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7">
        <v>3018</v>
      </c>
      <c r="B3020" s="7">
        <v>625</v>
      </c>
      <c r="C3020" s="7" t="s">
        <v>1675</v>
      </c>
      <c r="D3020" s="6"/>
      <c r="E3020" s="6"/>
      <c r="F3020" s="4"/>
      <c r="G3020" s="7" t="s">
        <v>2212</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3019</v>
      </c>
      <c r="B3021" s="7">
        <v>625</v>
      </c>
      <c r="C3021" s="7" t="s">
        <v>24</v>
      </c>
      <c r="D3021" s="7" t="s">
        <v>21</v>
      </c>
      <c r="F3021" s="4"/>
      <c r="G3021" s="7" t="s">
        <v>2213</v>
      </c>
      <c r="H3021" s="4"/>
      <c r="O3021" s="6"/>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3020</v>
      </c>
      <c r="B3022" s="3">
        <v>625</v>
      </c>
      <c r="C3022" s="7" t="s">
        <v>24</v>
      </c>
      <c r="D3022" s="3" t="s">
        <v>27</v>
      </c>
      <c r="F3022" s="4"/>
      <c r="G3022" s="3" t="s">
        <v>1255</v>
      </c>
      <c r="H3022" s="6"/>
      <c r="O3022" s="4"/>
      <c r="P3022" s="4"/>
      <c r="Q3022" s="4"/>
      <c r="R3022" s="6"/>
      <c r="S3022" s="6"/>
      <c r="T3022" s="4"/>
      <c r="U3022" s="4"/>
      <c r="V3022" s="4"/>
      <c r="W3022" s="16"/>
      <c r="X3022" s="4"/>
      <c r="Y3022" s="4"/>
      <c r="Z3022" s="4"/>
      <c r="AA3022" s="4"/>
      <c r="AB3022" s="2"/>
      <c r="AC3022" s="2"/>
      <c r="AD3022" s="4"/>
      <c r="AE3022" s="4"/>
      <c r="AF3022" s="4"/>
      <c r="AG3022" s="4"/>
      <c r="AH3022" s="4"/>
    </row>
    <row r="3023" spans="1:34" ht="13" x14ac:dyDescent="0.15">
      <c r="A3023" s="1">
        <v>3021</v>
      </c>
      <c r="B3023" s="3">
        <v>625</v>
      </c>
      <c r="C3023" s="6"/>
      <c r="D3023" s="7" t="s">
        <v>31</v>
      </c>
      <c r="E3023" s="7" t="s">
        <v>31</v>
      </c>
      <c r="F3023" s="6"/>
      <c r="G3023" s="3" t="s">
        <v>2214</v>
      </c>
      <c r="H3023" s="7">
        <v>1</v>
      </c>
      <c r="J3023" s="7" t="s">
        <v>578</v>
      </c>
      <c r="M3023" s="7" t="s">
        <v>2734</v>
      </c>
      <c r="N3023" s="7">
        <v>1</v>
      </c>
      <c r="O3023" s="4"/>
      <c r="P3023" s="4"/>
      <c r="Q3023" s="4"/>
      <c r="R3023" s="6"/>
      <c r="S3023" s="7" t="s">
        <v>2215</v>
      </c>
      <c r="T3023" s="4"/>
      <c r="U3023" s="4"/>
      <c r="V3023" s="4"/>
      <c r="W3023" s="16"/>
      <c r="X3023" s="4"/>
      <c r="Y3023" s="4"/>
      <c r="Z3023" s="4"/>
      <c r="AA3023" s="4"/>
      <c r="AB3023" s="2"/>
      <c r="AC3023" s="2"/>
      <c r="AD3023" s="4"/>
      <c r="AE3023" s="4"/>
      <c r="AF3023" s="4"/>
      <c r="AG3023" s="4"/>
      <c r="AH3023" s="4"/>
    </row>
    <row r="3024" spans="1:34" ht="13" x14ac:dyDescent="0.15">
      <c r="A3024" s="7">
        <v>3022</v>
      </c>
      <c r="B3024" s="3">
        <v>626</v>
      </c>
      <c r="C3024" s="3" t="s">
        <v>24</v>
      </c>
      <c r="D3024" s="7" t="s">
        <v>35</v>
      </c>
      <c r="F3024" s="6"/>
      <c r="G3024" s="3" t="s">
        <v>1423</v>
      </c>
      <c r="H3024" s="4"/>
      <c r="O3024" s="4"/>
      <c r="P3024" s="4"/>
      <c r="Q3024" s="4"/>
      <c r="R3024" s="6"/>
      <c r="S3024" s="4"/>
      <c r="T3024" s="4"/>
      <c r="U3024" s="4"/>
      <c r="V3024" s="4"/>
      <c r="W3024" s="16"/>
      <c r="X3024" s="4"/>
      <c r="Y3024" s="4"/>
      <c r="Z3024" s="4"/>
      <c r="AA3024" s="4"/>
      <c r="AB3024" s="2"/>
      <c r="AC3024" s="2"/>
      <c r="AD3024" s="4"/>
      <c r="AE3024" s="4"/>
      <c r="AF3024" s="4"/>
      <c r="AG3024" s="4"/>
      <c r="AH3024" s="4"/>
    </row>
    <row r="3025" spans="1:35" ht="13" x14ac:dyDescent="0.15">
      <c r="A3025" s="7">
        <v>3023</v>
      </c>
      <c r="B3025" s="3">
        <v>626</v>
      </c>
      <c r="C3025" s="3" t="s">
        <v>24</v>
      </c>
      <c r="D3025" s="7" t="s">
        <v>38</v>
      </c>
      <c r="F3025" s="6"/>
      <c r="G3025" s="3" t="s">
        <v>965</v>
      </c>
      <c r="H3025" s="6"/>
      <c r="O3025" s="4"/>
      <c r="P3025" s="4"/>
      <c r="Q3025" s="4"/>
      <c r="R3025" s="6"/>
      <c r="S3025" s="6"/>
      <c r="T3025" s="4"/>
      <c r="U3025" s="4"/>
      <c r="V3025" s="4"/>
      <c r="W3025" s="16"/>
      <c r="X3025" s="4"/>
      <c r="Y3025" s="6"/>
      <c r="Z3025" s="4"/>
      <c r="AA3025" s="6"/>
      <c r="AB3025" s="2"/>
      <c r="AC3025" s="2"/>
      <c r="AD3025" s="6"/>
      <c r="AE3025" s="6"/>
      <c r="AF3025" s="4"/>
      <c r="AG3025" s="4"/>
      <c r="AH3025" s="4"/>
      <c r="AI3025" s="7"/>
    </row>
    <row r="3026" spans="1:35" ht="13" x14ac:dyDescent="0.15">
      <c r="A3026" s="7">
        <v>3024</v>
      </c>
      <c r="B3026" s="3">
        <v>626</v>
      </c>
      <c r="C3026" s="3" t="s">
        <v>24</v>
      </c>
      <c r="D3026" s="7" t="s">
        <v>38</v>
      </c>
      <c r="F3026" s="6"/>
      <c r="G3026" s="3" t="s">
        <v>2216</v>
      </c>
      <c r="H3026" s="6"/>
      <c r="O3026" s="4"/>
      <c r="P3026" s="4"/>
      <c r="Q3026" s="4"/>
      <c r="R3026" s="6"/>
      <c r="S3026" s="4"/>
      <c r="T3026" s="4"/>
      <c r="U3026" s="4"/>
      <c r="V3026" s="4"/>
      <c r="W3026" s="16"/>
      <c r="X3026" s="4"/>
      <c r="Y3026" s="6"/>
      <c r="Z3026" s="4"/>
      <c r="AA3026" s="6"/>
      <c r="AB3026" s="2"/>
      <c r="AC3026" s="2"/>
      <c r="AD3026" s="6"/>
      <c r="AE3026" s="6"/>
      <c r="AF3026" s="4"/>
      <c r="AG3026" s="4"/>
      <c r="AH3026" s="4"/>
      <c r="AI3026" s="7"/>
    </row>
    <row r="3027" spans="1:35" ht="13" x14ac:dyDescent="0.15">
      <c r="A3027" s="1">
        <v>3025</v>
      </c>
      <c r="B3027" s="7">
        <v>627</v>
      </c>
      <c r="C3027" s="7" t="s">
        <v>1671</v>
      </c>
      <c r="D3027" s="6"/>
      <c r="E3027" s="6"/>
      <c r="F3027" s="4"/>
      <c r="G3027" s="7" t="s">
        <v>2217</v>
      </c>
      <c r="H3027" s="6"/>
      <c r="O3027" s="6"/>
      <c r="P3027" s="4"/>
      <c r="Q3027" s="4"/>
      <c r="R3027" s="6"/>
      <c r="S3027" s="4"/>
      <c r="T3027" s="4"/>
      <c r="U3027" s="4"/>
      <c r="V3027" s="4"/>
      <c r="W3027" s="16"/>
      <c r="X3027" s="4"/>
      <c r="Y3027" s="4"/>
      <c r="Z3027" s="4"/>
      <c r="AA3027" s="4"/>
      <c r="AB3027" s="2"/>
      <c r="AC3027" s="2"/>
      <c r="AD3027" s="4"/>
      <c r="AE3027" s="4"/>
      <c r="AF3027" s="4"/>
      <c r="AG3027" s="4"/>
      <c r="AH3027" s="4"/>
    </row>
    <row r="3028" spans="1:35" ht="13" x14ac:dyDescent="0.15">
      <c r="A3028" s="7">
        <v>3026</v>
      </c>
      <c r="B3028" s="3">
        <v>627</v>
      </c>
      <c r="C3028" s="3" t="s">
        <v>1673</v>
      </c>
      <c r="D3028" s="6"/>
      <c r="E3028" s="6"/>
      <c r="F3028" s="6"/>
      <c r="G3028" s="7" t="s">
        <v>2218</v>
      </c>
      <c r="H3028" s="6"/>
      <c r="O3028" s="4"/>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3027</v>
      </c>
      <c r="B3029" s="7">
        <v>627</v>
      </c>
      <c r="C3029" s="7" t="s">
        <v>1675</v>
      </c>
      <c r="D3029" s="6"/>
      <c r="E3029" s="6"/>
      <c r="F3029" s="6"/>
      <c r="G3029" s="7" t="s">
        <v>2219</v>
      </c>
      <c r="H3029" s="4"/>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3028</v>
      </c>
      <c r="B3030" s="7">
        <v>627</v>
      </c>
      <c r="C3030" s="7" t="s">
        <v>24</v>
      </c>
      <c r="D3030" s="7" t="s">
        <v>21</v>
      </c>
      <c r="F3030" s="4"/>
      <c r="G3030" s="7" t="s">
        <v>1892</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1">
        <v>3029</v>
      </c>
      <c r="B3031" s="3">
        <v>627</v>
      </c>
      <c r="C3031" s="3" t="s">
        <v>24</v>
      </c>
      <c r="D3031" s="7" t="s">
        <v>27</v>
      </c>
      <c r="F3031" s="6"/>
      <c r="G3031" s="7" t="s">
        <v>1681</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7">
        <v>3030</v>
      </c>
      <c r="B3032" s="3">
        <v>627</v>
      </c>
      <c r="C3032" s="3" t="s">
        <v>24</v>
      </c>
      <c r="D3032" s="7" t="s">
        <v>31</v>
      </c>
      <c r="F3032" s="6"/>
      <c r="G3032" s="7" t="s">
        <v>414</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3031</v>
      </c>
      <c r="B3033" s="7">
        <v>627</v>
      </c>
      <c r="C3033" s="7" t="s">
        <v>24</v>
      </c>
      <c r="D3033" s="7" t="s">
        <v>35</v>
      </c>
      <c r="F3033" s="6"/>
      <c r="G3033" s="7" t="s">
        <v>1547</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3032</v>
      </c>
      <c r="B3034" s="7">
        <v>627</v>
      </c>
      <c r="C3034" s="7" t="s">
        <v>24</v>
      </c>
      <c r="D3034" s="7" t="s">
        <v>38</v>
      </c>
      <c r="F3034" s="4"/>
      <c r="G3034" s="7" t="s">
        <v>880</v>
      </c>
      <c r="H3034" s="6"/>
      <c r="O3034" s="6"/>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1">
        <v>3033</v>
      </c>
      <c r="B3035" s="7">
        <v>627</v>
      </c>
      <c r="C3035" s="7" t="s">
        <v>1673</v>
      </c>
      <c r="D3035" s="6"/>
      <c r="E3035" s="6"/>
      <c r="F3035" s="4"/>
      <c r="G3035" s="7" t="s">
        <v>2220</v>
      </c>
      <c r="H3035" s="4"/>
      <c r="O3035" s="4"/>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7">
        <v>3034</v>
      </c>
      <c r="B3036" s="7">
        <v>627</v>
      </c>
      <c r="C3036" s="7" t="s">
        <v>1675</v>
      </c>
      <c r="D3036" s="6"/>
      <c r="E3036" s="6"/>
      <c r="F3036" s="4"/>
      <c r="G3036" s="7" t="s">
        <v>2221</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3035</v>
      </c>
      <c r="B3037" s="3">
        <v>627</v>
      </c>
      <c r="C3037" s="3" t="s">
        <v>24</v>
      </c>
      <c r="D3037" s="7" t="s">
        <v>21</v>
      </c>
      <c r="F3037" s="6"/>
      <c r="G3037" s="3" t="s">
        <v>390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3036</v>
      </c>
      <c r="B3038" s="3">
        <v>627</v>
      </c>
      <c r="C3038" s="3" t="s">
        <v>24</v>
      </c>
      <c r="D3038" s="7" t="s">
        <v>27</v>
      </c>
      <c r="F3038" s="4"/>
      <c r="G3038" s="3" t="s">
        <v>1610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1">
        <v>3037</v>
      </c>
      <c r="B3039" s="7">
        <v>627</v>
      </c>
      <c r="C3039" s="7" t="s">
        <v>24</v>
      </c>
      <c r="D3039" s="7" t="s">
        <v>31</v>
      </c>
      <c r="F3039" s="4"/>
      <c r="G3039" s="7" t="s">
        <v>1001</v>
      </c>
      <c r="H3039" s="6"/>
      <c r="O3039" s="6"/>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7">
        <v>3038</v>
      </c>
      <c r="B3040" s="3">
        <v>627</v>
      </c>
      <c r="C3040" s="3" t="s">
        <v>24</v>
      </c>
      <c r="D3040" s="7" t="s">
        <v>35</v>
      </c>
      <c r="F3040" s="6"/>
      <c r="G3040" s="3" t="s">
        <v>359</v>
      </c>
      <c r="H3040" s="4"/>
      <c r="O3040" s="4"/>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3039</v>
      </c>
      <c r="B3041" s="3">
        <v>627</v>
      </c>
      <c r="C3041" s="3" t="s">
        <v>24</v>
      </c>
      <c r="D3041" s="7" t="s">
        <v>38</v>
      </c>
      <c r="F3041" s="4"/>
      <c r="G3041" s="7" t="s">
        <v>1648</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3040</v>
      </c>
      <c r="B3042" s="7">
        <v>627</v>
      </c>
      <c r="C3042" s="7" t="s">
        <v>1673</v>
      </c>
      <c r="D3042" s="6"/>
      <c r="E3042" s="6"/>
      <c r="F3042" s="4"/>
      <c r="G3042" s="7" t="s">
        <v>2222</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1">
        <v>3041</v>
      </c>
      <c r="B3043" s="3">
        <v>627</v>
      </c>
      <c r="C3043" s="7" t="s">
        <v>1675</v>
      </c>
      <c r="D3043" s="6"/>
      <c r="E3043" s="6"/>
      <c r="F3043" s="6"/>
      <c r="G3043" s="3" t="s">
        <v>2223</v>
      </c>
      <c r="H3043" s="6"/>
      <c r="O3043" s="6"/>
      <c r="P3043" s="4"/>
      <c r="Q3043" s="4"/>
      <c r="R3043" s="6"/>
      <c r="S3043" s="6"/>
      <c r="T3043" s="4"/>
      <c r="U3043" s="4"/>
      <c r="V3043" s="4"/>
      <c r="W3043" s="16"/>
      <c r="X3043" s="4"/>
      <c r="Y3043" s="4"/>
      <c r="Z3043" s="4"/>
      <c r="AA3043" s="4"/>
      <c r="AB3043" s="2"/>
      <c r="AC3043" s="2"/>
      <c r="AD3043" s="4"/>
      <c r="AE3043" s="4"/>
      <c r="AF3043" s="4"/>
      <c r="AG3043" s="4"/>
      <c r="AH3043" s="4"/>
    </row>
    <row r="3044" spans="1:34" ht="13" x14ac:dyDescent="0.15">
      <c r="A3044" s="7">
        <v>3042</v>
      </c>
      <c r="B3044" s="3">
        <v>627</v>
      </c>
      <c r="C3044" s="7" t="s">
        <v>24</v>
      </c>
      <c r="D3044" s="3" t="s">
        <v>21</v>
      </c>
      <c r="F3044" s="4"/>
      <c r="G3044" s="3" t="s">
        <v>1555</v>
      </c>
      <c r="H3044" s="6"/>
      <c r="O3044" s="6"/>
      <c r="P3044" s="6"/>
      <c r="Q3044" s="4"/>
      <c r="R3044" s="6"/>
      <c r="S3044" s="4"/>
      <c r="T3044" s="6"/>
      <c r="U3044" s="4"/>
      <c r="V3044" s="4"/>
      <c r="W3044" s="16"/>
      <c r="X3044" s="4"/>
      <c r="Y3044" s="4"/>
      <c r="Z3044" s="4"/>
      <c r="AA3044" s="4"/>
      <c r="AB3044" s="2"/>
      <c r="AC3044" s="2"/>
      <c r="AD3044" s="4"/>
      <c r="AE3044" s="4"/>
      <c r="AF3044" s="4"/>
      <c r="AG3044" s="4"/>
      <c r="AH3044" s="4"/>
    </row>
    <row r="3045" spans="1:34" ht="13" x14ac:dyDescent="0.15">
      <c r="A3045" s="7">
        <v>3043</v>
      </c>
      <c r="B3045" s="3">
        <v>627</v>
      </c>
      <c r="C3045" s="3" t="s">
        <v>24</v>
      </c>
      <c r="D3045" s="3" t="s">
        <v>27</v>
      </c>
      <c r="F3045" s="4"/>
      <c r="G3045" s="3" t="s">
        <v>1684</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3044</v>
      </c>
      <c r="B3046" s="7">
        <v>627</v>
      </c>
      <c r="C3046" s="7" t="s">
        <v>24</v>
      </c>
      <c r="D3046" s="7" t="s">
        <v>31</v>
      </c>
      <c r="F3046" s="4"/>
      <c r="G3046" s="7" t="s">
        <v>1619</v>
      </c>
      <c r="H3046" s="6"/>
      <c r="O3046" s="4"/>
      <c r="P3046" s="4"/>
      <c r="Q3046" s="4"/>
      <c r="R3046" s="6"/>
      <c r="S3046" s="6"/>
      <c r="T3046" s="4"/>
      <c r="U3046" s="4"/>
      <c r="V3046" s="4"/>
      <c r="W3046" s="16"/>
      <c r="X3046" s="4"/>
      <c r="Y3046" s="4"/>
      <c r="Z3046" s="4"/>
      <c r="AA3046" s="4"/>
      <c r="AB3046" s="2"/>
      <c r="AC3046" s="2"/>
      <c r="AD3046" s="4"/>
      <c r="AE3046" s="4"/>
      <c r="AF3046" s="4"/>
      <c r="AG3046" s="4"/>
      <c r="AH3046" s="4"/>
    </row>
    <row r="3047" spans="1:34" ht="13" x14ac:dyDescent="0.15">
      <c r="A3047" s="1">
        <v>3045</v>
      </c>
      <c r="B3047" s="3">
        <v>627</v>
      </c>
      <c r="C3047" s="7" t="s">
        <v>24</v>
      </c>
      <c r="D3047" s="3" t="s">
        <v>35</v>
      </c>
      <c r="F3047" s="4"/>
      <c r="G3047" s="3" t="s">
        <v>1547</v>
      </c>
      <c r="H3047" s="6"/>
      <c r="O3047" s="6"/>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7">
        <v>3046</v>
      </c>
      <c r="B3048" s="7">
        <v>627</v>
      </c>
      <c r="C3048" s="7" t="s">
        <v>24</v>
      </c>
      <c r="D3048" s="7" t="s">
        <v>38</v>
      </c>
      <c r="F3048" s="6"/>
      <c r="G3048" s="7" t="s">
        <v>1685</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3047</v>
      </c>
      <c r="B3049" s="7">
        <v>627</v>
      </c>
      <c r="C3049" s="7" t="s">
        <v>1673</v>
      </c>
      <c r="D3049" s="6"/>
      <c r="E3049" s="6"/>
      <c r="F3049" s="6"/>
      <c r="G3049" s="7" t="s">
        <v>2224</v>
      </c>
      <c r="H3049" s="6"/>
      <c r="O3049" s="6"/>
      <c r="P3049" s="4"/>
      <c r="Q3049" s="4"/>
      <c r="R3049" s="6"/>
      <c r="S3049" s="4"/>
      <c r="T3049" s="6"/>
      <c r="U3049" s="4"/>
      <c r="V3049" s="4"/>
      <c r="W3049" s="16"/>
      <c r="X3049" s="4"/>
      <c r="Y3049" s="4"/>
      <c r="Z3049" s="4"/>
      <c r="AA3049" s="4"/>
      <c r="AB3049" s="2"/>
      <c r="AC3049" s="2"/>
      <c r="AD3049" s="4"/>
      <c r="AE3049" s="4"/>
      <c r="AF3049" s="4"/>
      <c r="AG3049" s="4"/>
      <c r="AH3049" s="4"/>
    </row>
    <row r="3050" spans="1:34" ht="13" x14ac:dyDescent="0.15">
      <c r="A3050" s="7">
        <v>3048</v>
      </c>
      <c r="B3050" s="3">
        <v>627</v>
      </c>
      <c r="C3050" s="7" t="s">
        <v>1675</v>
      </c>
      <c r="D3050" s="6"/>
      <c r="E3050" s="6"/>
      <c r="F3050" s="6"/>
      <c r="G3050" s="3" t="s">
        <v>2225</v>
      </c>
      <c r="H3050" s="6"/>
      <c r="O3050" s="6"/>
      <c r="P3050" s="4"/>
      <c r="Q3050" s="4"/>
      <c r="R3050" s="6"/>
      <c r="S3050" s="6"/>
      <c r="T3050" s="4"/>
      <c r="U3050" s="4"/>
      <c r="V3050" s="4"/>
      <c r="W3050" s="16"/>
      <c r="X3050" s="4"/>
      <c r="Y3050" s="4"/>
      <c r="Z3050" s="4"/>
      <c r="AA3050" s="4"/>
      <c r="AB3050" s="2"/>
      <c r="AC3050" s="2"/>
      <c r="AD3050" s="4"/>
      <c r="AE3050" s="4"/>
      <c r="AF3050" s="4"/>
      <c r="AG3050" s="4"/>
      <c r="AH3050" s="4"/>
    </row>
    <row r="3051" spans="1:34" ht="13" x14ac:dyDescent="0.15">
      <c r="A3051" s="1">
        <v>3049</v>
      </c>
      <c r="B3051" s="7">
        <v>627</v>
      </c>
      <c r="C3051" s="7" t="s">
        <v>24</v>
      </c>
      <c r="D3051" s="7" t="s">
        <v>21</v>
      </c>
      <c r="F3051" s="6"/>
      <c r="G3051" s="7" t="s">
        <v>1571</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7">
        <v>3050</v>
      </c>
      <c r="B3052" s="3">
        <v>627</v>
      </c>
      <c r="C3052" s="7" t="s">
        <v>24</v>
      </c>
      <c r="D3052" s="3" t="s">
        <v>27</v>
      </c>
      <c r="F3052" s="6"/>
      <c r="G3052" s="3" t="s">
        <v>1794</v>
      </c>
      <c r="H3052" s="6"/>
      <c r="O3052" s="6"/>
      <c r="P3052" s="4"/>
      <c r="Q3052" s="4"/>
      <c r="R3052" s="6"/>
      <c r="S3052" s="4"/>
      <c r="T3052" s="6"/>
      <c r="U3052" s="4"/>
      <c r="V3052" s="4"/>
      <c r="W3052" s="16"/>
      <c r="X3052" s="4"/>
      <c r="Y3052" s="4"/>
      <c r="Z3052" s="4"/>
      <c r="AA3052" s="4"/>
      <c r="AB3052" s="2"/>
      <c r="AC3052" s="2"/>
      <c r="AD3052" s="4"/>
      <c r="AE3052" s="4"/>
      <c r="AF3052" s="4"/>
      <c r="AG3052" s="4"/>
      <c r="AH3052" s="4"/>
    </row>
    <row r="3053" spans="1:34" ht="13" x14ac:dyDescent="0.15">
      <c r="A3053" s="7">
        <v>3051</v>
      </c>
      <c r="B3053" s="3">
        <v>627</v>
      </c>
      <c r="C3053" s="7" t="s">
        <v>24</v>
      </c>
      <c r="D3053" s="3" t="s">
        <v>31</v>
      </c>
      <c r="F3053" s="6"/>
      <c r="G3053" s="3" t="s">
        <v>971</v>
      </c>
      <c r="H3053" s="6"/>
      <c r="O3053" s="6"/>
      <c r="P3053" s="4"/>
      <c r="Q3053" s="4"/>
      <c r="R3053" s="6"/>
      <c r="S3053" s="6"/>
      <c r="T3053" s="6"/>
      <c r="U3053" s="4"/>
      <c r="V3053" s="4"/>
      <c r="W3053" s="16"/>
      <c r="X3053" s="4"/>
      <c r="Y3053" s="4"/>
      <c r="Z3053" s="4"/>
      <c r="AA3053" s="4"/>
      <c r="AB3053" s="2"/>
      <c r="AC3053" s="2"/>
      <c r="AD3053" s="4"/>
      <c r="AE3053" s="4"/>
      <c r="AF3053" s="4"/>
      <c r="AG3053" s="4"/>
      <c r="AH3053" s="4"/>
    </row>
    <row r="3054" spans="1:34" ht="13" x14ac:dyDescent="0.15">
      <c r="A3054" s="7">
        <v>3052</v>
      </c>
      <c r="B3054" s="3">
        <v>627</v>
      </c>
      <c r="C3054" s="7" t="s">
        <v>24</v>
      </c>
      <c r="D3054" s="3" t="s">
        <v>35</v>
      </c>
      <c r="F3054" s="6"/>
      <c r="G3054" s="3" t="s">
        <v>1547</v>
      </c>
      <c r="H3054" s="6"/>
      <c r="O3054" s="6"/>
      <c r="P3054" s="4"/>
      <c r="Q3054" s="4"/>
      <c r="R3054" s="6"/>
      <c r="S3054" s="4"/>
      <c r="T3054" s="6"/>
      <c r="U3054" s="4"/>
      <c r="V3054" s="4"/>
      <c r="W3054" s="16"/>
      <c r="X3054" s="4"/>
      <c r="Y3054" s="4"/>
      <c r="Z3054" s="4"/>
      <c r="AA3054" s="4"/>
      <c r="AB3054" s="2"/>
      <c r="AC3054" s="2"/>
      <c r="AD3054" s="4"/>
      <c r="AE3054" s="4"/>
      <c r="AF3054" s="4"/>
      <c r="AG3054" s="4"/>
      <c r="AH3054" s="4"/>
    </row>
    <row r="3055" spans="1:34" ht="13" x14ac:dyDescent="0.15">
      <c r="A3055" s="1">
        <v>3053</v>
      </c>
      <c r="B3055" s="3">
        <v>627</v>
      </c>
      <c r="C3055" s="7" t="s">
        <v>24</v>
      </c>
      <c r="D3055" s="7" t="s">
        <v>38</v>
      </c>
      <c r="F3055" s="6"/>
      <c r="G3055" s="3" t="s">
        <v>1685</v>
      </c>
      <c r="H3055" s="6"/>
      <c r="O3055" s="6"/>
      <c r="P3055" s="6"/>
      <c r="Q3055" s="4"/>
      <c r="R3055" s="6"/>
      <c r="S3055" s="6"/>
      <c r="T3055" s="6"/>
      <c r="U3055" s="4"/>
      <c r="V3055" s="4"/>
      <c r="W3055" s="16"/>
      <c r="X3055" s="4"/>
      <c r="Y3055" s="4"/>
      <c r="Z3055" s="4"/>
      <c r="AA3055" s="4"/>
      <c r="AB3055" s="2"/>
      <c r="AC3055" s="2"/>
      <c r="AD3055" s="4"/>
      <c r="AE3055" s="4"/>
      <c r="AF3055" s="4"/>
      <c r="AG3055" s="4"/>
      <c r="AH3055" s="4"/>
    </row>
    <row r="3056" spans="1:34" ht="13" x14ac:dyDescent="0.15">
      <c r="A3056" s="7">
        <v>3054</v>
      </c>
      <c r="B3056" s="3">
        <v>628</v>
      </c>
      <c r="C3056" s="7" t="s">
        <v>1673</v>
      </c>
      <c r="D3056" s="6"/>
      <c r="E3056" s="6"/>
      <c r="F3056" s="6"/>
      <c r="G3056" s="3" t="s">
        <v>2226</v>
      </c>
      <c r="H3056" s="6"/>
      <c r="O3056" s="6"/>
      <c r="P3056" s="6"/>
      <c r="Q3056" s="4"/>
      <c r="R3056" s="6"/>
      <c r="S3056" s="4"/>
      <c r="T3056" s="6"/>
      <c r="U3056" s="4"/>
      <c r="V3056" s="4"/>
      <c r="W3056" s="16"/>
      <c r="X3056" s="4"/>
      <c r="Y3056" s="4"/>
      <c r="Z3056" s="4"/>
      <c r="AA3056" s="4"/>
      <c r="AB3056" s="2"/>
      <c r="AC3056" s="2"/>
      <c r="AD3056" s="4"/>
      <c r="AE3056" s="4"/>
      <c r="AF3056" s="4"/>
      <c r="AG3056" s="4"/>
      <c r="AH3056" s="4"/>
    </row>
    <row r="3057" spans="1:35" ht="13" x14ac:dyDescent="0.15">
      <c r="A3057" s="7">
        <v>3055</v>
      </c>
      <c r="B3057" s="7">
        <v>628</v>
      </c>
      <c r="C3057" s="7" t="s">
        <v>1675</v>
      </c>
      <c r="D3057" s="6"/>
      <c r="E3057" s="6"/>
      <c r="F3057" s="6"/>
      <c r="G3057" s="7" t="s">
        <v>2227</v>
      </c>
      <c r="H3057" s="6"/>
      <c r="O3057" s="6"/>
      <c r="P3057" s="6"/>
      <c r="Q3057" s="4"/>
      <c r="R3057" s="6"/>
      <c r="S3057" s="6"/>
      <c r="T3057" s="6"/>
      <c r="U3057" s="4"/>
      <c r="V3057" s="4"/>
      <c r="W3057" s="16"/>
      <c r="X3057" s="4"/>
      <c r="Y3057" s="4"/>
      <c r="Z3057" s="4"/>
      <c r="AA3057" s="4"/>
      <c r="AB3057" s="2"/>
      <c r="AC3057" s="2"/>
      <c r="AD3057" s="4"/>
      <c r="AE3057" s="4"/>
      <c r="AF3057" s="4"/>
      <c r="AG3057" s="4"/>
      <c r="AH3057" s="4"/>
    </row>
    <row r="3058" spans="1:35" ht="13" x14ac:dyDescent="0.15">
      <c r="A3058" s="7">
        <v>3056</v>
      </c>
      <c r="B3058" s="3">
        <v>628</v>
      </c>
      <c r="C3058" s="7" t="s">
        <v>18</v>
      </c>
      <c r="D3058" s="6"/>
      <c r="E3058" s="6"/>
      <c r="F3058" s="6"/>
      <c r="G3058" s="3" t="s">
        <v>1342</v>
      </c>
      <c r="H3058" s="6"/>
      <c r="O3058" s="6"/>
      <c r="P3058" s="2" t="s">
        <v>20</v>
      </c>
      <c r="Q3058" s="4"/>
      <c r="R3058" s="6"/>
      <c r="S3058" s="6"/>
      <c r="T3058" s="4"/>
      <c r="U3058" s="4"/>
      <c r="V3058" s="4"/>
      <c r="W3058" s="16"/>
      <c r="X3058" s="4"/>
      <c r="Y3058" s="4"/>
      <c r="Z3058" s="4"/>
      <c r="AA3058" s="4"/>
      <c r="AB3058" s="2"/>
      <c r="AC3058" s="2"/>
      <c r="AD3058" s="4"/>
      <c r="AE3058" s="4"/>
      <c r="AF3058" s="4"/>
      <c r="AG3058" s="4"/>
      <c r="AH3058" s="4"/>
    </row>
    <row r="3059" spans="1:35" ht="13" x14ac:dyDescent="0.15">
      <c r="A3059" s="1">
        <v>3057</v>
      </c>
      <c r="B3059" s="7">
        <v>628</v>
      </c>
      <c r="C3059" s="6"/>
      <c r="D3059" s="7" t="s">
        <v>21</v>
      </c>
      <c r="E3059" s="7" t="s">
        <v>2728</v>
      </c>
      <c r="F3059" s="6"/>
      <c r="G3059" s="7" t="s">
        <v>2228</v>
      </c>
      <c r="H3059" s="7">
        <v>3</v>
      </c>
      <c r="J3059" s="7" t="s">
        <v>584</v>
      </c>
      <c r="M3059" s="7" t="s">
        <v>2734</v>
      </c>
      <c r="N3059" s="7">
        <v>1</v>
      </c>
      <c r="O3059" s="7" t="s">
        <v>2229</v>
      </c>
      <c r="P3059" s="4"/>
      <c r="Q3059" s="4"/>
      <c r="R3059" s="6"/>
      <c r="S3059" s="6"/>
      <c r="T3059" s="4"/>
      <c r="U3059" s="4"/>
      <c r="V3059" s="4"/>
      <c r="W3059" s="16"/>
      <c r="X3059" s="4"/>
      <c r="Y3059" s="6"/>
      <c r="Z3059" s="4"/>
      <c r="AA3059" s="6"/>
      <c r="AB3059" s="2"/>
      <c r="AC3059" s="2"/>
      <c r="AD3059" s="6"/>
      <c r="AE3059" s="6"/>
      <c r="AF3059" s="4"/>
      <c r="AG3059" s="4"/>
      <c r="AH3059" s="4"/>
      <c r="AI3059" s="7"/>
    </row>
    <row r="3060" spans="1:35" ht="13" x14ac:dyDescent="0.15">
      <c r="A3060" s="7">
        <v>3058</v>
      </c>
      <c r="B3060" s="7">
        <v>629</v>
      </c>
      <c r="C3060" s="6"/>
      <c r="D3060" s="7" t="s">
        <v>27</v>
      </c>
      <c r="E3060" s="7" t="s">
        <v>530</v>
      </c>
      <c r="F3060" s="6"/>
      <c r="G3060" s="7" t="s">
        <v>2230</v>
      </c>
      <c r="H3060" s="7">
        <v>5</v>
      </c>
      <c r="J3060" s="7" t="s">
        <v>590</v>
      </c>
      <c r="L3060" s="6"/>
      <c r="M3060" s="7" t="s">
        <v>2734</v>
      </c>
      <c r="N3060" s="7">
        <v>1</v>
      </c>
      <c r="O3060" s="7" t="s">
        <v>2846</v>
      </c>
      <c r="P3060" s="4"/>
      <c r="Q3060" s="4"/>
      <c r="R3060" s="6"/>
      <c r="S3060" s="6"/>
      <c r="T3060" s="4"/>
      <c r="U3060" s="4"/>
      <c r="V3060" s="4"/>
      <c r="W3060" s="16"/>
      <c r="X3060" s="4"/>
      <c r="Y3060" s="4"/>
      <c r="Z3060" s="4"/>
      <c r="AA3060" s="4"/>
      <c r="AB3060" s="2"/>
      <c r="AC3060" s="2"/>
      <c r="AD3060" s="4"/>
      <c r="AE3060" s="4"/>
      <c r="AF3060" s="4"/>
      <c r="AG3060" s="4"/>
      <c r="AH3060" s="4"/>
    </row>
    <row r="3061" spans="1:35" ht="13" x14ac:dyDescent="0.15">
      <c r="A3061" s="7">
        <v>3059</v>
      </c>
      <c r="B3061" s="7">
        <v>630</v>
      </c>
      <c r="C3061" s="4"/>
      <c r="D3061" s="7" t="s">
        <v>31</v>
      </c>
      <c r="E3061" s="7" t="s">
        <v>31</v>
      </c>
      <c r="F3061" s="6"/>
      <c r="G3061" s="7" t="s">
        <v>2231</v>
      </c>
      <c r="H3061" s="7">
        <v>1</v>
      </c>
      <c r="J3061" s="7" t="s">
        <v>578</v>
      </c>
      <c r="M3061" s="7" t="s">
        <v>2734</v>
      </c>
      <c r="N3061" s="7">
        <v>1</v>
      </c>
      <c r="O3061" s="7" t="s">
        <v>2232</v>
      </c>
      <c r="P3061" s="6"/>
      <c r="Q3061" s="4"/>
      <c r="R3061" s="6"/>
      <c r="S3061" s="7" t="s">
        <v>2233</v>
      </c>
      <c r="T3061" s="4"/>
      <c r="U3061" s="4"/>
      <c r="V3061" s="4"/>
      <c r="W3061" s="16"/>
      <c r="X3061" s="4"/>
      <c r="Y3061" s="4"/>
      <c r="Z3061" s="4"/>
      <c r="AA3061" s="4"/>
      <c r="AB3061" s="2"/>
      <c r="AC3061" s="2"/>
      <c r="AD3061" s="4"/>
      <c r="AE3061" s="4"/>
      <c r="AF3061" s="4"/>
      <c r="AG3061" s="4"/>
      <c r="AH3061" s="4"/>
    </row>
    <row r="3062" spans="1:35" ht="13" x14ac:dyDescent="0.15">
      <c r="A3062" s="7">
        <v>3060</v>
      </c>
      <c r="B3062" s="3">
        <v>630</v>
      </c>
      <c r="C3062" s="6"/>
      <c r="D3062" s="3" t="s">
        <v>35</v>
      </c>
      <c r="E3062" s="7" t="s">
        <v>2729</v>
      </c>
      <c r="F3062" s="6"/>
      <c r="G3062" s="3" t="s">
        <v>2234</v>
      </c>
      <c r="H3062" s="7">
        <v>8</v>
      </c>
      <c r="J3062" s="7" t="s">
        <v>1507</v>
      </c>
      <c r="M3062" s="7" t="s">
        <v>2734</v>
      </c>
      <c r="N3062" s="7">
        <v>1</v>
      </c>
      <c r="O3062" s="7" t="s">
        <v>1402</v>
      </c>
      <c r="P3062" s="7" t="s">
        <v>2235</v>
      </c>
      <c r="Q3062" s="4"/>
      <c r="R3062" s="6"/>
      <c r="S3062" s="4"/>
      <c r="T3062" s="6"/>
      <c r="U3062" s="4"/>
      <c r="V3062" s="4"/>
      <c r="W3062" s="16"/>
      <c r="X3062" s="4"/>
      <c r="Y3062" s="4"/>
      <c r="Z3062" s="4"/>
      <c r="AA3062" s="4"/>
      <c r="AB3062" s="2"/>
      <c r="AC3062" s="2"/>
      <c r="AD3062" s="4"/>
      <c r="AE3062" s="4"/>
      <c r="AF3062" s="4"/>
      <c r="AG3062" s="4"/>
      <c r="AH3062" s="4"/>
    </row>
    <row r="3063" spans="1:35" ht="13" x14ac:dyDescent="0.15">
      <c r="A3063" s="1">
        <v>3061</v>
      </c>
      <c r="B3063" s="7">
        <v>631</v>
      </c>
      <c r="C3063" s="6"/>
      <c r="D3063" s="7" t="s">
        <v>38</v>
      </c>
      <c r="E3063" s="7" t="s">
        <v>95</v>
      </c>
      <c r="F3063" s="4"/>
      <c r="G3063" s="7" t="s">
        <v>1417</v>
      </c>
      <c r="H3063" s="7">
        <v>8</v>
      </c>
      <c r="J3063" s="7" t="s">
        <v>1507</v>
      </c>
      <c r="M3063" s="7" t="s">
        <v>2734</v>
      </c>
      <c r="N3063" s="7">
        <v>1</v>
      </c>
      <c r="O3063" s="7" t="s">
        <v>2236</v>
      </c>
      <c r="P3063" s="4"/>
      <c r="Q3063" s="4"/>
      <c r="R3063" s="6"/>
      <c r="S3063" s="6"/>
      <c r="T3063" s="4"/>
      <c r="U3063" s="4"/>
      <c r="V3063" s="4"/>
      <c r="W3063" s="16"/>
      <c r="X3063" s="4"/>
      <c r="Y3063" s="4"/>
      <c r="Z3063" s="4"/>
      <c r="AA3063" s="4"/>
      <c r="AB3063" s="2"/>
      <c r="AC3063" s="2"/>
      <c r="AD3063" s="4"/>
      <c r="AE3063" s="4"/>
      <c r="AF3063" s="4"/>
      <c r="AG3063" s="4"/>
      <c r="AH3063" s="4"/>
    </row>
    <row r="3064" spans="1:35" ht="13" x14ac:dyDescent="0.15">
      <c r="A3064" s="7">
        <v>3062</v>
      </c>
      <c r="B3064" s="3">
        <v>631</v>
      </c>
      <c r="C3064" s="7" t="s">
        <v>1673</v>
      </c>
      <c r="D3064" s="6"/>
      <c r="E3064" s="6"/>
      <c r="F3064" s="4"/>
      <c r="G3064" s="3" t="s">
        <v>2237</v>
      </c>
      <c r="H3064" s="6"/>
      <c r="O3064" s="6"/>
      <c r="P3064" s="4"/>
      <c r="Q3064" s="4"/>
      <c r="R3064" s="6"/>
      <c r="S3064" s="4"/>
      <c r="T3064" s="6"/>
      <c r="U3064" s="4"/>
      <c r="V3064" s="4"/>
      <c r="W3064" s="16"/>
      <c r="X3064" s="4"/>
      <c r="Y3064" s="4"/>
      <c r="Z3064" s="4"/>
      <c r="AA3064" s="4"/>
      <c r="AB3064" s="2"/>
      <c r="AC3064" s="2"/>
      <c r="AD3064" s="4"/>
      <c r="AE3064" s="4"/>
      <c r="AF3064" s="4"/>
      <c r="AG3064" s="4"/>
      <c r="AH3064" s="4"/>
    </row>
    <row r="3065" spans="1:35" ht="13" x14ac:dyDescent="0.15">
      <c r="A3065" s="7">
        <v>3063</v>
      </c>
      <c r="B3065" s="7">
        <v>631</v>
      </c>
      <c r="C3065" s="7" t="s">
        <v>1675</v>
      </c>
      <c r="D3065" s="6"/>
      <c r="E3065" s="6"/>
      <c r="F3065" s="6"/>
      <c r="G3065" s="7" t="s">
        <v>2238</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3064</v>
      </c>
      <c r="B3066" s="3">
        <v>631</v>
      </c>
      <c r="C3066" s="7" t="s">
        <v>24</v>
      </c>
      <c r="D3066" s="3" t="s">
        <v>21</v>
      </c>
      <c r="F3066" s="4"/>
      <c r="G3066" s="3" t="s">
        <v>1704</v>
      </c>
      <c r="H3066" s="6"/>
      <c r="O3066" s="6"/>
      <c r="P3066" s="4"/>
      <c r="Q3066" s="4"/>
      <c r="R3066" s="6"/>
      <c r="S3066" s="6"/>
      <c r="T3066" s="6"/>
      <c r="U3066" s="4"/>
      <c r="V3066" s="4"/>
      <c r="W3066" s="16"/>
      <c r="X3066" s="4"/>
      <c r="Y3066" s="4"/>
      <c r="Z3066" s="4"/>
      <c r="AA3066" s="4"/>
      <c r="AB3066" s="2"/>
      <c r="AC3066" s="2"/>
      <c r="AD3066" s="4"/>
      <c r="AE3066" s="4"/>
      <c r="AF3066" s="4"/>
      <c r="AG3066" s="4"/>
      <c r="AH3066" s="4"/>
    </row>
    <row r="3067" spans="1:35" ht="13" x14ac:dyDescent="0.15">
      <c r="A3067" s="1">
        <v>3065</v>
      </c>
      <c r="B3067" s="3">
        <v>631</v>
      </c>
      <c r="C3067" s="7" t="s">
        <v>24</v>
      </c>
      <c r="D3067" s="3" t="s">
        <v>27</v>
      </c>
      <c r="F3067" s="6"/>
      <c r="G3067" s="3" t="s">
        <v>1794</v>
      </c>
      <c r="H3067" s="6"/>
      <c r="O3067" s="6"/>
      <c r="P3067" s="4"/>
      <c r="Q3067" s="4"/>
      <c r="R3067" s="6"/>
      <c r="S3067" s="6"/>
      <c r="T3067" s="4"/>
      <c r="U3067" s="4"/>
      <c r="V3067" s="4"/>
      <c r="W3067" s="16"/>
      <c r="X3067" s="4"/>
      <c r="Y3067" s="4"/>
      <c r="Z3067" s="4"/>
      <c r="AA3067" s="4"/>
      <c r="AB3067" s="2"/>
      <c r="AC3067" s="2"/>
      <c r="AD3067" s="4"/>
      <c r="AE3067" s="4"/>
      <c r="AF3067" s="4"/>
      <c r="AG3067" s="4"/>
      <c r="AH3067" s="4"/>
    </row>
    <row r="3068" spans="1:35" ht="13" x14ac:dyDescent="0.15">
      <c r="A3068" s="7">
        <v>3066</v>
      </c>
      <c r="B3068" s="3">
        <v>631</v>
      </c>
      <c r="C3068" s="7" t="s">
        <v>24</v>
      </c>
      <c r="D3068" s="3" t="s">
        <v>31</v>
      </c>
      <c r="F3068" s="6"/>
      <c r="G3068" s="3" t="s">
        <v>979</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3067</v>
      </c>
      <c r="B3069" s="7">
        <v>631</v>
      </c>
      <c r="C3069" s="7" t="s">
        <v>24</v>
      </c>
      <c r="D3069" s="7" t="s">
        <v>35</v>
      </c>
      <c r="F3069" s="6"/>
      <c r="G3069" s="7" t="s">
        <v>1684</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3068</v>
      </c>
      <c r="B3070" s="3">
        <v>631</v>
      </c>
      <c r="C3070" s="7" t="s">
        <v>24</v>
      </c>
      <c r="D3070" s="7" t="s">
        <v>38</v>
      </c>
      <c r="F3070" s="6"/>
      <c r="G3070" s="3" t="s">
        <v>1190</v>
      </c>
      <c r="H3070" s="6"/>
      <c r="O3070" s="6"/>
      <c r="P3070" s="4"/>
      <c r="Q3070" s="4"/>
      <c r="R3070" s="6"/>
      <c r="S3070" s="6"/>
      <c r="T3070" s="4"/>
      <c r="U3070" s="4"/>
      <c r="V3070" s="6"/>
      <c r="W3070" s="16"/>
      <c r="X3070" s="4"/>
      <c r="Y3070" s="6"/>
      <c r="Z3070" s="4"/>
      <c r="AA3070" s="6"/>
      <c r="AB3070" s="2"/>
      <c r="AC3070" s="2"/>
      <c r="AD3070" s="6"/>
      <c r="AE3070" s="6"/>
      <c r="AF3070" s="4"/>
      <c r="AG3070" s="4"/>
      <c r="AH3070" s="4"/>
      <c r="AI3070" s="7"/>
    </row>
    <row r="3071" spans="1:35" ht="13" x14ac:dyDescent="0.15">
      <c r="A3071" s="1">
        <v>3069</v>
      </c>
      <c r="B3071" s="7">
        <v>631</v>
      </c>
      <c r="C3071" s="7" t="s">
        <v>1673</v>
      </c>
      <c r="D3071" s="6"/>
      <c r="E3071" s="6"/>
      <c r="F3071" s="4"/>
      <c r="G3071" s="7" t="s">
        <v>2239</v>
      </c>
      <c r="H3071" s="6"/>
      <c r="O3071" s="6"/>
      <c r="P3071" s="4"/>
      <c r="Q3071" s="4"/>
      <c r="R3071" s="6"/>
      <c r="S3071" s="4"/>
      <c r="T3071" s="6"/>
      <c r="U3071" s="4"/>
      <c r="V3071" s="4"/>
      <c r="W3071" s="16"/>
      <c r="X3071" s="4"/>
      <c r="Y3071" s="4"/>
      <c r="Z3071" s="4"/>
      <c r="AA3071" s="4"/>
      <c r="AB3071" s="2"/>
      <c r="AC3071" s="2"/>
      <c r="AD3071" s="4"/>
      <c r="AE3071" s="4"/>
      <c r="AF3071" s="4"/>
      <c r="AG3071" s="4"/>
      <c r="AH3071" s="4"/>
    </row>
    <row r="3072" spans="1:35" ht="13" x14ac:dyDescent="0.15">
      <c r="A3072" s="7">
        <v>3070</v>
      </c>
      <c r="B3072" s="3">
        <v>631</v>
      </c>
      <c r="C3072" s="7" t="s">
        <v>1675</v>
      </c>
      <c r="D3072" s="6"/>
      <c r="E3072" s="6"/>
      <c r="F3072" s="6"/>
      <c r="G3072" s="3" t="s">
        <v>2240</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3071</v>
      </c>
      <c r="B3073" s="7">
        <v>631</v>
      </c>
      <c r="C3073" s="7" t="s">
        <v>24</v>
      </c>
      <c r="D3073" s="7" t="s">
        <v>21</v>
      </c>
      <c r="F3073" s="6"/>
      <c r="G3073" s="7" t="s">
        <v>1654</v>
      </c>
      <c r="H3073" s="6"/>
      <c r="O3073" s="6"/>
      <c r="P3073" s="4"/>
      <c r="Q3073" s="4"/>
      <c r="R3073" s="6"/>
      <c r="S3073" s="4"/>
      <c r="T3073" s="4"/>
      <c r="U3073" s="4"/>
      <c r="V3073" s="4"/>
      <c r="W3073" s="16"/>
      <c r="X3073" s="4"/>
      <c r="Y3073" s="4"/>
      <c r="Z3073" s="4"/>
      <c r="AA3073" s="4"/>
      <c r="AB3073" s="2"/>
      <c r="AC3073" s="2"/>
      <c r="AD3073" s="4"/>
      <c r="AE3073" s="4"/>
      <c r="AF3073" s="4"/>
      <c r="AG3073" s="4"/>
      <c r="AH3073" s="4"/>
    </row>
    <row r="3074" spans="1:35" ht="13" x14ac:dyDescent="0.15">
      <c r="A3074" s="7">
        <v>3072</v>
      </c>
      <c r="B3074" s="3">
        <v>631</v>
      </c>
      <c r="C3074" s="7" t="s">
        <v>24</v>
      </c>
      <c r="D3074" s="3" t="s">
        <v>27</v>
      </c>
      <c r="F3074" s="4"/>
      <c r="G3074" s="3" t="s">
        <v>1698</v>
      </c>
      <c r="H3074" s="6"/>
      <c r="O3074" s="6"/>
      <c r="P3074" s="4"/>
      <c r="Q3074" s="4"/>
      <c r="R3074" s="6"/>
      <c r="S3074" s="6"/>
      <c r="T3074" s="4"/>
      <c r="U3074" s="4"/>
      <c r="V3074" s="4"/>
      <c r="W3074" s="16"/>
      <c r="X3074" s="4"/>
      <c r="Y3074" s="4"/>
      <c r="Z3074" s="4"/>
      <c r="AA3074" s="4"/>
      <c r="AB3074" s="2"/>
      <c r="AC3074" s="2"/>
      <c r="AD3074" s="4"/>
      <c r="AE3074" s="4"/>
      <c r="AF3074" s="4"/>
      <c r="AG3074" s="4"/>
      <c r="AH3074" s="4"/>
    </row>
    <row r="3075" spans="1:35" ht="13" x14ac:dyDescent="0.15">
      <c r="A3075" s="1">
        <v>3073</v>
      </c>
      <c r="B3075" s="7">
        <v>631</v>
      </c>
      <c r="C3075" s="7" t="s">
        <v>24</v>
      </c>
      <c r="D3075" s="7" t="s">
        <v>31</v>
      </c>
      <c r="F3075" s="4"/>
      <c r="G3075" s="7" t="s">
        <v>1399</v>
      </c>
      <c r="H3075" s="6"/>
      <c r="O3075" s="6"/>
      <c r="P3075" s="4"/>
      <c r="Q3075" s="4"/>
      <c r="R3075" s="6"/>
      <c r="S3075" s="6"/>
      <c r="T3075" s="4"/>
      <c r="U3075" s="4"/>
      <c r="V3075" s="6"/>
      <c r="W3075" s="16"/>
      <c r="X3075" s="4"/>
      <c r="Y3075" s="6"/>
      <c r="Z3075" s="4"/>
      <c r="AA3075" s="6"/>
      <c r="AB3075" s="2"/>
      <c r="AC3075" s="2"/>
      <c r="AD3075" s="6"/>
      <c r="AE3075" s="6"/>
      <c r="AF3075" s="4"/>
      <c r="AG3075" s="4"/>
      <c r="AH3075" s="4"/>
      <c r="AI3075" s="7"/>
    </row>
    <row r="3076" spans="1:35" ht="13" x14ac:dyDescent="0.15">
      <c r="A3076" s="7">
        <v>3074</v>
      </c>
      <c r="B3076" s="7">
        <v>631</v>
      </c>
      <c r="C3076" s="7" t="s">
        <v>24</v>
      </c>
      <c r="D3076" s="7" t="s">
        <v>35</v>
      </c>
      <c r="F3076" s="4"/>
      <c r="G3076" s="7" t="s">
        <v>1698</v>
      </c>
      <c r="H3076" s="6"/>
      <c r="O3076" s="6"/>
      <c r="P3076" s="4"/>
      <c r="Q3076" s="4"/>
      <c r="R3076" s="6"/>
      <c r="S3076" s="6"/>
      <c r="T3076" s="4"/>
      <c r="U3076" s="4"/>
      <c r="V3076" s="4"/>
      <c r="W3076" s="16"/>
      <c r="X3076" s="4"/>
      <c r="Y3076" s="6"/>
      <c r="Z3076" s="4"/>
      <c r="AA3076" s="6"/>
      <c r="AB3076" s="2"/>
      <c r="AC3076" s="2"/>
      <c r="AD3076" s="6"/>
      <c r="AE3076" s="6"/>
      <c r="AF3076" s="4"/>
      <c r="AG3076" s="4"/>
      <c r="AH3076" s="4"/>
      <c r="AI3076" s="7"/>
    </row>
    <row r="3077" spans="1:35" ht="13" x14ac:dyDescent="0.15">
      <c r="A3077" s="7">
        <v>3075</v>
      </c>
      <c r="B3077" s="7">
        <v>631</v>
      </c>
      <c r="C3077" s="7" t="s">
        <v>24</v>
      </c>
      <c r="D3077" s="7" t="s">
        <v>38</v>
      </c>
      <c r="F3077" s="4"/>
      <c r="G3077" s="7" t="s">
        <v>1717</v>
      </c>
      <c r="H3077" s="6"/>
      <c r="O3077" s="6"/>
      <c r="P3077" s="4"/>
      <c r="Q3077" s="4"/>
      <c r="R3077" s="6"/>
      <c r="S3077" s="6"/>
      <c r="T3077" s="4"/>
      <c r="U3077" s="4"/>
      <c r="V3077" s="4"/>
      <c r="W3077" s="16"/>
      <c r="X3077" s="4"/>
      <c r="Y3077" s="4"/>
      <c r="Z3077" s="4"/>
      <c r="AA3077" s="4"/>
      <c r="AB3077" s="2"/>
      <c r="AC3077" s="2"/>
      <c r="AD3077" s="4"/>
      <c r="AE3077" s="4"/>
      <c r="AF3077" s="4"/>
      <c r="AG3077" s="4"/>
      <c r="AH3077" s="4"/>
    </row>
    <row r="3078" spans="1:35" ht="13" x14ac:dyDescent="0.15">
      <c r="A3078" s="7">
        <v>3076</v>
      </c>
      <c r="B3078" s="7">
        <v>631</v>
      </c>
      <c r="C3078" s="7" t="s">
        <v>1673</v>
      </c>
      <c r="D3078" s="6"/>
      <c r="E3078" s="6"/>
      <c r="F3078" s="6"/>
      <c r="G3078" s="7" t="s">
        <v>2241</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1">
        <v>3077</v>
      </c>
      <c r="B3079" s="7">
        <v>631</v>
      </c>
      <c r="C3079" s="7" t="s">
        <v>1675</v>
      </c>
      <c r="D3079" s="6"/>
      <c r="E3079" s="6"/>
      <c r="F3079" s="6"/>
      <c r="G3079" s="7" t="s">
        <v>2242</v>
      </c>
      <c r="H3079" s="6"/>
      <c r="O3079" s="6"/>
      <c r="P3079" s="4"/>
      <c r="Q3079" s="4"/>
      <c r="R3079" s="6"/>
      <c r="S3079" s="6"/>
      <c r="T3079" s="6"/>
      <c r="U3079" s="4"/>
      <c r="V3079" s="4"/>
      <c r="W3079" s="16"/>
      <c r="X3079" s="4"/>
      <c r="Y3079" s="4"/>
      <c r="Z3079" s="4"/>
      <c r="AA3079" s="4"/>
      <c r="AB3079" s="2"/>
      <c r="AC3079" s="2"/>
      <c r="AD3079" s="4"/>
      <c r="AE3079" s="4"/>
      <c r="AF3079" s="4"/>
      <c r="AG3079" s="4"/>
      <c r="AH3079" s="4"/>
    </row>
    <row r="3080" spans="1:35" ht="13" x14ac:dyDescent="0.15">
      <c r="A3080" s="7">
        <v>3078</v>
      </c>
      <c r="B3080" s="7">
        <v>631</v>
      </c>
      <c r="C3080" s="7" t="s">
        <v>24</v>
      </c>
      <c r="D3080" s="7" t="s">
        <v>21</v>
      </c>
      <c r="F3080" s="6"/>
      <c r="G3080" s="7" t="s">
        <v>1717</v>
      </c>
      <c r="H3080" s="6"/>
      <c r="O3080" s="6"/>
      <c r="P3080" s="4"/>
      <c r="Q3080" s="4"/>
      <c r="R3080" s="6"/>
      <c r="S3080" s="4"/>
      <c r="T3080" s="6"/>
      <c r="U3080" s="4"/>
      <c r="V3080" s="4"/>
      <c r="W3080" s="16"/>
      <c r="X3080" s="4"/>
      <c r="Y3080" s="4"/>
      <c r="Z3080" s="4"/>
      <c r="AA3080" s="4"/>
      <c r="AB3080" s="2"/>
      <c r="AC3080" s="2"/>
      <c r="AD3080" s="4"/>
      <c r="AE3080" s="4"/>
      <c r="AF3080" s="4"/>
      <c r="AG3080" s="4"/>
      <c r="AH3080" s="4"/>
    </row>
    <row r="3081" spans="1:35" ht="13" x14ac:dyDescent="0.15">
      <c r="A3081" s="7">
        <v>3079</v>
      </c>
      <c r="B3081" s="3">
        <v>631</v>
      </c>
      <c r="C3081" s="7" t="s">
        <v>24</v>
      </c>
      <c r="D3081" s="3" t="s">
        <v>27</v>
      </c>
      <c r="F3081" s="6"/>
      <c r="G3081" s="3" t="s">
        <v>1717</v>
      </c>
      <c r="H3081" s="6"/>
      <c r="O3081" s="6"/>
      <c r="P3081" s="4"/>
      <c r="Q3081" s="4"/>
      <c r="R3081" s="6"/>
      <c r="S3081" s="6"/>
      <c r="T3081" s="4"/>
      <c r="U3081" s="4"/>
      <c r="V3081" s="4"/>
      <c r="W3081" s="16"/>
      <c r="X3081" s="4"/>
      <c r="Y3081" s="4"/>
      <c r="Z3081" s="4"/>
      <c r="AA3081" s="4"/>
      <c r="AB3081" s="2"/>
      <c r="AC3081" s="2"/>
      <c r="AD3081" s="4"/>
      <c r="AE3081" s="4"/>
      <c r="AF3081" s="4"/>
      <c r="AG3081" s="4"/>
      <c r="AH3081" s="4"/>
    </row>
    <row r="3082" spans="1:35" ht="13" x14ac:dyDescent="0.15">
      <c r="A3082" s="7">
        <v>3080</v>
      </c>
      <c r="B3082" s="3">
        <v>631</v>
      </c>
      <c r="C3082" s="7" t="s">
        <v>24</v>
      </c>
      <c r="D3082" s="3" t="s">
        <v>31</v>
      </c>
      <c r="F3082" s="6"/>
      <c r="G3082" s="3" t="s">
        <v>1396</v>
      </c>
      <c r="H3082" s="6"/>
      <c r="O3082" s="6"/>
      <c r="P3082" s="4"/>
      <c r="Q3082" s="4"/>
      <c r="R3082" s="6"/>
      <c r="S3082" s="4"/>
      <c r="T3082" s="6"/>
      <c r="U3082" s="4"/>
      <c r="V3082" s="4"/>
      <c r="W3082" s="16"/>
      <c r="X3082" s="4"/>
      <c r="Y3082" s="4"/>
      <c r="Z3082" s="4"/>
      <c r="AA3082" s="4"/>
      <c r="AB3082" s="2"/>
      <c r="AC3082" s="2"/>
      <c r="AD3082" s="4"/>
      <c r="AE3082" s="4"/>
      <c r="AF3082" s="4"/>
      <c r="AG3082" s="4"/>
      <c r="AH3082" s="4"/>
    </row>
    <row r="3083" spans="1:35" ht="13" x14ac:dyDescent="0.15">
      <c r="A3083" s="1">
        <v>3081</v>
      </c>
      <c r="B3083" s="7">
        <v>631</v>
      </c>
      <c r="C3083" s="7" t="s">
        <v>24</v>
      </c>
      <c r="D3083" s="7" t="s">
        <v>35</v>
      </c>
      <c r="F3083" s="6"/>
      <c r="G3083" s="7" t="s">
        <v>1602</v>
      </c>
      <c r="H3083" s="6"/>
      <c r="O3083" s="6"/>
      <c r="P3083" s="4"/>
      <c r="Q3083" s="4"/>
      <c r="R3083" s="6"/>
      <c r="S3083" s="6"/>
      <c r="T3083" s="4"/>
      <c r="U3083" s="4"/>
      <c r="V3083" s="4"/>
      <c r="W3083" s="16"/>
      <c r="X3083" s="4"/>
      <c r="Y3083" s="4"/>
      <c r="Z3083" s="4"/>
      <c r="AA3083" s="4"/>
      <c r="AB3083" s="2"/>
      <c r="AC3083" s="2"/>
      <c r="AD3083" s="4"/>
      <c r="AE3083" s="4"/>
      <c r="AF3083" s="4"/>
      <c r="AG3083" s="4"/>
      <c r="AH3083" s="4"/>
    </row>
    <row r="3084" spans="1:35" ht="13" x14ac:dyDescent="0.15">
      <c r="A3084" s="7">
        <v>3082</v>
      </c>
      <c r="B3084" s="7">
        <v>631</v>
      </c>
      <c r="C3084" s="7" t="s">
        <v>24</v>
      </c>
      <c r="D3084" s="7" t="s">
        <v>38</v>
      </c>
      <c r="F3084" s="6"/>
      <c r="G3084" s="7" t="s">
        <v>2243</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3083</v>
      </c>
      <c r="B3085" s="3">
        <v>632</v>
      </c>
      <c r="C3085" s="7" t="s">
        <v>1673</v>
      </c>
      <c r="D3085" s="6"/>
      <c r="E3085" s="6"/>
      <c r="F3085" s="6"/>
      <c r="G3085" s="3" t="s">
        <v>2244</v>
      </c>
      <c r="H3085" s="6"/>
      <c r="O3085" s="6"/>
      <c r="P3085" s="4"/>
      <c r="Q3085" s="4"/>
      <c r="R3085" s="6"/>
      <c r="S3085" s="4"/>
      <c r="T3085" s="6"/>
      <c r="U3085" s="4"/>
      <c r="V3085" s="4"/>
      <c r="W3085" s="16"/>
      <c r="X3085" s="4"/>
      <c r="Y3085" s="4"/>
      <c r="Z3085" s="4"/>
      <c r="AA3085" s="4"/>
      <c r="AB3085" s="2"/>
      <c r="AC3085" s="2"/>
      <c r="AD3085" s="4"/>
      <c r="AE3085" s="4"/>
      <c r="AF3085" s="4"/>
      <c r="AG3085" s="4"/>
      <c r="AH3085" s="4"/>
    </row>
    <row r="3086" spans="1:35" ht="13" x14ac:dyDescent="0.15">
      <c r="A3086" s="7">
        <v>3084</v>
      </c>
      <c r="B3086" s="7">
        <v>632</v>
      </c>
      <c r="C3086" s="7" t="s">
        <v>1675</v>
      </c>
      <c r="D3086" s="6"/>
      <c r="E3086" s="6"/>
      <c r="F3086" s="6"/>
      <c r="G3086" s="7" t="s">
        <v>2245</v>
      </c>
      <c r="H3086" s="6"/>
      <c r="O3086" s="6"/>
      <c r="P3086" s="4"/>
      <c r="Q3086" s="4"/>
      <c r="R3086" s="6"/>
      <c r="S3086" s="6"/>
      <c r="T3086" s="4"/>
      <c r="U3086" s="4"/>
      <c r="V3086" s="4"/>
      <c r="W3086" s="16"/>
      <c r="X3086" s="4"/>
      <c r="Y3086" s="4"/>
      <c r="Z3086" s="4"/>
      <c r="AA3086" s="4"/>
      <c r="AB3086" s="2"/>
      <c r="AC3086" s="2"/>
      <c r="AD3086" s="4"/>
      <c r="AE3086" s="4"/>
      <c r="AF3086" s="4"/>
      <c r="AG3086" s="4"/>
      <c r="AH3086" s="4"/>
    </row>
    <row r="3087" spans="1:35" ht="13" x14ac:dyDescent="0.15">
      <c r="A3087" s="1">
        <v>3085</v>
      </c>
      <c r="B3087" s="3">
        <v>632</v>
      </c>
      <c r="C3087" s="3" t="s">
        <v>24</v>
      </c>
      <c r="D3087" s="3" t="s">
        <v>21</v>
      </c>
      <c r="F3087" s="6"/>
      <c r="G3087" s="3" t="s">
        <v>1610</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7">
        <v>3086</v>
      </c>
      <c r="B3088" s="3">
        <v>632</v>
      </c>
      <c r="C3088" s="7" t="s">
        <v>24</v>
      </c>
      <c r="D3088" s="3" t="s">
        <v>27</v>
      </c>
      <c r="F3088" s="6"/>
      <c r="G3088" s="3" t="s">
        <v>1681</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3087</v>
      </c>
      <c r="B3089" s="7">
        <v>632</v>
      </c>
      <c r="C3089" s="7" t="s">
        <v>24</v>
      </c>
      <c r="D3089" s="7" t="s">
        <v>31</v>
      </c>
      <c r="F3089" s="6"/>
      <c r="G3089" s="7" t="s">
        <v>1612</v>
      </c>
      <c r="H3089" s="6"/>
      <c r="O3089" s="6"/>
      <c r="P3089" s="4"/>
      <c r="Q3089" s="4"/>
      <c r="R3089" s="6"/>
      <c r="S3089" s="4"/>
      <c r="T3089" s="6"/>
      <c r="U3089" s="4"/>
      <c r="V3089" s="4"/>
      <c r="W3089" s="16"/>
      <c r="X3089" s="4"/>
      <c r="Y3089" s="4"/>
      <c r="Z3089" s="4"/>
      <c r="AA3089" s="4"/>
      <c r="AB3089" s="2"/>
      <c r="AC3089" s="2"/>
      <c r="AD3089" s="4"/>
      <c r="AE3089" s="4"/>
      <c r="AF3089" s="4"/>
      <c r="AG3089" s="4"/>
      <c r="AH3089" s="4"/>
    </row>
    <row r="3090" spans="1:35" ht="13" x14ac:dyDescent="0.15">
      <c r="A3090" s="7">
        <v>3088</v>
      </c>
      <c r="B3090" s="3">
        <v>632</v>
      </c>
      <c r="C3090" s="7" t="s">
        <v>24</v>
      </c>
      <c r="D3090" s="3" t="s">
        <v>35</v>
      </c>
      <c r="F3090" s="4"/>
      <c r="G3090" s="3" t="s">
        <v>1547</v>
      </c>
      <c r="H3090" s="6"/>
      <c r="O3090" s="6"/>
      <c r="P3090" s="4"/>
      <c r="Q3090" s="4"/>
      <c r="R3090" s="6"/>
      <c r="S3090" s="6"/>
      <c r="T3090" s="6"/>
      <c r="U3090" s="4"/>
      <c r="V3090" s="6"/>
      <c r="W3090" s="16"/>
      <c r="X3090" s="4"/>
      <c r="Y3090" s="6"/>
      <c r="Z3090" s="4"/>
      <c r="AA3090" s="6"/>
      <c r="AB3090" s="2"/>
      <c r="AC3090" s="2"/>
      <c r="AD3090" s="6"/>
      <c r="AE3090" s="6"/>
      <c r="AF3090" s="4"/>
      <c r="AG3090" s="4"/>
      <c r="AH3090" s="4"/>
      <c r="AI3090" s="7"/>
    </row>
    <row r="3091" spans="1:35" ht="13" x14ac:dyDescent="0.15">
      <c r="A3091" s="1">
        <v>3089</v>
      </c>
      <c r="B3091" s="3">
        <v>632</v>
      </c>
      <c r="C3091" s="7" t="s">
        <v>24</v>
      </c>
      <c r="D3091" s="7" t="s">
        <v>38</v>
      </c>
      <c r="F3091" s="4"/>
      <c r="G3091" s="3" t="s">
        <v>1164</v>
      </c>
      <c r="H3091" s="6"/>
      <c r="O3091" s="6"/>
      <c r="P3091" s="4"/>
      <c r="Q3091" s="4"/>
      <c r="R3091" s="6"/>
      <c r="S3091" s="6"/>
      <c r="T3091" s="6"/>
      <c r="U3091" s="4"/>
      <c r="V3091" s="4"/>
      <c r="W3091" s="16"/>
      <c r="X3091" s="4"/>
      <c r="Y3091" s="4"/>
      <c r="Z3091" s="4"/>
      <c r="AA3091" s="4"/>
      <c r="AB3091" s="2"/>
      <c r="AC3091" s="2"/>
      <c r="AD3091" s="4"/>
      <c r="AE3091" s="4"/>
      <c r="AF3091" s="4"/>
      <c r="AG3091" s="4"/>
      <c r="AH3091" s="4"/>
    </row>
    <row r="3092" spans="1:35" ht="13" x14ac:dyDescent="0.15">
      <c r="A3092" s="7">
        <v>3090</v>
      </c>
      <c r="B3092" s="3">
        <v>632</v>
      </c>
      <c r="C3092" s="7" t="s">
        <v>1673</v>
      </c>
      <c r="D3092" s="6"/>
      <c r="E3092" s="6"/>
      <c r="F3092" s="6"/>
      <c r="G3092" s="3" t="s">
        <v>2246</v>
      </c>
      <c r="H3092" s="6"/>
      <c r="O3092" s="6"/>
      <c r="P3092" s="4"/>
      <c r="Q3092" s="4"/>
      <c r="R3092" s="6"/>
      <c r="S3092" s="4"/>
      <c r="T3092" s="6"/>
      <c r="U3092" s="4"/>
      <c r="V3092" s="4"/>
      <c r="W3092" s="16"/>
      <c r="X3092" s="4"/>
      <c r="Y3092" s="4"/>
      <c r="Z3092" s="4"/>
      <c r="AA3092" s="4"/>
      <c r="AB3092" s="2"/>
      <c r="AC3092" s="2"/>
      <c r="AD3092" s="4"/>
      <c r="AE3092" s="4"/>
      <c r="AF3092" s="4"/>
      <c r="AG3092" s="4"/>
      <c r="AH3092" s="4"/>
    </row>
    <row r="3093" spans="1:35" ht="13" x14ac:dyDescent="0.15">
      <c r="A3093" s="7">
        <v>3091</v>
      </c>
      <c r="B3093" s="3">
        <v>632</v>
      </c>
      <c r="C3093" s="7" t="s">
        <v>1675</v>
      </c>
      <c r="D3093" s="6"/>
      <c r="E3093" s="6"/>
      <c r="F3093" s="6"/>
      <c r="G3093" s="3" t="s">
        <v>2247</v>
      </c>
      <c r="H3093" s="6"/>
      <c r="O3093" s="6"/>
      <c r="P3093" s="4"/>
      <c r="Q3093" s="4"/>
      <c r="R3093" s="6"/>
      <c r="S3093" s="6"/>
      <c r="T3093" s="4"/>
      <c r="U3093" s="4"/>
      <c r="V3093" s="4"/>
      <c r="W3093" s="16"/>
      <c r="X3093" s="4"/>
      <c r="Y3093" s="4"/>
      <c r="Z3093" s="4"/>
      <c r="AA3093" s="4"/>
      <c r="AB3093" s="2"/>
      <c r="AC3093" s="2"/>
      <c r="AD3093" s="4"/>
      <c r="AE3093" s="4"/>
      <c r="AF3093" s="4"/>
      <c r="AG3093" s="4"/>
      <c r="AH3093" s="4"/>
    </row>
    <row r="3094" spans="1:35" ht="13" x14ac:dyDescent="0.15">
      <c r="A3094" s="7">
        <v>3092</v>
      </c>
      <c r="B3094" s="3">
        <v>632</v>
      </c>
      <c r="C3094" s="7" t="s">
        <v>24</v>
      </c>
      <c r="D3094" s="3" t="s">
        <v>21</v>
      </c>
      <c r="F3094" s="6"/>
      <c r="G3094" s="3" t="s">
        <v>1573</v>
      </c>
      <c r="H3094" s="6"/>
      <c r="O3094" s="6"/>
      <c r="P3094" s="4"/>
      <c r="Q3094" s="4"/>
      <c r="R3094" s="6"/>
      <c r="S3094" s="4"/>
      <c r="T3094" s="6"/>
      <c r="U3094" s="4"/>
      <c r="V3094" s="4"/>
      <c r="W3094" s="16"/>
      <c r="X3094" s="4"/>
      <c r="Y3094" s="4"/>
      <c r="Z3094" s="4"/>
      <c r="AA3094" s="4"/>
      <c r="AB3094" s="2"/>
      <c r="AC3094" s="2"/>
      <c r="AD3094" s="4"/>
      <c r="AE3094" s="4"/>
      <c r="AF3094" s="4"/>
      <c r="AG3094" s="4"/>
      <c r="AH3094" s="4"/>
    </row>
    <row r="3095" spans="1:35" ht="13" x14ac:dyDescent="0.15">
      <c r="A3095" s="1">
        <v>3093</v>
      </c>
      <c r="B3095" s="3">
        <v>632</v>
      </c>
      <c r="C3095" s="7" t="s">
        <v>24</v>
      </c>
      <c r="D3095" s="3" t="s">
        <v>27</v>
      </c>
      <c r="F3095" s="6"/>
      <c r="G3095" s="3" t="s">
        <v>1610</v>
      </c>
      <c r="H3095" s="6"/>
      <c r="O3095" s="6"/>
      <c r="P3095" s="4"/>
      <c r="Q3095" s="4"/>
      <c r="R3095" s="6"/>
      <c r="S3095" s="6"/>
      <c r="T3095" s="4"/>
      <c r="U3095" s="4"/>
      <c r="V3095" s="4"/>
      <c r="W3095" s="16"/>
      <c r="X3095" s="4"/>
      <c r="Y3095" s="4"/>
      <c r="Z3095" s="4"/>
      <c r="AA3095" s="4"/>
      <c r="AB3095" s="2"/>
      <c r="AC3095" s="2"/>
      <c r="AD3095" s="4"/>
      <c r="AE3095" s="4"/>
      <c r="AF3095" s="4"/>
      <c r="AG3095" s="4"/>
      <c r="AH3095" s="4"/>
    </row>
    <row r="3096" spans="1:35" ht="13" x14ac:dyDescent="0.15">
      <c r="A3096" s="7">
        <v>3094</v>
      </c>
      <c r="B3096" s="3">
        <v>632</v>
      </c>
      <c r="C3096" s="7" t="s">
        <v>24</v>
      </c>
      <c r="D3096" s="3" t="s">
        <v>31</v>
      </c>
      <c r="F3096" s="6"/>
      <c r="G3096" s="3" t="s">
        <v>1042</v>
      </c>
      <c r="H3096" s="6"/>
      <c r="O3096" s="6"/>
      <c r="P3096" s="4"/>
      <c r="Q3096" s="4"/>
      <c r="R3096" s="6"/>
      <c r="S3096" s="4"/>
      <c r="T3096" s="6"/>
      <c r="U3096" s="4"/>
      <c r="V3096" s="4"/>
      <c r="W3096" s="16"/>
      <c r="X3096" s="4"/>
      <c r="Y3096" s="4"/>
      <c r="Z3096" s="4"/>
      <c r="AA3096" s="4"/>
      <c r="AB3096" s="2"/>
      <c r="AC3096" s="2"/>
      <c r="AD3096" s="4"/>
      <c r="AE3096" s="4"/>
      <c r="AF3096" s="4"/>
      <c r="AG3096" s="4"/>
      <c r="AH3096" s="4"/>
    </row>
    <row r="3097" spans="1:35" ht="13" x14ac:dyDescent="0.15">
      <c r="A3097" s="7">
        <v>3095</v>
      </c>
      <c r="B3097" s="3">
        <v>632</v>
      </c>
      <c r="C3097" s="7" t="s">
        <v>24</v>
      </c>
      <c r="D3097" s="3" t="s">
        <v>35</v>
      </c>
      <c r="F3097" s="6"/>
      <c r="G3097" s="3" t="s">
        <v>1584</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3096</v>
      </c>
      <c r="B3098" s="7">
        <v>632</v>
      </c>
      <c r="C3098" s="7" t="s">
        <v>24</v>
      </c>
      <c r="D3098" s="7" t="s">
        <v>38</v>
      </c>
      <c r="F3098" s="6"/>
      <c r="G3098" s="7" t="s">
        <v>1678</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1">
        <v>3097</v>
      </c>
      <c r="B3099" s="3">
        <v>632</v>
      </c>
      <c r="C3099" s="7" t="s">
        <v>1673</v>
      </c>
      <c r="D3099" s="6"/>
      <c r="E3099" s="6"/>
      <c r="F3099" s="6"/>
      <c r="G3099" s="3" t="s">
        <v>2248</v>
      </c>
      <c r="H3099" s="6"/>
      <c r="O3099" s="6"/>
      <c r="P3099" s="4"/>
      <c r="Q3099" s="4"/>
      <c r="R3099" s="6"/>
      <c r="S3099" s="6"/>
      <c r="T3099" s="4"/>
      <c r="U3099" s="4"/>
      <c r="V3099" s="4"/>
      <c r="W3099" s="16"/>
      <c r="X3099" s="4"/>
      <c r="Y3099" s="4"/>
      <c r="Z3099" s="4"/>
      <c r="AA3099" s="4"/>
      <c r="AB3099" s="2"/>
      <c r="AC3099" s="2"/>
      <c r="AD3099" s="4"/>
      <c r="AE3099" s="4"/>
      <c r="AF3099" s="4"/>
      <c r="AG3099" s="4"/>
      <c r="AH3099" s="4"/>
    </row>
    <row r="3100" spans="1:35" ht="13" x14ac:dyDescent="0.15">
      <c r="A3100" s="7">
        <v>3098</v>
      </c>
      <c r="B3100" s="3">
        <v>632</v>
      </c>
      <c r="C3100" s="7" t="s">
        <v>1675</v>
      </c>
      <c r="D3100" s="6"/>
      <c r="E3100" s="6"/>
      <c r="F3100" s="6"/>
      <c r="G3100" s="3" t="s">
        <v>2249</v>
      </c>
      <c r="H3100" s="6"/>
      <c r="O3100" s="6"/>
      <c r="P3100" s="4"/>
      <c r="Q3100" s="4"/>
      <c r="R3100" s="6"/>
      <c r="S3100" s="4"/>
      <c r="T3100" s="6"/>
      <c r="U3100" s="4"/>
      <c r="V3100" s="4"/>
      <c r="W3100" s="16"/>
      <c r="X3100" s="4"/>
      <c r="Y3100" s="4"/>
      <c r="Z3100" s="4"/>
      <c r="AA3100" s="4"/>
      <c r="AB3100" s="2"/>
      <c r="AC3100" s="2"/>
      <c r="AD3100" s="4"/>
      <c r="AE3100" s="4"/>
      <c r="AF3100" s="4"/>
      <c r="AG3100" s="4"/>
      <c r="AH3100" s="4"/>
    </row>
    <row r="3101" spans="1:35" ht="13" x14ac:dyDescent="0.15">
      <c r="A3101" s="7">
        <v>3099</v>
      </c>
      <c r="B3101" s="7">
        <v>632</v>
      </c>
      <c r="C3101" s="7" t="s">
        <v>24</v>
      </c>
      <c r="D3101" s="7" t="s">
        <v>21</v>
      </c>
      <c r="F3101" s="6"/>
      <c r="G3101" s="7" t="s">
        <v>1805</v>
      </c>
      <c r="H3101" s="6"/>
      <c r="O3101" s="6"/>
      <c r="P3101" s="4"/>
      <c r="Q3101" s="4"/>
      <c r="R3101" s="6"/>
      <c r="S3101" s="6"/>
      <c r="T3101" s="6"/>
      <c r="U3101" s="4"/>
      <c r="V3101" s="4"/>
      <c r="W3101" s="16"/>
      <c r="X3101" s="4"/>
      <c r="Y3101" s="4"/>
      <c r="Z3101" s="4"/>
      <c r="AA3101" s="4"/>
      <c r="AB3101" s="2"/>
      <c r="AC3101" s="2"/>
      <c r="AD3101" s="4"/>
      <c r="AE3101" s="4"/>
      <c r="AF3101" s="4"/>
      <c r="AG3101" s="4"/>
      <c r="AH3101" s="4"/>
    </row>
    <row r="3102" spans="1:35" ht="13" x14ac:dyDescent="0.15">
      <c r="A3102" s="7">
        <v>3100</v>
      </c>
      <c r="B3102" s="7">
        <v>632</v>
      </c>
      <c r="C3102" s="7" t="s">
        <v>24</v>
      </c>
      <c r="D3102" s="7" t="s">
        <v>27</v>
      </c>
      <c r="F3102" s="6"/>
      <c r="G3102" s="7" t="s">
        <v>1639</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1">
        <v>3101</v>
      </c>
      <c r="B3103" s="7">
        <v>632</v>
      </c>
      <c r="C3103" s="7" t="s">
        <v>24</v>
      </c>
      <c r="D3103" s="7" t="s">
        <v>31</v>
      </c>
      <c r="F3103" s="4"/>
      <c r="G3103" s="7" t="s">
        <v>1042</v>
      </c>
      <c r="H3103" s="6"/>
      <c r="O3103" s="4"/>
      <c r="P3103" s="4"/>
      <c r="Q3103" s="4"/>
      <c r="R3103" s="6"/>
      <c r="S3103" s="4"/>
      <c r="T3103" s="6"/>
      <c r="U3103" s="4"/>
      <c r="V3103" s="4"/>
      <c r="W3103" s="16"/>
      <c r="X3103" s="4"/>
      <c r="Y3103" s="4"/>
      <c r="Z3103" s="4"/>
      <c r="AA3103" s="4"/>
      <c r="AB3103" s="2"/>
      <c r="AC3103" s="2"/>
      <c r="AD3103" s="4"/>
      <c r="AE3103" s="4"/>
      <c r="AF3103" s="4"/>
      <c r="AG3103" s="4"/>
      <c r="AH3103" s="4"/>
    </row>
    <row r="3104" spans="1:35" ht="13" x14ac:dyDescent="0.15">
      <c r="A3104" s="7">
        <v>3102</v>
      </c>
      <c r="B3104" s="3">
        <v>632</v>
      </c>
      <c r="C3104" s="7" t="s">
        <v>24</v>
      </c>
      <c r="D3104" s="3" t="s">
        <v>35</v>
      </c>
      <c r="F3104" s="4"/>
      <c r="G3104" s="7" t="s">
        <v>1547</v>
      </c>
      <c r="H3104" s="6"/>
      <c r="O3104" s="6"/>
      <c r="P3104" s="4"/>
      <c r="Q3104" s="4"/>
      <c r="R3104" s="6"/>
      <c r="S3104" s="6"/>
      <c r="T3104" s="4"/>
      <c r="U3104" s="4"/>
      <c r="V3104" s="6"/>
      <c r="W3104" s="16"/>
      <c r="X3104" s="4"/>
      <c r="Y3104" s="6"/>
      <c r="Z3104" s="4"/>
      <c r="AA3104" s="6"/>
      <c r="AB3104" s="2"/>
      <c r="AC3104" s="2"/>
      <c r="AD3104" s="6"/>
      <c r="AE3104" s="6"/>
      <c r="AF3104" s="4"/>
      <c r="AG3104" s="4"/>
      <c r="AH3104" s="4"/>
      <c r="AI3104" s="7"/>
    </row>
    <row r="3105" spans="1:34" ht="13" x14ac:dyDescent="0.15">
      <c r="A3105" s="7">
        <v>3103</v>
      </c>
      <c r="B3105" s="3">
        <v>632</v>
      </c>
      <c r="C3105" s="7" t="s">
        <v>24</v>
      </c>
      <c r="D3105" s="7" t="s">
        <v>38</v>
      </c>
      <c r="F3105" s="4"/>
      <c r="G3105" s="1" t="s">
        <v>287</v>
      </c>
      <c r="H3105" s="6"/>
      <c r="J3105" s="1"/>
      <c r="K3105" s="1"/>
      <c r="L3105" s="1"/>
      <c r="M3105" s="1"/>
      <c r="N3105" s="1"/>
      <c r="O3105" s="6"/>
      <c r="P3105" s="4"/>
      <c r="Q3105" s="4"/>
      <c r="R3105" s="6"/>
      <c r="S3105" s="4"/>
      <c r="T3105" s="6"/>
      <c r="U3105" s="4"/>
      <c r="V3105" s="4"/>
      <c r="W3105" s="16"/>
      <c r="X3105" s="4"/>
      <c r="Y3105" s="4"/>
      <c r="Z3105" s="4"/>
      <c r="AA3105" s="4"/>
      <c r="AB3105" s="2"/>
      <c r="AC3105" s="2"/>
      <c r="AD3105" s="4"/>
      <c r="AE3105" s="4"/>
      <c r="AF3105" s="4"/>
      <c r="AG3105" s="4"/>
      <c r="AH3105" s="4"/>
    </row>
    <row r="3106" spans="1:34" ht="13" x14ac:dyDescent="0.15">
      <c r="A3106" s="7">
        <v>3104</v>
      </c>
      <c r="B3106" s="3">
        <v>632</v>
      </c>
      <c r="C3106" s="7" t="s">
        <v>1673</v>
      </c>
      <c r="D3106" s="6"/>
      <c r="E3106" s="6"/>
      <c r="F3106" s="6"/>
      <c r="G3106" s="3" t="s">
        <v>2250</v>
      </c>
      <c r="H3106" s="6"/>
      <c r="O3106" s="6"/>
      <c r="P3106" s="4"/>
      <c r="Q3106" s="4"/>
      <c r="R3106" s="6"/>
      <c r="S3106" s="6"/>
      <c r="T3106" s="4"/>
      <c r="U3106" s="4"/>
      <c r="V3106" s="4"/>
      <c r="W3106" s="16"/>
      <c r="X3106" s="4"/>
      <c r="Y3106" s="4"/>
      <c r="Z3106" s="4"/>
      <c r="AA3106" s="4"/>
      <c r="AB3106" s="2"/>
      <c r="AC3106" s="2"/>
      <c r="AD3106" s="4"/>
      <c r="AE3106" s="4"/>
      <c r="AF3106" s="4"/>
      <c r="AG3106" s="4"/>
      <c r="AH3106" s="4"/>
    </row>
    <row r="3107" spans="1:34" ht="13" x14ac:dyDescent="0.15">
      <c r="A3107" s="1">
        <v>3105</v>
      </c>
      <c r="B3107" s="7">
        <v>632</v>
      </c>
      <c r="C3107" s="7" t="s">
        <v>1675</v>
      </c>
      <c r="D3107" s="6"/>
      <c r="E3107" s="6"/>
      <c r="F3107" s="6"/>
      <c r="G3107" s="7" t="s">
        <v>2251</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4" ht="13" x14ac:dyDescent="0.15">
      <c r="A3108" s="7">
        <v>3106</v>
      </c>
      <c r="B3108" s="3">
        <v>632</v>
      </c>
      <c r="C3108" s="6"/>
      <c r="D3108" s="3" t="s">
        <v>21</v>
      </c>
      <c r="E3108" s="7" t="s">
        <v>2728</v>
      </c>
      <c r="F3108" s="6"/>
      <c r="G3108" s="3" t="s">
        <v>2896</v>
      </c>
      <c r="H3108" s="7">
        <v>1</v>
      </c>
      <c r="J3108" s="7" t="s">
        <v>578</v>
      </c>
      <c r="M3108" s="7" t="s">
        <v>2734</v>
      </c>
      <c r="N3108" s="7">
        <v>1</v>
      </c>
      <c r="O3108" s="7" t="s">
        <v>2252</v>
      </c>
      <c r="P3108" s="4"/>
      <c r="Q3108" s="4"/>
      <c r="R3108" s="6"/>
      <c r="S3108" s="6"/>
      <c r="T3108" s="6"/>
      <c r="U3108" s="4"/>
      <c r="V3108" s="4"/>
      <c r="W3108" s="16"/>
      <c r="X3108" s="4"/>
      <c r="Y3108" s="4"/>
      <c r="Z3108" s="4"/>
      <c r="AA3108" s="4"/>
      <c r="AB3108" s="2"/>
      <c r="AC3108" s="2"/>
      <c r="AD3108" s="4"/>
      <c r="AE3108" s="4"/>
      <c r="AF3108" s="4"/>
      <c r="AG3108" s="4"/>
      <c r="AH3108" s="4"/>
    </row>
    <row r="3109" spans="1:34" ht="13" x14ac:dyDescent="0.15">
      <c r="A3109" s="7">
        <v>3107</v>
      </c>
      <c r="B3109" s="7">
        <v>633</v>
      </c>
      <c r="C3109" s="4"/>
      <c r="D3109" s="7" t="s">
        <v>27</v>
      </c>
      <c r="E3109" s="7" t="s">
        <v>530</v>
      </c>
      <c r="F3109" s="6"/>
      <c r="G3109" s="7" t="s">
        <v>2253</v>
      </c>
      <c r="H3109" s="7">
        <v>5</v>
      </c>
      <c r="J3109" s="7" t="s">
        <v>590</v>
      </c>
      <c r="L3109" s="6"/>
      <c r="M3109" s="7" t="s">
        <v>2734</v>
      </c>
      <c r="N3109" s="7">
        <v>1</v>
      </c>
      <c r="O3109" s="7" t="s">
        <v>2847</v>
      </c>
      <c r="P3109" s="4"/>
      <c r="Q3109" s="4"/>
      <c r="R3109" s="6"/>
      <c r="S3109" s="6"/>
      <c r="T3109" s="6"/>
      <c r="U3109" s="4"/>
      <c r="V3109" s="4"/>
      <c r="W3109" s="16"/>
      <c r="X3109" s="4"/>
      <c r="Y3109" s="4"/>
      <c r="Z3109" s="4"/>
      <c r="AA3109" s="4"/>
      <c r="AB3109" s="2"/>
      <c r="AC3109" s="2"/>
      <c r="AD3109" s="4"/>
      <c r="AE3109" s="4"/>
      <c r="AF3109" s="4"/>
      <c r="AG3109" s="4"/>
      <c r="AH3109" s="4"/>
    </row>
    <row r="3110" spans="1:34" ht="13" x14ac:dyDescent="0.15">
      <c r="A3110" s="7">
        <v>3108</v>
      </c>
      <c r="B3110" s="3">
        <v>634</v>
      </c>
      <c r="C3110" s="6"/>
      <c r="D3110" s="3" t="s">
        <v>31</v>
      </c>
      <c r="E3110" s="7" t="s">
        <v>31</v>
      </c>
      <c r="F3110" s="6"/>
      <c r="G3110" s="3" t="s">
        <v>2254</v>
      </c>
      <c r="H3110" s="7">
        <v>2</v>
      </c>
      <c r="J3110" s="7" t="s">
        <v>632</v>
      </c>
      <c r="M3110" s="7" t="s">
        <v>2734</v>
      </c>
      <c r="N3110" s="7">
        <v>1</v>
      </c>
      <c r="O3110" s="7" t="s">
        <v>2255</v>
      </c>
      <c r="P3110" s="4"/>
      <c r="Q3110" s="4"/>
      <c r="R3110" s="6"/>
      <c r="S3110" s="7" t="s">
        <v>2256</v>
      </c>
      <c r="T3110" s="6"/>
      <c r="U3110" s="4"/>
      <c r="V3110" s="4"/>
      <c r="W3110" s="16"/>
      <c r="X3110" s="4"/>
      <c r="Y3110" s="4"/>
      <c r="Z3110" s="4"/>
      <c r="AA3110" s="4"/>
      <c r="AB3110" s="2"/>
      <c r="AC3110" s="2"/>
      <c r="AD3110" s="4"/>
      <c r="AE3110" s="4"/>
      <c r="AF3110" s="4"/>
      <c r="AG3110" s="4"/>
      <c r="AH3110" s="4"/>
    </row>
    <row r="3111" spans="1:34" ht="13" x14ac:dyDescent="0.15">
      <c r="A3111" s="1">
        <v>3109</v>
      </c>
      <c r="B3111" s="3">
        <v>634</v>
      </c>
      <c r="C3111" s="6"/>
      <c r="D3111" s="7" t="s">
        <v>35</v>
      </c>
      <c r="E3111" s="7" t="s">
        <v>2729</v>
      </c>
      <c r="F3111" s="6"/>
      <c r="G3111" s="3" t="s">
        <v>2257</v>
      </c>
      <c r="H3111" s="7">
        <v>8</v>
      </c>
      <c r="J3111" s="7" t="s">
        <v>1507</v>
      </c>
      <c r="M3111" s="7" t="s">
        <v>2734</v>
      </c>
      <c r="N3111" s="7">
        <v>1</v>
      </c>
      <c r="O3111" s="7" t="s">
        <v>2258</v>
      </c>
      <c r="P3111" s="4"/>
      <c r="Q3111" s="4"/>
      <c r="R3111" s="6"/>
      <c r="S3111" s="6"/>
      <c r="T3111" s="4"/>
      <c r="U3111" s="4"/>
      <c r="V3111" s="4"/>
      <c r="W3111" s="16"/>
      <c r="X3111" s="4"/>
      <c r="Y3111" s="4"/>
      <c r="Z3111" s="4"/>
      <c r="AA3111" s="4"/>
      <c r="AB3111" s="2"/>
      <c r="AC3111" s="2"/>
      <c r="AD3111" s="4"/>
      <c r="AE3111" s="4"/>
      <c r="AF3111" s="4"/>
      <c r="AG3111" s="4"/>
      <c r="AH3111" s="4"/>
    </row>
    <row r="3112" spans="1:34" ht="13" x14ac:dyDescent="0.15">
      <c r="A3112" s="7">
        <v>3110</v>
      </c>
      <c r="B3112" s="3">
        <v>635</v>
      </c>
      <c r="C3112" s="7" t="s">
        <v>3</v>
      </c>
      <c r="D3112" s="6"/>
      <c r="E3112" s="6"/>
      <c r="F3112" s="4"/>
      <c r="G3112" s="3" t="s">
        <v>2259</v>
      </c>
      <c r="H3112" s="6"/>
      <c r="O3112" s="6"/>
      <c r="P3112" s="4"/>
      <c r="Q3112" s="4"/>
      <c r="R3112" s="6"/>
      <c r="S3112" s="6"/>
      <c r="T3112" s="4"/>
      <c r="U3112" s="4"/>
      <c r="V3112" s="4"/>
      <c r="W3112" s="16"/>
      <c r="X3112" s="4"/>
      <c r="Y3112" s="4"/>
      <c r="Z3112" s="4"/>
      <c r="AA3112" s="4"/>
      <c r="AB3112" s="2"/>
      <c r="AC3112" s="2"/>
      <c r="AD3112" s="4"/>
      <c r="AE3112" s="4"/>
      <c r="AF3112" s="4"/>
      <c r="AG3112" s="4"/>
      <c r="AH3112" s="4"/>
    </row>
    <row r="3113" spans="1:34" ht="13" x14ac:dyDescent="0.15">
      <c r="A3113" s="7">
        <v>3111</v>
      </c>
      <c r="B3113" s="3">
        <v>635</v>
      </c>
      <c r="C3113" s="7" t="s">
        <v>24</v>
      </c>
      <c r="D3113" s="3" t="s">
        <v>35</v>
      </c>
      <c r="F3113" s="6"/>
      <c r="G3113" s="3" t="s">
        <v>1532</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4" ht="13" x14ac:dyDescent="0.15">
      <c r="A3114" s="7">
        <v>3112</v>
      </c>
      <c r="B3114" s="3">
        <v>635</v>
      </c>
      <c r="C3114" s="6"/>
      <c r="D3114" s="7" t="s">
        <v>38</v>
      </c>
      <c r="E3114" s="7" t="s">
        <v>95</v>
      </c>
      <c r="F3114" s="6"/>
      <c r="G3114" s="3" t="s">
        <v>798</v>
      </c>
      <c r="H3114" s="7">
        <v>8</v>
      </c>
      <c r="J3114" s="7" t="s">
        <v>1507</v>
      </c>
      <c r="M3114" s="7" t="s">
        <v>2734</v>
      </c>
      <c r="N3114" s="7">
        <v>1</v>
      </c>
      <c r="O3114" s="7" t="s">
        <v>2260</v>
      </c>
      <c r="P3114" s="4"/>
      <c r="Q3114" s="4"/>
      <c r="R3114" s="6"/>
      <c r="S3114" s="6"/>
      <c r="T3114" s="4"/>
      <c r="U3114" s="4"/>
      <c r="V3114" s="4"/>
      <c r="W3114" s="16"/>
      <c r="X3114" s="4"/>
      <c r="Y3114" s="4"/>
      <c r="Z3114" s="4"/>
      <c r="AA3114" s="4"/>
      <c r="AB3114" s="2"/>
      <c r="AC3114" s="2"/>
      <c r="AD3114" s="4"/>
      <c r="AE3114" s="4"/>
      <c r="AF3114" s="4"/>
      <c r="AG3114" s="4"/>
      <c r="AH3114" s="4"/>
    </row>
    <row r="3115" spans="1:34" ht="13" x14ac:dyDescent="0.15">
      <c r="A3115" s="1">
        <v>3113</v>
      </c>
      <c r="B3115" s="7">
        <v>636</v>
      </c>
      <c r="C3115" s="7" t="s">
        <v>1673</v>
      </c>
      <c r="D3115" s="6"/>
      <c r="E3115" s="6"/>
      <c r="F3115" s="4"/>
      <c r="G3115" s="7" t="s">
        <v>2261</v>
      </c>
      <c r="H3115" s="6"/>
      <c r="O3115" s="6"/>
      <c r="P3115" s="4"/>
      <c r="Q3115" s="4"/>
      <c r="R3115" s="6"/>
      <c r="S3115" s="6"/>
      <c r="T3115" s="4"/>
      <c r="U3115" s="4"/>
      <c r="V3115" s="4"/>
      <c r="W3115" s="16"/>
      <c r="X3115" s="4"/>
      <c r="Y3115" s="4"/>
      <c r="Z3115" s="4"/>
      <c r="AA3115" s="4"/>
      <c r="AB3115" s="2"/>
      <c r="AC3115" s="2"/>
      <c r="AD3115" s="4"/>
      <c r="AE3115" s="4"/>
      <c r="AF3115" s="4"/>
      <c r="AG3115" s="4"/>
      <c r="AH3115" s="4"/>
    </row>
    <row r="3116" spans="1:34" ht="13" x14ac:dyDescent="0.15">
      <c r="A3116" s="7">
        <v>3114</v>
      </c>
      <c r="B3116" s="7">
        <v>636</v>
      </c>
      <c r="C3116" s="7" t="s">
        <v>1675</v>
      </c>
      <c r="D3116" s="6"/>
      <c r="E3116" s="6"/>
      <c r="F3116" s="6"/>
      <c r="G3116" s="7" t="s">
        <v>2262</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4" ht="13" x14ac:dyDescent="0.15">
      <c r="A3117" s="7">
        <v>3115</v>
      </c>
      <c r="B3117" s="7">
        <v>636</v>
      </c>
      <c r="C3117" s="7" t="s">
        <v>24</v>
      </c>
      <c r="D3117" s="7" t="s">
        <v>21</v>
      </c>
      <c r="F3117" s="6"/>
      <c r="G3117" s="7" t="s">
        <v>1571</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4" ht="13" x14ac:dyDescent="0.15">
      <c r="A3118" s="7">
        <v>3116</v>
      </c>
      <c r="B3118" s="7">
        <v>636</v>
      </c>
      <c r="C3118" s="6"/>
      <c r="D3118" s="7" t="s">
        <v>27</v>
      </c>
      <c r="E3118" s="7" t="s">
        <v>530</v>
      </c>
      <c r="F3118" s="4"/>
      <c r="G3118" s="7" t="s">
        <v>2263</v>
      </c>
      <c r="H3118" s="7">
        <v>5</v>
      </c>
      <c r="J3118" s="7" t="s">
        <v>590</v>
      </c>
      <c r="L3118" s="6"/>
      <c r="M3118" s="7" t="s">
        <v>2734</v>
      </c>
      <c r="N3118" s="7">
        <v>1</v>
      </c>
      <c r="O3118" s="7" t="s">
        <v>2264</v>
      </c>
      <c r="P3118" s="4"/>
      <c r="Q3118" s="4"/>
      <c r="R3118" s="6"/>
      <c r="S3118" s="6"/>
      <c r="T3118" s="6"/>
      <c r="U3118" s="4"/>
      <c r="V3118" s="4"/>
      <c r="W3118" s="16"/>
      <c r="X3118" s="4"/>
      <c r="Y3118" s="4"/>
      <c r="Z3118" s="4"/>
      <c r="AA3118" s="4"/>
      <c r="AB3118" s="2"/>
      <c r="AC3118" s="2"/>
      <c r="AD3118" s="4"/>
      <c r="AE3118" s="4"/>
      <c r="AF3118" s="4"/>
      <c r="AG3118" s="4"/>
      <c r="AH3118" s="4"/>
    </row>
    <row r="3119" spans="1:34" ht="13" x14ac:dyDescent="0.15">
      <c r="A3119" s="1">
        <v>3117</v>
      </c>
      <c r="B3119" s="3">
        <v>636</v>
      </c>
      <c r="C3119" s="6"/>
      <c r="D3119" s="3" t="s">
        <v>31</v>
      </c>
      <c r="E3119" s="7" t="s">
        <v>31</v>
      </c>
      <c r="F3119" s="6"/>
      <c r="G3119" s="3" t="s">
        <v>2265</v>
      </c>
      <c r="H3119" s="7">
        <v>2</v>
      </c>
      <c r="J3119" s="7" t="s">
        <v>632</v>
      </c>
      <c r="M3119" s="7" t="s">
        <v>2734</v>
      </c>
      <c r="N3119" s="7">
        <v>1</v>
      </c>
      <c r="O3119" s="7" t="s">
        <v>2266</v>
      </c>
      <c r="P3119" s="4"/>
      <c r="Q3119" s="4"/>
      <c r="R3119" s="6"/>
      <c r="S3119" s="7" t="s">
        <v>2267</v>
      </c>
      <c r="T3119" s="6"/>
      <c r="U3119" s="4"/>
      <c r="V3119" s="4"/>
      <c r="W3119" s="16"/>
      <c r="X3119" s="4"/>
      <c r="Y3119" s="4"/>
      <c r="Z3119" s="4"/>
      <c r="AA3119" s="4"/>
      <c r="AB3119" s="2"/>
      <c r="AC3119" s="2"/>
      <c r="AD3119" s="4"/>
      <c r="AE3119" s="4"/>
      <c r="AF3119" s="4"/>
      <c r="AG3119" s="4"/>
      <c r="AH3119" s="4"/>
    </row>
    <row r="3120" spans="1:34" ht="13" x14ac:dyDescent="0.15">
      <c r="A3120" s="7">
        <v>3118</v>
      </c>
      <c r="B3120" s="7">
        <v>637</v>
      </c>
      <c r="C3120" s="6"/>
      <c r="D3120" s="7" t="s">
        <v>35</v>
      </c>
      <c r="E3120" s="7" t="s">
        <v>2729</v>
      </c>
      <c r="F3120" s="6"/>
      <c r="G3120" s="7" t="s">
        <v>1681</v>
      </c>
      <c r="H3120" s="6"/>
      <c r="O3120" s="6"/>
      <c r="P3120" s="4"/>
      <c r="Q3120" s="4"/>
      <c r="R3120" s="6"/>
      <c r="S3120" s="6"/>
      <c r="T3120" s="4"/>
      <c r="U3120" s="4"/>
      <c r="V3120" s="4"/>
      <c r="W3120" s="16"/>
      <c r="X3120" s="4"/>
      <c r="Y3120" s="4"/>
      <c r="Z3120" s="4"/>
      <c r="AA3120" s="4"/>
      <c r="AB3120" s="2"/>
      <c r="AC3120" s="2"/>
      <c r="AD3120" s="4"/>
      <c r="AE3120" s="4"/>
      <c r="AF3120" s="4"/>
      <c r="AG3120" s="4"/>
      <c r="AH3120" s="4"/>
    </row>
    <row r="3121" spans="1:34" ht="13" x14ac:dyDescent="0.15">
      <c r="A3121" s="7">
        <v>3119</v>
      </c>
      <c r="B3121" s="7">
        <v>637</v>
      </c>
      <c r="C3121" s="6"/>
      <c r="D3121" s="7" t="s">
        <v>38</v>
      </c>
      <c r="E3121" s="7" t="s">
        <v>95</v>
      </c>
      <c r="F3121" s="4"/>
      <c r="G3121" s="7" t="s">
        <v>2263</v>
      </c>
      <c r="H3121" s="7">
        <v>2</v>
      </c>
      <c r="J3121" s="7" t="s">
        <v>632</v>
      </c>
      <c r="M3121" s="7" t="s">
        <v>2734</v>
      </c>
      <c r="N3121" s="7">
        <v>1</v>
      </c>
      <c r="O3121" s="7" t="s">
        <v>2264</v>
      </c>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3120</v>
      </c>
      <c r="B3122" s="7">
        <v>638</v>
      </c>
      <c r="C3122" s="7" t="s">
        <v>1673</v>
      </c>
      <c r="D3122" s="6"/>
      <c r="E3122" s="6"/>
      <c r="F3122" s="6"/>
      <c r="G3122" s="7" t="s">
        <v>2268</v>
      </c>
      <c r="H3122" s="6"/>
      <c r="O3122" s="6"/>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1">
        <v>3121</v>
      </c>
      <c r="B3123" s="7">
        <v>638</v>
      </c>
      <c r="C3123" s="7" t="s">
        <v>1675</v>
      </c>
      <c r="D3123" s="6"/>
      <c r="E3123" s="6"/>
      <c r="F3123" s="6"/>
      <c r="G3123" s="7" t="s">
        <v>2269</v>
      </c>
      <c r="H3123" s="6"/>
      <c r="O3123" s="6"/>
      <c r="P3123" s="4"/>
      <c r="Q3123" s="4"/>
      <c r="R3123" s="6"/>
      <c r="S3123" s="4"/>
      <c r="T3123" s="6"/>
      <c r="U3123" s="4"/>
      <c r="V3123" s="4"/>
      <c r="W3123" s="16"/>
      <c r="X3123" s="4"/>
      <c r="Y3123" s="4"/>
      <c r="Z3123" s="4"/>
      <c r="AA3123" s="4"/>
      <c r="AB3123" s="2"/>
      <c r="AC3123" s="2"/>
      <c r="AD3123" s="4"/>
      <c r="AE3123" s="4"/>
      <c r="AF3123" s="4"/>
      <c r="AG3123" s="4"/>
      <c r="AH3123" s="4"/>
    </row>
    <row r="3124" spans="1:34" ht="13" x14ac:dyDescent="0.15">
      <c r="A3124" s="7">
        <v>3122</v>
      </c>
      <c r="B3124" s="3">
        <v>638</v>
      </c>
      <c r="C3124" s="6"/>
      <c r="D3124" s="3" t="s">
        <v>21</v>
      </c>
      <c r="E3124" s="7" t="s">
        <v>2728</v>
      </c>
      <c r="F3124" s="6"/>
      <c r="G3124" s="3" t="s">
        <v>2270</v>
      </c>
      <c r="H3124" s="7">
        <v>2</v>
      </c>
      <c r="J3124" s="7" t="s">
        <v>632</v>
      </c>
      <c r="M3124" s="7" t="s">
        <v>2734</v>
      </c>
      <c r="N3124" s="7">
        <v>1</v>
      </c>
      <c r="O3124" s="7" t="s">
        <v>2271</v>
      </c>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3123</v>
      </c>
      <c r="B3125" s="7">
        <v>638</v>
      </c>
      <c r="C3125" s="7" t="s">
        <v>24</v>
      </c>
      <c r="D3125" s="7" t="s">
        <v>27</v>
      </c>
      <c r="F3125" s="6"/>
      <c r="G3125" s="7" t="s">
        <v>1125</v>
      </c>
      <c r="H3125" s="6"/>
      <c r="O3125" s="6"/>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3124</v>
      </c>
      <c r="B3126" s="7">
        <v>638</v>
      </c>
      <c r="C3126" s="7" t="s">
        <v>24</v>
      </c>
      <c r="D3126" s="7" t="s">
        <v>31</v>
      </c>
      <c r="F3126" s="6"/>
      <c r="G3126" s="6" t="s">
        <v>753</v>
      </c>
      <c r="H3126" s="6"/>
      <c r="J3126" s="6"/>
      <c r="K3126" s="6"/>
      <c r="L3126" s="6"/>
      <c r="M3126" s="6"/>
      <c r="N3126" s="6"/>
      <c r="O3126" s="6"/>
      <c r="P3126" s="4"/>
      <c r="Q3126" s="4"/>
      <c r="R3126" s="6"/>
      <c r="S3126" s="6"/>
      <c r="T3126" s="4"/>
      <c r="U3126" s="4"/>
      <c r="V3126" s="4"/>
      <c r="W3126" s="16"/>
      <c r="X3126" s="4"/>
      <c r="Y3126" s="4"/>
      <c r="Z3126" s="4"/>
      <c r="AA3126" s="4"/>
      <c r="AB3126" s="2"/>
      <c r="AC3126" s="2"/>
      <c r="AD3126" s="4"/>
      <c r="AE3126" s="4"/>
      <c r="AF3126" s="4"/>
      <c r="AG3126" s="4"/>
      <c r="AH3126" s="4"/>
    </row>
    <row r="3127" spans="1:34" ht="13" x14ac:dyDescent="0.15">
      <c r="A3127" s="1">
        <v>3125</v>
      </c>
      <c r="B3127" s="7">
        <v>638</v>
      </c>
      <c r="C3127" s="7" t="s">
        <v>24</v>
      </c>
      <c r="D3127" s="7" t="s">
        <v>35</v>
      </c>
      <c r="F3127" s="4"/>
      <c r="G3127" s="7" t="s">
        <v>1125</v>
      </c>
      <c r="H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7">
        <v>3126</v>
      </c>
      <c r="B3128" s="3">
        <v>638</v>
      </c>
      <c r="C3128" s="6"/>
      <c r="D3128" s="7" t="s">
        <v>38</v>
      </c>
      <c r="E3128" s="7" t="s">
        <v>95</v>
      </c>
      <c r="F3128" s="6"/>
      <c r="G3128" s="3" t="s">
        <v>2272</v>
      </c>
      <c r="H3128" s="7">
        <v>7</v>
      </c>
      <c r="J3128" s="7" t="s">
        <v>596</v>
      </c>
      <c r="M3128" s="7" t="s">
        <v>2734</v>
      </c>
      <c r="N3128" s="7">
        <v>1</v>
      </c>
      <c r="O3128" s="7" t="s">
        <v>2273</v>
      </c>
      <c r="P3128" s="4"/>
      <c r="Q3128" s="4"/>
      <c r="R3128" s="6"/>
      <c r="S3128" s="4"/>
      <c r="T3128" s="6"/>
      <c r="U3128" s="4"/>
      <c r="V3128" s="4"/>
      <c r="W3128" s="16"/>
      <c r="X3128" s="4"/>
      <c r="Y3128" s="4"/>
      <c r="Z3128" s="4"/>
      <c r="AA3128" s="4"/>
      <c r="AB3128" s="2"/>
      <c r="AC3128" s="2"/>
      <c r="AD3128" s="4"/>
      <c r="AE3128" s="4"/>
      <c r="AF3128" s="4"/>
      <c r="AG3128" s="4"/>
      <c r="AH3128" s="4"/>
    </row>
    <row r="3129" spans="1:34" ht="13" x14ac:dyDescent="0.15">
      <c r="A3129" s="7">
        <v>3127</v>
      </c>
      <c r="B3129" s="7">
        <v>639</v>
      </c>
      <c r="C3129" s="7" t="s">
        <v>1673</v>
      </c>
      <c r="D3129" s="6"/>
      <c r="E3129" s="6"/>
      <c r="F3129" s="6"/>
      <c r="G3129" s="7" t="s">
        <v>184</v>
      </c>
      <c r="H3129" s="6"/>
      <c r="O3129" s="6"/>
      <c r="P3129" s="4"/>
      <c r="Q3129" s="4"/>
      <c r="R3129" s="6"/>
      <c r="S3129" s="6"/>
      <c r="T3129" s="6"/>
      <c r="U3129" s="4"/>
      <c r="V3129" s="4"/>
      <c r="W3129" s="16"/>
      <c r="X3129" s="4"/>
      <c r="Y3129" s="4"/>
      <c r="Z3129" s="4"/>
      <c r="AA3129" s="4"/>
      <c r="AB3129" s="2"/>
      <c r="AC3129" s="2"/>
      <c r="AD3129" s="4"/>
      <c r="AE3129" s="4"/>
      <c r="AF3129" s="4"/>
      <c r="AG3129" s="4"/>
      <c r="AH3129" s="4"/>
    </row>
    <row r="3130" spans="1:34" ht="13" x14ac:dyDescent="0.15">
      <c r="A3130" s="7">
        <v>3128</v>
      </c>
      <c r="B3130" s="3">
        <v>639</v>
      </c>
      <c r="C3130" s="7" t="s">
        <v>1675</v>
      </c>
      <c r="D3130" s="6"/>
      <c r="E3130" s="6"/>
      <c r="F3130" s="6"/>
      <c r="G3130" s="3" t="s">
        <v>2274</v>
      </c>
      <c r="H3130" s="6"/>
      <c r="O3130" s="6"/>
      <c r="P3130" s="4"/>
      <c r="Q3130" s="4"/>
      <c r="R3130" s="6"/>
      <c r="S3130" s="4"/>
      <c r="T3130" s="6"/>
      <c r="U3130" s="4"/>
      <c r="V3130" s="4"/>
      <c r="W3130" s="16"/>
      <c r="X3130" s="4"/>
      <c r="Y3130" s="4"/>
      <c r="Z3130" s="4"/>
      <c r="AA3130" s="4"/>
      <c r="AB3130" s="2"/>
      <c r="AC3130" s="2"/>
      <c r="AD3130" s="4"/>
      <c r="AE3130" s="4"/>
      <c r="AF3130" s="4"/>
      <c r="AG3130" s="4"/>
      <c r="AH3130" s="4"/>
    </row>
    <row r="3131" spans="1:34" ht="13" x14ac:dyDescent="0.15">
      <c r="A3131" s="1">
        <v>3129</v>
      </c>
      <c r="B3131" s="3">
        <v>639</v>
      </c>
      <c r="C3131" s="7" t="s">
        <v>24</v>
      </c>
      <c r="D3131" s="3" t="s">
        <v>21</v>
      </c>
      <c r="F3131" s="6"/>
      <c r="G3131" s="3" t="s">
        <v>1892</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7">
        <v>3130</v>
      </c>
      <c r="B3132" s="7">
        <v>639</v>
      </c>
      <c r="C3132" s="7" t="s">
        <v>24</v>
      </c>
      <c r="D3132" s="7" t="s">
        <v>27</v>
      </c>
      <c r="F3132" s="4"/>
      <c r="G3132" s="7" t="s">
        <v>1794</v>
      </c>
      <c r="H3132" s="6"/>
      <c r="O3132" s="6"/>
      <c r="P3132" s="4"/>
      <c r="Q3132" s="4"/>
      <c r="R3132" s="6"/>
      <c r="S3132" s="6"/>
      <c r="T3132" s="4"/>
      <c r="U3132" s="4"/>
      <c r="V3132" s="4"/>
      <c r="W3132" s="16"/>
      <c r="X3132" s="4"/>
      <c r="Y3132" s="4"/>
      <c r="Z3132" s="4"/>
      <c r="AA3132" s="4"/>
      <c r="AB3132" s="2"/>
      <c r="AC3132" s="2"/>
      <c r="AD3132" s="4"/>
      <c r="AE3132" s="4"/>
      <c r="AF3132" s="4"/>
      <c r="AG3132" s="4"/>
      <c r="AH3132" s="4"/>
    </row>
    <row r="3133" spans="1:34" ht="13" x14ac:dyDescent="0.15">
      <c r="A3133" s="7">
        <v>3131</v>
      </c>
      <c r="B3133" s="3">
        <v>639</v>
      </c>
      <c r="C3133" s="7" t="s">
        <v>24</v>
      </c>
      <c r="D3133" s="3" t="s">
        <v>31</v>
      </c>
      <c r="F3133" s="4"/>
      <c r="G3133" s="6" t="s">
        <v>807</v>
      </c>
      <c r="H3133" s="6"/>
      <c r="J3133" s="6"/>
      <c r="K3133" s="6"/>
      <c r="L3133" s="6"/>
      <c r="M3133" s="6"/>
      <c r="N3133" s="6"/>
      <c r="O3133" s="4"/>
      <c r="P3133" s="4"/>
      <c r="Q3133" s="4"/>
      <c r="R3133" s="6"/>
      <c r="S3133" s="4"/>
      <c r="T3133" s="6"/>
      <c r="U3133" s="4"/>
      <c r="V3133" s="4"/>
      <c r="W3133" s="16"/>
      <c r="X3133" s="4"/>
      <c r="Y3133" s="4"/>
      <c r="Z3133" s="4"/>
      <c r="AA3133" s="4"/>
      <c r="AB3133" s="2"/>
      <c r="AC3133" s="2"/>
      <c r="AD3133" s="4"/>
      <c r="AE3133" s="4"/>
      <c r="AF3133" s="4"/>
      <c r="AG3133" s="4"/>
      <c r="AH3133" s="4"/>
    </row>
    <row r="3134" spans="1:34" ht="13" x14ac:dyDescent="0.15">
      <c r="A3134" s="7">
        <v>3132</v>
      </c>
      <c r="B3134" s="3">
        <v>639</v>
      </c>
      <c r="C3134" s="7" t="s">
        <v>24</v>
      </c>
      <c r="D3134" s="3" t="s">
        <v>35</v>
      </c>
      <c r="F3134" s="6"/>
      <c r="G3134" s="3" t="s">
        <v>2045</v>
      </c>
      <c r="H3134" s="6"/>
      <c r="O3134" s="6"/>
      <c r="P3134" s="4"/>
      <c r="Q3134" s="4"/>
      <c r="R3134" s="6"/>
      <c r="S3134" s="6"/>
      <c r="T3134" s="4"/>
      <c r="U3134" s="4"/>
      <c r="V3134" s="4"/>
      <c r="W3134" s="16"/>
      <c r="X3134" s="4"/>
      <c r="Y3134" s="4"/>
      <c r="Z3134" s="4"/>
      <c r="AA3134" s="4"/>
      <c r="AB3134" s="2"/>
      <c r="AC3134" s="2"/>
      <c r="AD3134" s="4"/>
      <c r="AE3134" s="4"/>
      <c r="AF3134" s="4"/>
      <c r="AG3134" s="4"/>
      <c r="AH3134" s="4"/>
    </row>
    <row r="3135" spans="1:34" ht="13" x14ac:dyDescent="0.15">
      <c r="A3135" s="1">
        <v>3133</v>
      </c>
      <c r="B3135" s="3">
        <v>639</v>
      </c>
      <c r="C3135" s="7" t="s">
        <v>24</v>
      </c>
      <c r="D3135" s="7" t="s">
        <v>38</v>
      </c>
      <c r="F3135" s="6"/>
      <c r="G3135" s="3" t="s">
        <v>262</v>
      </c>
      <c r="H3135" s="6"/>
      <c r="O3135" s="6"/>
      <c r="P3135" s="4"/>
      <c r="Q3135" s="4"/>
      <c r="R3135" s="6"/>
      <c r="S3135" s="6"/>
      <c r="T3135" s="6"/>
      <c r="U3135" s="4"/>
      <c r="V3135" s="4"/>
      <c r="W3135" s="16"/>
      <c r="X3135" s="4"/>
      <c r="Y3135" s="4"/>
      <c r="Z3135" s="4"/>
      <c r="AA3135" s="4"/>
      <c r="AB3135" s="2"/>
      <c r="AC3135" s="2"/>
      <c r="AD3135" s="4"/>
      <c r="AE3135" s="4"/>
      <c r="AF3135" s="4"/>
      <c r="AG3135" s="4"/>
      <c r="AH3135" s="4"/>
    </row>
    <row r="3136" spans="1:34" ht="13" x14ac:dyDescent="0.15">
      <c r="A3136" s="7">
        <v>3134</v>
      </c>
      <c r="B3136" s="3">
        <v>639</v>
      </c>
      <c r="C3136" s="7" t="s">
        <v>1673</v>
      </c>
      <c r="D3136" s="6"/>
      <c r="E3136" s="6"/>
      <c r="F3136" s="6"/>
      <c r="G3136" s="3" t="s">
        <v>2275</v>
      </c>
      <c r="H3136" s="6"/>
      <c r="O3136" s="6"/>
      <c r="P3136" s="4"/>
      <c r="Q3136" s="4"/>
      <c r="R3136" s="6"/>
      <c r="S3136" s="4"/>
      <c r="T3136" s="6"/>
      <c r="U3136" s="4"/>
      <c r="V3136" s="4"/>
      <c r="W3136" s="16"/>
      <c r="X3136" s="4"/>
      <c r="Y3136" s="4"/>
      <c r="Z3136" s="4"/>
      <c r="AA3136" s="4"/>
      <c r="AB3136" s="2"/>
      <c r="AC3136" s="2"/>
      <c r="AD3136" s="4"/>
      <c r="AE3136" s="4"/>
      <c r="AF3136" s="4"/>
      <c r="AG3136" s="4"/>
      <c r="AH3136" s="4"/>
    </row>
    <row r="3137" spans="1:35" ht="13" x14ac:dyDescent="0.15">
      <c r="A3137" s="7">
        <v>3135</v>
      </c>
      <c r="B3137" s="7">
        <v>639</v>
      </c>
      <c r="C3137" s="7" t="s">
        <v>1675</v>
      </c>
      <c r="D3137" s="6"/>
      <c r="E3137" s="6"/>
      <c r="F3137" s="6"/>
      <c r="G3137" s="7" t="s">
        <v>2276</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3136</v>
      </c>
      <c r="B3138" s="7">
        <v>639</v>
      </c>
      <c r="C3138" s="7" t="s">
        <v>24</v>
      </c>
      <c r="D3138" s="7" t="s">
        <v>21</v>
      </c>
      <c r="F3138" s="6"/>
      <c r="G3138" s="7" t="s">
        <v>1704</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1">
        <v>3137</v>
      </c>
      <c r="B3139" s="3">
        <v>639</v>
      </c>
      <c r="C3139" s="7" t="s">
        <v>24</v>
      </c>
      <c r="D3139" s="3" t="s">
        <v>27</v>
      </c>
      <c r="F3139" s="6"/>
      <c r="G3139" s="3" t="s">
        <v>1794</v>
      </c>
      <c r="H3139" s="6"/>
      <c r="O3139" s="6"/>
      <c r="P3139" s="4"/>
      <c r="Q3139" s="4"/>
      <c r="R3139" s="6"/>
      <c r="S3139" s="6"/>
      <c r="T3139" s="4"/>
      <c r="U3139" s="4"/>
      <c r="V3139" s="6"/>
      <c r="W3139" s="16"/>
      <c r="X3139" s="4"/>
      <c r="Y3139" s="6"/>
      <c r="Z3139" s="4"/>
      <c r="AA3139" s="6"/>
      <c r="AB3139" s="2"/>
      <c r="AC3139" s="2"/>
      <c r="AD3139" s="6"/>
      <c r="AE3139" s="6"/>
      <c r="AF3139" s="4"/>
      <c r="AG3139" s="4"/>
      <c r="AH3139" s="4"/>
      <c r="AI3139" s="7"/>
    </row>
    <row r="3140" spans="1:35" ht="13" x14ac:dyDescent="0.15">
      <c r="A3140" s="7">
        <v>3138</v>
      </c>
      <c r="B3140" s="3">
        <v>639</v>
      </c>
      <c r="C3140" s="7" t="s">
        <v>24</v>
      </c>
      <c r="D3140" s="7" t="s">
        <v>31</v>
      </c>
      <c r="F3140" s="6"/>
      <c r="G3140" s="3" t="s">
        <v>225</v>
      </c>
      <c r="H3140" s="6"/>
      <c r="O3140" s="6"/>
      <c r="P3140" s="4"/>
      <c r="Q3140" s="4"/>
      <c r="R3140" s="6"/>
      <c r="S3140" s="6"/>
      <c r="T3140" s="4"/>
      <c r="U3140" s="4"/>
      <c r="V3140" s="4"/>
      <c r="W3140" s="16"/>
      <c r="X3140" s="4"/>
      <c r="Y3140" s="4"/>
      <c r="Z3140" s="4"/>
      <c r="AA3140" s="4"/>
      <c r="AB3140" s="2"/>
      <c r="AC3140" s="2"/>
      <c r="AD3140" s="4"/>
      <c r="AE3140" s="4"/>
      <c r="AF3140" s="4"/>
      <c r="AG3140" s="4"/>
      <c r="AH3140" s="4"/>
    </row>
    <row r="3141" spans="1:35" ht="13" x14ac:dyDescent="0.15">
      <c r="A3141" s="7">
        <v>3139</v>
      </c>
      <c r="B3141" s="3">
        <v>639</v>
      </c>
      <c r="C3141" s="7" t="s">
        <v>24</v>
      </c>
      <c r="D3141" s="3" t="s">
        <v>35</v>
      </c>
      <c r="F3141" s="4"/>
      <c r="G3141" s="3" t="s">
        <v>1684</v>
      </c>
      <c r="H3141" s="6"/>
      <c r="O3141" s="6"/>
      <c r="P3141" s="4"/>
      <c r="Q3141" s="4"/>
      <c r="R3141" s="6"/>
      <c r="S3141" s="6"/>
      <c r="T3141" s="6"/>
      <c r="U3141" s="4"/>
      <c r="V3141" s="4"/>
      <c r="W3141" s="16"/>
      <c r="X3141" s="4"/>
      <c r="Y3141" s="4"/>
      <c r="Z3141" s="4"/>
      <c r="AA3141" s="4"/>
      <c r="AB3141" s="2"/>
      <c r="AC3141" s="2"/>
      <c r="AD3141" s="4"/>
      <c r="AE3141" s="4"/>
      <c r="AF3141" s="4"/>
      <c r="AG3141" s="4"/>
      <c r="AH3141" s="4"/>
    </row>
    <row r="3142" spans="1:35" ht="13" x14ac:dyDescent="0.15">
      <c r="A3142" s="7">
        <v>3140</v>
      </c>
      <c r="B3142" s="3">
        <v>639</v>
      </c>
      <c r="C3142" s="7" t="s">
        <v>24</v>
      </c>
      <c r="D3142" s="7" t="s">
        <v>38</v>
      </c>
      <c r="F3142" s="6"/>
      <c r="G3142" s="3" t="s">
        <v>1172</v>
      </c>
      <c r="H3142" s="6"/>
      <c r="O3142" s="6"/>
      <c r="P3142" s="4"/>
      <c r="Q3142" s="4"/>
      <c r="R3142" s="6"/>
      <c r="S3142" s="6"/>
      <c r="T3142" s="4"/>
      <c r="U3142" s="4"/>
      <c r="V3142" s="4"/>
      <c r="W3142" s="16"/>
      <c r="X3142" s="4"/>
      <c r="Y3142" s="4"/>
      <c r="Z3142" s="4"/>
      <c r="AA3142" s="4"/>
      <c r="AB3142" s="2"/>
      <c r="AC3142" s="2"/>
      <c r="AD3142" s="4"/>
      <c r="AE3142" s="4"/>
      <c r="AF3142" s="4"/>
      <c r="AG3142" s="4"/>
      <c r="AH3142" s="4"/>
    </row>
    <row r="3143" spans="1:35" ht="13" x14ac:dyDescent="0.15">
      <c r="A3143" s="1">
        <v>3141</v>
      </c>
      <c r="B3143" s="3">
        <v>643</v>
      </c>
      <c r="C3143" s="7" t="s">
        <v>626</v>
      </c>
      <c r="D3143" s="6"/>
      <c r="E3143" s="6"/>
      <c r="F3143" s="4"/>
      <c r="G3143" s="3" t="s">
        <v>2277</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7">
        <v>3142</v>
      </c>
      <c r="B3144" s="7">
        <v>643</v>
      </c>
      <c r="C3144" s="7" t="s">
        <v>2278</v>
      </c>
      <c r="D3144" s="6"/>
      <c r="E3144" s="6"/>
      <c r="F3144" s="6"/>
      <c r="G3144" s="7" t="s">
        <v>2279</v>
      </c>
      <c r="H3144" s="6"/>
      <c r="O3144" s="6"/>
      <c r="P3144" s="4"/>
      <c r="Q3144" s="4"/>
      <c r="R3144" s="6"/>
      <c r="S3144" s="4"/>
      <c r="T3144" s="6"/>
      <c r="U3144" s="4"/>
      <c r="V3144" s="4"/>
      <c r="W3144" s="16"/>
      <c r="X3144" s="4"/>
      <c r="Y3144" s="4"/>
      <c r="Z3144" s="4"/>
      <c r="AA3144" s="4"/>
      <c r="AB3144" s="2"/>
      <c r="AC3144" s="2"/>
      <c r="AD3144" s="4"/>
      <c r="AE3144" s="4"/>
      <c r="AF3144" s="4"/>
      <c r="AG3144" s="4"/>
      <c r="AH3144" s="4"/>
    </row>
    <row r="3145" spans="1:35" ht="13" x14ac:dyDescent="0.15">
      <c r="A3145" s="7">
        <v>3143</v>
      </c>
      <c r="B3145" s="7">
        <v>643</v>
      </c>
      <c r="C3145" s="7" t="s">
        <v>2280</v>
      </c>
      <c r="D3145" s="6"/>
      <c r="E3145" s="6"/>
      <c r="F3145" s="4"/>
      <c r="G3145" s="7" t="s">
        <v>2281</v>
      </c>
      <c r="H3145" s="6"/>
      <c r="O3145" s="6"/>
      <c r="P3145" s="4"/>
      <c r="Q3145" s="4"/>
      <c r="R3145" s="6"/>
      <c r="S3145" s="6"/>
      <c r="T3145" s="4"/>
      <c r="U3145" s="4"/>
      <c r="V3145" s="6"/>
      <c r="W3145" s="16"/>
      <c r="X3145" s="4"/>
      <c r="Y3145" s="6"/>
      <c r="Z3145" s="4"/>
      <c r="AA3145" s="6"/>
      <c r="AB3145" s="2"/>
      <c r="AC3145" s="2"/>
      <c r="AD3145" s="6"/>
      <c r="AE3145" s="6"/>
      <c r="AF3145" s="4"/>
      <c r="AG3145" s="4"/>
      <c r="AH3145" s="4"/>
      <c r="AI3145" s="7"/>
    </row>
    <row r="3146" spans="1:35" ht="13" x14ac:dyDescent="0.15">
      <c r="A3146" s="7">
        <v>3144</v>
      </c>
      <c r="B3146" s="7">
        <v>643</v>
      </c>
      <c r="C3146" s="7" t="s">
        <v>24</v>
      </c>
      <c r="D3146" s="7" t="s">
        <v>21</v>
      </c>
      <c r="F3146" s="6"/>
      <c r="G3146" s="7" t="s">
        <v>2282</v>
      </c>
      <c r="H3146" s="6"/>
      <c r="O3146" s="6"/>
      <c r="P3146" s="4"/>
      <c r="Q3146" s="4"/>
      <c r="R3146" s="6"/>
      <c r="S3146" s="4"/>
      <c r="T3146" s="6"/>
      <c r="U3146" s="4"/>
      <c r="V3146" s="4"/>
      <c r="W3146" s="16"/>
      <c r="X3146" s="4"/>
      <c r="Y3146" s="4"/>
      <c r="Z3146" s="4"/>
      <c r="AA3146" s="4"/>
      <c r="AB3146" s="2"/>
      <c r="AC3146" s="2"/>
      <c r="AD3146" s="4"/>
      <c r="AE3146" s="4"/>
      <c r="AF3146" s="4"/>
      <c r="AG3146" s="4"/>
      <c r="AH3146" s="4"/>
    </row>
    <row r="3147" spans="1:35" ht="13" x14ac:dyDescent="0.15">
      <c r="A3147" s="1">
        <v>3145</v>
      </c>
      <c r="B3147" s="3">
        <v>643</v>
      </c>
      <c r="C3147" s="7" t="s">
        <v>24</v>
      </c>
      <c r="D3147" s="3" t="s">
        <v>27</v>
      </c>
      <c r="F3147" s="6"/>
      <c r="G3147" s="3" t="s">
        <v>2283</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7">
        <v>3146</v>
      </c>
      <c r="B3148" s="7">
        <v>643</v>
      </c>
      <c r="C3148" s="7" t="s">
        <v>24</v>
      </c>
      <c r="D3148" s="7" t="s">
        <v>31</v>
      </c>
      <c r="F3148" s="6"/>
      <c r="G3148" s="7" t="s">
        <v>1245</v>
      </c>
      <c r="H3148" s="6"/>
      <c r="O3148" s="6"/>
      <c r="P3148" s="4"/>
      <c r="Q3148" s="4"/>
      <c r="R3148" s="6"/>
      <c r="S3148" s="6"/>
      <c r="T3148" s="6"/>
      <c r="U3148" s="4"/>
      <c r="V3148" s="4"/>
      <c r="W3148" s="16"/>
      <c r="X3148" s="4"/>
      <c r="Y3148" s="4"/>
      <c r="Z3148" s="4"/>
      <c r="AA3148" s="4"/>
      <c r="AB3148" s="2"/>
      <c r="AC3148" s="2"/>
      <c r="AD3148" s="4"/>
      <c r="AE3148" s="4"/>
      <c r="AF3148" s="4"/>
      <c r="AG3148" s="4"/>
      <c r="AH3148" s="4"/>
    </row>
    <row r="3149" spans="1:35" ht="13" x14ac:dyDescent="0.15">
      <c r="A3149" s="7">
        <v>3147</v>
      </c>
      <c r="B3149" s="7">
        <v>643</v>
      </c>
      <c r="C3149" s="7" t="s">
        <v>24</v>
      </c>
      <c r="D3149" s="7" t="s">
        <v>31</v>
      </c>
      <c r="F3149" s="6"/>
      <c r="G3149" s="7" t="s">
        <v>50</v>
      </c>
      <c r="H3149" s="6"/>
      <c r="O3149" s="6"/>
      <c r="P3149" s="4"/>
      <c r="Q3149" s="4"/>
      <c r="R3149" s="6"/>
      <c r="S3149" s="6"/>
      <c r="T3149" s="4"/>
      <c r="U3149" s="4"/>
      <c r="V3149" s="6"/>
      <c r="W3149" s="16"/>
      <c r="X3149" s="4"/>
      <c r="Y3149" s="6"/>
      <c r="Z3149" s="4"/>
      <c r="AA3149" s="6"/>
      <c r="AB3149" s="2"/>
      <c r="AC3149" s="2"/>
      <c r="AD3149" s="6"/>
      <c r="AE3149" s="6"/>
      <c r="AF3149" s="4"/>
      <c r="AG3149" s="4"/>
      <c r="AH3149" s="4"/>
      <c r="AI3149" s="7"/>
    </row>
    <row r="3150" spans="1:35" ht="15" customHeight="1" x14ac:dyDescent="0.15">
      <c r="A3150">
        <v>3148</v>
      </c>
      <c r="B3150">
        <v>643</v>
      </c>
      <c r="C3150" t="s">
        <v>24</v>
      </c>
      <c r="D3150" t="s">
        <v>35</v>
      </c>
      <c r="F3150" s="6"/>
      <c r="G3150" t="s">
        <v>360</v>
      </c>
      <c r="H3150" s="6"/>
      <c r="O3150" s="6"/>
      <c r="P3150" s="6"/>
      <c r="Q3150" s="6"/>
      <c r="R3150" s="6"/>
      <c r="S3150" s="6"/>
      <c r="T3150" s="6"/>
      <c r="U3150" s="6"/>
      <c r="V3150" s="6"/>
      <c r="W3150" s="16"/>
      <c r="X3150" s="6"/>
      <c r="Y3150" s="6"/>
      <c r="Z3150" s="6"/>
      <c r="AA3150" s="6"/>
      <c r="AB3150" s="2"/>
      <c r="AC3150" s="2"/>
      <c r="AD3150" s="6"/>
      <c r="AE3150" s="6"/>
      <c r="AF3150" s="6"/>
      <c r="AG3150" s="6"/>
      <c r="AH3150" s="6"/>
    </row>
    <row r="3151" spans="1:35" ht="13" x14ac:dyDescent="0.15">
      <c r="A3151" s="1">
        <v>3149</v>
      </c>
      <c r="B3151" s="7">
        <v>643</v>
      </c>
      <c r="C3151" s="7" t="s">
        <v>24</v>
      </c>
      <c r="D3151" s="7" t="s">
        <v>38</v>
      </c>
      <c r="F3151" s="7" t="s">
        <v>371</v>
      </c>
      <c r="G3151" s="7" t="s">
        <v>372</v>
      </c>
      <c r="H3151" s="6"/>
      <c r="O3151" s="6"/>
      <c r="P3151" s="4"/>
      <c r="Q3151" s="4"/>
      <c r="R3151" s="6"/>
      <c r="S3151" s="6"/>
      <c r="T3151" s="4"/>
      <c r="U3151" s="4"/>
      <c r="V3151" s="4"/>
      <c r="W3151" s="16"/>
      <c r="X3151" s="4"/>
      <c r="Y3151" s="4"/>
      <c r="Z3151" s="4"/>
      <c r="AA3151" s="4"/>
      <c r="AB3151" s="2"/>
      <c r="AC3151" s="2"/>
      <c r="AD3151" s="4"/>
      <c r="AE3151" s="4"/>
      <c r="AF3151" s="4"/>
      <c r="AG3151" s="4"/>
      <c r="AH3151" s="4"/>
    </row>
    <row r="3152" spans="1:35" ht="13" x14ac:dyDescent="0.15">
      <c r="A3152" s="7">
        <v>3150</v>
      </c>
      <c r="B3152" s="7">
        <v>643</v>
      </c>
      <c r="C3152" s="7" t="s">
        <v>24</v>
      </c>
      <c r="D3152" s="7" t="s">
        <v>38</v>
      </c>
      <c r="F3152" s="7" t="s">
        <v>417</v>
      </c>
      <c r="G3152" s="7" t="s">
        <v>418</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3151</v>
      </c>
      <c r="B3153" s="3">
        <v>643</v>
      </c>
      <c r="C3153" s="7" t="s">
        <v>24</v>
      </c>
      <c r="D3153" s="7" t="s">
        <v>38</v>
      </c>
      <c r="F3153" s="7" t="s">
        <v>456</v>
      </c>
      <c r="G3153" s="3" t="s">
        <v>2284</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3152</v>
      </c>
      <c r="B3154" s="7">
        <v>643</v>
      </c>
      <c r="C3154" s="7" t="s">
        <v>2280</v>
      </c>
      <c r="D3154" s="6"/>
      <c r="E3154" s="6"/>
      <c r="F3154" s="4"/>
      <c r="G3154" s="7" t="s">
        <v>2285</v>
      </c>
      <c r="H3154" s="6"/>
      <c r="O3154" s="6"/>
      <c r="P3154" s="4"/>
      <c r="Q3154" s="4"/>
      <c r="R3154" s="6"/>
      <c r="S3154" s="4"/>
      <c r="T3154" s="6"/>
      <c r="U3154" s="4"/>
      <c r="V3154" s="4"/>
      <c r="W3154" s="16"/>
      <c r="X3154" s="4"/>
      <c r="Y3154" s="4"/>
      <c r="Z3154" s="4"/>
      <c r="AA3154" s="4"/>
      <c r="AB3154" s="2"/>
      <c r="AC3154" s="2"/>
      <c r="AD3154" s="4"/>
      <c r="AE3154" s="4"/>
      <c r="AF3154" s="4"/>
      <c r="AG3154" s="4"/>
      <c r="AH3154" s="4"/>
    </row>
    <row r="3155" spans="1:34" ht="13" x14ac:dyDescent="0.15">
      <c r="A3155" s="1">
        <v>3153</v>
      </c>
      <c r="B3155" s="7">
        <v>643</v>
      </c>
      <c r="C3155" s="7" t="s">
        <v>24</v>
      </c>
      <c r="D3155" s="7" t="s">
        <v>21</v>
      </c>
      <c r="F3155" s="6"/>
      <c r="G3155" s="7" t="s">
        <v>1797</v>
      </c>
      <c r="H3155" s="6"/>
      <c r="O3155" s="6"/>
      <c r="P3155" s="4"/>
      <c r="Q3155" s="4"/>
      <c r="R3155" s="6"/>
      <c r="S3155" s="6"/>
      <c r="T3155" s="6"/>
      <c r="U3155" s="4"/>
      <c r="V3155" s="4"/>
      <c r="W3155" s="16"/>
      <c r="X3155" s="4"/>
      <c r="Y3155" s="4"/>
      <c r="Z3155" s="4"/>
      <c r="AA3155" s="4"/>
      <c r="AB3155" s="2"/>
      <c r="AC3155" s="2"/>
      <c r="AD3155" s="4"/>
      <c r="AE3155" s="4"/>
      <c r="AF3155" s="4"/>
      <c r="AG3155" s="4"/>
      <c r="AH3155" s="4"/>
    </row>
    <row r="3156" spans="1:34" ht="13" x14ac:dyDescent="0.15">
      <c r="A3156" s="7">
        <v>3154</v>
      </c>
      <c r="B3156" s="7">
        <v>643</v>
      </c>
      <c r="C3156" s="7" t="s">
        <v>24</v>
      </c>
      <c r="D3156" s="7" t="s">
        <v>21</v>
      </c>
      <c r="F3156" s="7" t="s">
        <v>1631</v>
      </c>
      <c r="G3156" s="7" t="s">
        <v>2286</v>
      </c>
      <c r="H3156" s="6"/>
      <c r="O3156" s="6"/>
      <c r="P3156" s="4"/>
      <c r="Q3156" s="4"/>
      <c r="R3156" s="6"/>
      <c r="S3156" s="6"/>
      <c r="T3156" s="4"/>
      <c r="U3156" s="4"/>
      <c r="V3156" s="4"/>
      <c r="W3156" s="16"/>
      <c r="X3156" s="4"/>
      <c r="Y3156" s="4"/>
      <c r="Z3156" s="4"/>
      <c r="AA3156" s="4"/>
      <c r="AB3156" s="2"/>
      <c r="AC3156" s="2"/>
      <c r="AD3156" s="4"/>
      <c r="AE3156" s="4"/>
      <c r="AF3156" s="4"/>
      <c r="AG3156" s="4"/>
      <c r="AH3156" s="4"/>
    </row>
    <row r="3157" spans="1:34" ht="13" x14ac:dyDescent="0.15">
      <c r="A3157" s="7">
        <v>3155</v>
      </c>
      <c r="B3157" s="7">
        <v>643</v>
      </c>
      <c r="C3157" s="7" t="s">
        <v>24</v>
      </c>
      <c r="D3157" s="7" t="s">
        <v>21</v>
      </c>
      <c r="F3157" s="6"/>
      <c r="G3157" s="7" t="s">
        <v>747</v>
      </c>
      <c r="H3157" s="6"/>
      <c r="O3157" s="6"/>
      <c r="P3157" s="6"/>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3156</v>
      </c>
      <c r="B3158" s="3">
        <v>643</v>
      </c>
      <c r="C3158" s="7" t="s">
        <v>24</v>
      </c>
      <c r="D3158" s="3" t="s">
        <v>27</v>
      </c>
      <c r="F3158" s="6"/>
      <c r="G3158" s="3" t="s">
        <v>397</v>
      </c>
      <c r="H3158" s="6"/>
      <c r="O3158" s="6"/>
      <c r="P3158" s="4"/>
      <c r="Q3158" s="4"/>
      <c r="R3158" s="6"/>
      <c r="S3158" s="4"/>
      <c r="T3158" s="6"/>
      <c r="U3158" s="4"/>
      <c r="V3158" s="4"/>
      <c r="W3158" s="16"/>
      <c r="X3158" s="4"/>
      <c r="Y3158" s="4"/>
      <c r="Z3158" s="4"/>
      <c r="AA3158" s="4"/>
      <c r="AB3158" s="2"/>
      <c r="AC3158" s="2"/>
      <c r="AD3158" s="4"/>
      <c r="AE3158" s="4"/>
      <c r="AF3158" s="4"/>
      <c r="AG3158" s="4"/>
      <c r="AH3158" s="4"/>
    </row>
    <row r="3159" spans="1:34" ht="13" x14ac:dyDescent="0.15">
      <c r="A3159" s="1">
        <v>3157</v>
      </c>
      <c r="B3159" s="3">
        <v>643</v>
      </c>
      <c r="C3159" s="7" t="s">
        <v>24</v>
      </c>
      <c r="D3159" s="7" t="s">
        <v>27</v>
      </c>
      <c r="F3159" s="6"/>
      <c r="G3159" s="3" t="s">
        <v>47</v>
      </c>
      <c r="H3159" s="6"/>
      <c r="O3159" s="6"/>
      <c r="P3159" s="4"/>
      <c r="Q3159" s="4"/>
      <c r="R3159" s="6"/>
      <c r="S3159" s="6"/>
      <c r="T3159" s="4"/>
      <c r="U3159" s="4"/>
      <c r="V3159" s="4"/>
      <c r="W3159" s="16"/>
      <c r="X3159" s="4"/>
      <c r="Y3159" s="4"/>
      <c r="Z3159" s="4"/>
      <c r="AA3159" s="4"/>
      <c r="AB3159" s="2"/>
      <c r="AC3159" s="2"/>
      <c r="AD3159" s="4"/>
      <c r="AE3159" s="4"/>
      <c r="AF3159" s="4"/>
      <c r="AG3159" s="4"/>
      <c r="AH3159" s="4"/>
    </row>
    <row r="3160" spans="1:34" ht="13" x14ac:dyDescent="0.15">
      <c r="A3160" s="7">
        <v>3158</v>
      </c>
      <c r="B3160" s="7">
        <v>643</v>
      </c>
      <c r="C3160" s="7" t="s">
        <v>24</v>
      </c>
      <c r="D3160" s="7" t="s">
        <v>31</v>
      </c>
      <c r="F3160" s="6"/>
      <c r="G3160" s="7" t="s">
        <v>822</v>
      </c>
      <c r="H3160" s="6"/>
      <c r="O3160" s="6"/>
      <c r="P3160" s="4"/>
      <c r="Q3160" s="4"/>
      <c r="R3160" s="6"/>
      <c r="S3160" s="4"/>
      <c r="T3160" s="4"/>
      <c r="U3160" s="4"/>
      <c r="V3160" s="4"/>
      <c r="W3160" s="16"/>
      <c r="X3160" s="4"/>
      <c r="Y3160" s="4"/>
      <c r="Z3160" s="4"/>
      <c r="AA3160" s="4"/>
      <c r="AB3160" s="2"/>
      <c r="AC3160" s="2"/>
      <c r="AD3160" s="4"/>
      <c r="AE3160" s="4"/>
      <c r="AF3160" s="4"/>
      <c r="AG3160" s="4"/>
      <c r="AH3160" s="4"/>
    </row>
    <row r="3161" spans="1:34" ht="13" x14ac:dyDescent="0.15">
      <c r="A3161" s="7">
        <v>3159</v>
      </c>
      <c r="B3161" s="7">
        <v>643</v>
      </c>
      <c r="C3161" s="7" t="s">
        <v>24</v>
      </c>
      <c r="D3161" s="7" t="s">
        <v>31</v>
      </c>
      <c r="F3161" s="6"/>
      <c r="G3161" s="7" t="s">
        <v>305</v>
      </c>
      <c r="H3161" s="6"/>
      <c r="O3161" s="6"/>
      <c r="P3161" s="4"/>
      <c r="Q3161" s="4"/>
      <c r="R3161" s="6"/>
      <c r="S3161" s="6"/>
      <c r="T3161" s="4"/>
      <c r="U3161" s="4"/>
      <c r="V3161" s="4"/>
      <c r="W3161" s="16"/>
      <c r="X3161" s="4"/>
      <c r="Y3161" s="4"/>
      <c r="Z3161" s="4"/>
      <c r="AA3161" s="4"/>
      <c r="AB3161" s="2"/>
      <c r="AC3161" s="2"/>
      <c r="AD3161" s="4"/>
      <c r="AE3161" s="4"/>
      <c r="AF3161" s="4"/>
      <c r="AG3161" s="4"/>
      <c r="AH3161" s="4"/>
    </row>
    <row r="3162" spans="1:34" ht="13" x14ac:dyDescent="0.15">
      <c r="A3162" s="7">
        <v>3160</v>
      </c>
      <c r="B3162" s="7">
        <v>643</v>
      </c>
      <c r="C3162" s="7" t="s">
        <v>24</v>
      </c>
      <c r="D3162" s="7" t="s">
        <v>35</v>
      </c>
      <c r="F3162" s="4"/>
      <c r="G3162" s="7" t="s">
        <v>2287</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1">
        <v>3161</v>
      </c>
      <c r="B3163" s="7">
        <v>643</v>
      </c>
      <c r="C3163" s="7" t="s">
        <v>24</v>
      </c>
      <c r="D3163" s="7" t="s">
        <v>35</v>
      </c>
      <c r="F3163" s="4"/>
      <c r="G3163" s="7" t="s">
        <v>2288</v>
      </c>
      <c r="H3163" s="6"/>
      <c r="O3163" s="6"/>
      <c r="P3163" s="4"/>
      <c r="Q3163" s="4"/>
      <c r="R3163" s="6"/>
      <c r="S3163" s="4"/>
      <c r="T3163" s="4"/>
      <c r="U3163" s="4"/>
      <c r="V3163" s="4"/>
      <c r="W3163" s="16"/>
      <c r="X3163" s="4"/>
      <c r="Y3163" s="4"/>
      <c r="Z3163" s="4"/>
      <c r="AA3163" s="4"/>
      <c r="AB3163" s="2"/>
      <c r="AC3163" s="2"/>
      <c r="AD3163" s="4"/>
      <c r="AE3163" s="4"/>
      <c r="AF3163" s="4"/>
      <c r="AG3163" s="4"/>
      <c r="AH3163" s="4"/>
    </row>
    <row r="3164" spans="1:34" ht="13" x14ac:dyDescent="0.15">
      <c r="A3164" s="7">
        <v>3162</v>
      </c>
      <c r="B3164" s="7">
        <v>643</v>
      </c>
      <c r="C3164" s="7" t="s">
        <v>24</v>
      </c>
      <c r="D3164" s="7" t="s">
        <v>38</v>
      </c>
      <c r="F3164" s="6"/>
      <c r="G3164" s="7" t="s">
        <v>228</v>
      </c>
      <c r="H3164" s="6"/>
      <c r="O3164" s="4"/>
      <c r="P3164" s="4"/>
      <c r="Q3164" s="4"/>
      <c r="R3164" s="6"/>
      <c r="S3164" s="6"/>
      <c r="T3164" s="4"/>
      <c r="U3164" s="4"/>
      <c r="V3164" s="4"/>
      <c r="W3164" s="16"/>
      <c r="X3164" s="4"/>
      <c r="Y3164" s="4"/>
      <c r="Z3164" s="4"/>
      <c r="AA3164" s="4"/>
      <c r="AB3164" s="2"/>
      <c r="AC3164" s="2"/>
      <c r="AD3164" s="4"/>
      <c r="AE3164" s="4"/>
      <c r="AF3164" s="4"/>
      <c r="AG3164" s="4"/>
      <c r="AH3164" s="4"/>
    </row>
    <row r="3165" spans="1:34" ht="13" x14ac:dyDescent="0.15">
      <c r="A3165" s="7">
        <v>3163</v>
      </c>
      <c r="B3165" s="7">
        <v>643</v>
      </c>
      <c r="C3165" s="7" t="s">
        <v>24</v>
      </c>
      <c r="D3165" s="7" t="s">
        <v>38</v>
      </c>
      <c r="F3165" s="7" t="s">
        <v>1766</v>
      </c>
      <c r="G3165" s="7" t="s">
        <v>1016</v>
      </c>
      <c r="H3165" s="6"/>
      <c r="O3165" s="6"/>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3164</v>
      </c>
      <c r="B3166" s="7">
        <v>644</v>
      </c>
      <c r="C3166" s="7" t="s">
        <v>2280</v>
      </c>
      <c r="D3166" s="6"/>
      <c r="E3166" s="6"/>
      <c r="F3166" s="6"/>
      <c r="G3166" s="7" t="s">
        <v>2289</v>
      </c>
      <c r="H3166" s="6"/>
      <c r="O3166" s="6"/>
      <c r="P3166" s="4"/>
      <c r="Q3166" s="4"/>
      <c r="R3166" s="6"/>
      <c r="S3166" s="6"/>
      <c r="T3166" s="4"/>
      <c r="U3166" s="6"/>
      <c r="V3166" s="4"/>
      <c r="W3166" s="16"/>
      <c r="X3166" s="4"/>
      <c r="Y3166" s="4"/>
      <c r="Z3166" s="4"/>
      <c r="AA3166" s="4"/>
      <c r="AB3166" s="2"/>
      <c r="AC3166" s="2"/>
      <c r="AD3166" s="4"/>
      <c r="AE3166" s="4"/>
      <c r="AF3166" s="4"/>
      <c r="AG3166" s="4"/>
      <c r="AH3166" s="4"/>
    </row>
    <row r="3167" spans="1:34" ht="13" x14ac:dyDescent="0.15">
      <c r="A3167" s="1">
        <v>3165</v>
      </c>
      <c r="B3167" s="7">
        <v>644</v>
      </c>
      <c r="C3167" s="7" t="s">
        <v>24</v>
      </c>
      <c r="D3167" s="7" t="s">
        <v>21</v>
      </c>
      <c r="F3167" s="6"/>
      <c r="G3167" s="7" t="s">
        <v>2282</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7">
        <v>3166</v>
      </c>
      <c r="B3168" s="7">
        <v>644</v>
      </c>
      <c r="C3168" s="7" t="s">
        <v>24</v>
      </c>
      <c r="D3168" s="7" t="s">
        <v>21</v>
      </c>
      <c r="F3168" s="7" t="s">
        <v>1631</v>
      </c>
      <c r="G3168" s="7" t="s">
        <v>925</v>
      </c>
      <c r="H3168" s="6"/>
      <c r="O3168" s="6"/>
      <c r="P3168" s="4"/>
      <c r="Q3168" s="4"/>
      <c r="R3168" s="6"/>
      <c r="S3168" s="6"/>
      <c r="T3168" s="6"/>
      <c r="U3168" s="4"/>
      <c r="V3168" s="4"/>
      <c r="W3168" s="16"/>
      <c r="X3168" s="4"/>
      <c r="Y3168" s="4"/>
      <c r="Z3168" s="4"/>
      <c r="AA3168" s="4"/>
      <c r="AB3168" s="2"/>
      <c r="AC3168" s="2"/>
      <c r="AD3168" s="4"/>
      <c r="AE3168" s="4"/>
      <c r="AF3168" s="4"/>
      <c r="AG3168" s="4"/>
      <c r="AH3168" s="4"/>
    </row>
    <row r="3169" spans="1:34" ht="13" x14ac:dyDescent="0.15">
      <c r="A3169" s="7">
        <v>3167</v>
      </c>
      <c r="B3169" s="7">
        <v>644</v>
      </c>
      <c r="C3169" s="7" t="s">
        <v>24</v>
      </c>
      <c r="D3169" s="7" t="s">
        <v>27</v>
      </c>
      <c r="F3169" s="4"/>
      <c r="G3169" s="7" t="s">
        <v>397</v>
      </c>
      <c r="H3169" s="6"/>
      <c r="O3169" s="6"/>
      <c r="P3169" s="4"/>
      <c r="Q3169" s="4"/>
      <c r="R3169" s="6"/>
      <c r="S3169" s="6"/>
      <c r="T3169" s="4"/>
      <c r="U3169" s="4"/>
      <c r="V3169" s="4"/>
      <c r="W3169" s="16"/>
      <c r="X3169" s="4"/>
      <c r="Y3169" s="4"/>
      <c r="Z3169" s="4"/>
      <c r="AA3169" s="4"/>
      <c r="AB3169" s="2"/>
      <c r="AC3169" s="2"/>
      <c r="AD3169" s="4"/>
      <c r="AE3169" s="4"/>
      <c r="AF3169" s="4"/>
      <c r="AG3169" s="4"/>
      <c r="AH3169" s="4"/>
    </row>
    <row r="3170" spans="1:34" ht="13" x14ac:dyDescent="0.15">
      <c r="A3170" s="7">
        <v>3168</v>
      </c>
      <c r="B3170" s="7">
        <v>644</v>
      </c>
      <c r="C3170" s="7" t="s">
        <v>24</v>
      </c>
      <c r="D3170" s="7" t="s">
        <v>31</v>
      </c>
      <c r="F3170" s="4"/>
      <c r="G3170" s="7" t="s">
        <v>930</v>
      </c>
      <c r="H3170" s="6"/>
      <c r="O3170" s="6"/>
      <c r="P3170" s="4"/>
      <c r="Q3170" s="4"/>
      <c r="R3170" s="6"/>
      <c r="S3170" s="4"/>
      <c r="T3170" s="6"/>
      <c r="U3170" s="4"/>
      <c r="V3170" s="4"/>
      <c r="W3170" s="16"/>
      <c r="X3170" s="4"/>
      <c r="Y3170" s="4"/>
      <c r="Z3170" s="4"/>
      <c r="AA3170" s="4"/>
      <c r="AB3170" s="2"/>
      <c r="AC3170" s="2"/>
      <c r="AD3170" s="4"/>
      <c r="AE3170" s="4"/>
      <c r="AF3170" s="4"/>
      <c r="AG3170" s="4"/>
      <c r="AH3170" s="4"/>
    </row>
    <row r="3171" spans="1:34" ht="13" x14ac:dyDescent="0.15">
      <c r="A3171" s="1">
        <v>3169</v>
      </c>
      <c r="B3171" s="7">
        <v>644</v>
      </c>
      <c r="C3171" s="7" t="s">
        <v>24</v>
      </c>
      <c r="D3171" s="7" t="s">
        <v>31</v>
      </c>
      <c r="F3171" s="6"/>
      <c r="G3171" s="7" t="s">
        <v>942</v>
      </c>
      <c r="H3171" s="6"/>
      <c r="O3171" s="6"/>
      <c r="P3171" s="4"/>
      <c r="Q3171" s="4"/>
      <c r="R3171" s="6"/>
      <c r="S3171" s="6"/>
      <c r="T3171" s="4"/>
      <c r="U3171" s="4"/>
      <c r="V3171" s="4"/>
      <c r="W3171" s="16"/>
      <c r="X3171" s="4"/>
      <c r="Y3171" s="4"/>
      <c r="Z3171" s="4"/>
      <c r="AA3171" s="4"/>
      <c r="AB3171" s="2"/>
      <c r="AC3171" s="2"/>
      <c r="AD3171" s="4"/>
      <c r="AE3171" s="4"/>
      <c r="AF3171" s="4"/>
      <c r="AG3171" s="4"/>
      <c r="AH3171" s="4"/>
    </row>
    <row r="3172" spans="1:34" ht="13" x14ac:dyDescent="0.15">
      <c r="A3172" s="7">
        <v>3170</v>
      </c>
      <c r="B3172" s="7">
        <v>644</v>
      </c>
      <c r="C3172" s="7" t="s">
        <v>24</v>
      </c>
      <c r="D3172" s="7" t="s">
        <v>35</v>
      </c>
      <c r="F3172" s="6"/>
      <c r="G3172" s="7" t="s">
        <v>944</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3171</v>
      </c>
      <c r="B3173" s="7">
        <v>644</v>
      </c>
      <c r="C3173" s="7" t="s">
        <v>24</v>
      </c>
      <c r="D3173" s="7" t="s">
        <v>35</v>
      </c>
      <c r="F3173" s="7" t="s">
        <v>1766</v>
      </c>
      <c r="G3173" s="7" t="s">
        <v>1584</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3172</v>
      </c>
      <c r="B3174" s="3">
        <v>644</v>
      </c>
      <c r="C3174" s="7" t="s">
        <v>24</v>
      </c>
      <c r="D3174" s="3" t="s">
        <v>38</v>
      </c>
      <c r="F3174" s="4"/>
      <c r="G3174" s="3" t="s">
        <v>1019</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1">
        <v>3173</v>
      </c>
      <c r="B3175" s="3">
        <v>644</v>
      </c>
      <c r="C3175" s="7" t="s">
        <v>24</v>
      </c>
      <c r="D3175" s="3" t="s">
        <v>38</v>
      </c>
      <c r="F3175" s="4"/>
      <c r="G3175" s="3" t="s">
        <v>1190</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7">
        <v>3174</v>
      </c>
      <c r="B3176" s="3">
        <v>644</v>
      </c>
      <c r="C3176" s="7" t="s">
        <v>24</v>
      </c>
      <c r="D3176" s="3" t="s">
        <v>38</v>
      </c>
      <c r="F3176" s="6"/>
      <c r="G3176" s="3" t="s">
        <v>1164</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3175</v>
      </c>
      <c r="B3177" s="3">
        <v>644</v>
      </c>
      <c r="C3177" s="7" t="s">
        <v>24</v>
      </c>
      <c r="D3177" s="3" t="s">
        <v>38</v>
      </c>
      <c r="F3177" s="7" t="s">
        <v>1378</v>
      </c>
      <c r="G3177" s="3" t="s">
        <v>2290</v>
      </c>
      <c r="H3177" s="6"/>
      <c r="O3177" s="6"/>
      <c r="P3177" s="4"/>
      <c r="Q3177" s="4"/>
      <c r="R3177" s="6"/>
      <c r="S3177" s="6"/>
      <c r="T3177" s="6"/>
      <c r="U3177" s="4"/>
      <c r="V3177" s="4"/>
      <c r="W3177" s="16"/>
      <c r="X3177" s="4"/>
      <c r="Y3177" s="4"/>
      <c r="Z3177" s="4"/>
      <c r="AA3177" s="4"/>
      <c r="AB3177" s="2"/>
      <c r="AC3177" s="2"/>
      <c r="AD3177" s="4"/>
      <c r="AE3177" s="4"/>
      <c r="AF3177" s="4"/>
      <c r="AG3177" s="4"/>
      <c r="AH3177" s="4"/>
    </row>
    <row r="3178" spans="1:34" ht="13" x14ac:dyDescent="0.15">
      <c r="A3178" s="7">
        <v>3176</v>
      </c>
      <c r="B3178" s="7">
        <v>644</v>
      </c>
      <c r="C3178" s="7" t="s">
        <v>24</v>
      </c>
      <c r="D3178" s="7" t="s">
        <v>38</v>
      </c>
      <c r="F3178" s="6"/>
      <c r="G3178" s="7" t="s">
        <v>906</v>
      </c>
      <c r="H3178" s="6"/>
      <c r="O3178" s="6"/>
      <c r="P3178" s="4"/>
      <c r="Q3178" s="4"/>
      <c r="R3178" s="6"/>
      <c r="S3178" s="6"/>
      <c r="T3178" s="4"/>
      <c r="U3178" s="4"/>
      <c r="V3178" s="4"/>
      <c r="W3178" s="16"/>
      <c r="X3178" s="4"/>
      <c r="Y3178" s="4"/>
      <c r="Z3178" s="4"/>
      <c r="AA3178" s="4"/>
      <c r="AB3178" s="2"/>
      <c r="AC3178" s="2"/>
      <c r="AD3178" s="4"/>
      <c r="AE3178" s="4"/>
      <c r="AF3178" s="4"/>
      <c r="AG3178" s="4"/>
      <c r="AH3178" s="4"/>
    </row>
    <row r="3179" spans="1:34" ht="13" x14ac:dyDescent="0.15">
      <c r="A3179" s="1">
        <v>3177</v>
      </c>
      <c r="B3179" s="7">
        <v>644</v>
      </c>
      <c r="C3179" s="7" t="s">
        <v>2278</v>
      </c>
      <c r="D3179" s="6"/>
      <c r="E3179" s="6"/>
      <c r="F3179" s="6"/>
      <c r="G3179" s="7" t="s">
        <v>2291</v>
      </c>
      <c r="H3179" s="6"/>
      <c r="O3179" s="4"/>
      <c r="P3179" s="4"/>
      <c r="Q3179" s="4"/>
      <c r="R3179" s="6"/>
      <c r="S3179" s="4"/>
      <c r="T3179" s="6"/>
      <c r="U3179" s="4"/>
      <c r="V3179" s="4"/>
      <c r="W3179" s="16"/>
      <c r="X3179" s="4"/>
      <c r="Y3179" s="4"/>
      <c r="Z3179" s="4"/>
      <c r="AA3179" s="4"/>
      <c r="AB3179" s="2"/>
      <c r="AC3179" s="2"/>
      <c r="AD3179" s="4"/>
      <c r="AE3179" s="4"/>
      <c r="AF3179" s="4"/>
      <c r="AG3179" s="4"/>
      <c r="AH3179" s="4"/>
    </row>
    <row r="3180" spans="1:34" ht="13" x14ac:dyDescent="0.15">
      <c r="A3180" s="7">
        <v>3178</v>
      </c>
      <c r="B3180" s="7">
        <v>644</v>
      </c>
      <c r="C3180" s="7" t="s">
        <v>1365</v>
      </c>
      <c r="D3180" s="6"/>
      <c r="E3180" s="6"/>
      <c r="F3180" s="6"/>
      <c r="G3180" s="7" t="s">
        <v>1366</v>
      </c>
      <c r="H3180" s="6"/>
      <c r="O3180" s="6"/>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3179</v>
      </c>
      <c r="B3181" s="7">
        <v>644</v>
      </c>
      <c r="C3181" s="7" t="s">
        <v>24</v>
      </c>
      <c r="D3181" s="7" t="s">
        <v>21</v>
      </c>
      <c r="F3181" s="7" t="s">
        <v>578</v>
      </c>
      <c r="G3181" s="3" t="s">
        <v>2292</v>
      </c>
      <c r="H3181" s="6"/>
      <c r="O3181" s="6"/>
      <c r="P3181" s="4"/>
      <c r="Q3181" s="4"/>
      <c r="R3181" s="6"/>
      <c r="S3181" s="6"/>
      <c r="T3181" s="4"/>
      <c r="U3181" s="4"/>
      <c r="V3181" s="4"/>
      <c r="W3181" s="16"/>
      <c r="X3181" s="4"/>
      <c r="Y3181" s="4"/>
      <c r="Z3181" s="4"/>
      <c r="AA3181" s="4"/>
      <c r="AB3181" s="2"/>
      <c r="AC3181" s="2"/>
      <c r="AD3181" s="4"/>
      <c r="AE3181" s="4"/>
      <c r="AF3181" s="4"/>
      <c r="AG3181" s="4"/>
      <c r="AH3181" s="4"/>
    </row>
    <row r="3182" spans="1:34" ht="13" x14ac:dyDescent="0.15">
      <c r="A3182" s="7">
        <v>3180</v>
      </c>
      <c r="B3182" s="7">
        <v>644</v>
      </c>
      <c r="C3182" s="7" t="s">
        <v>24</v>
      </c>
      <c r="D3182" s="7" t="s">
        <v>21</v>
      </c>
      <c r="F3182" s="7" t="s">
        <v>632</v>
      </c>
      <c r="G3182" s="7" t="s">
        <v>2293</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1">
        <v>3181</v>
      </c>
      <c r="B3183" s="7">
        <v>644</v>
      </c>
      <c r="C3183" s="7" t="s">
        <v>24</v>
      </c>
      <c r="D3183" s="7" t="s">
        <v>21</v>
      </c>
      <c r="F3183" s="7" t="s">
        <v>584</v>
      </c>
      <c r="G3183" s="7" t="s">
        <v>2294</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5" customHeight="1" x14ac:dyDescent="0.15">
      <c r="A3184">
        <v>3182</v>
      </c>
      <c r="B3184">
        <v>644</v>
      </c>
      <c r="C3184" t="s">
        <v>24</v>
      </c>
      <c r="D3184" t="s">
        <v>21</v>
      </c>
      <c r="F3184" t="s">
        <v>587</v>
      </c>
      <c r="G3184" t="s">
        <v>2295</v>
      </c>
      <c r="H3184" s="6"/>
      <c r="O3184" s="6"/>
      <c r="P3184" s="6"/>
      <c r="Q3184" s="6"/>
      <c r="R3184" s="6"/>
      <c r="S3184" s="6"/>
      <c r="T3184" s="6"/>
      <c r="U3184" s="6"/>
      <c r="V3184" s="6"/>
      <c r="W3184" s="16"/>
      <c r="X3184" s="6"/>
      <c r="Y3184" s="6"/>
      <c r="Z3184" s="6"/>
      <c r="AA3184" s="6"/>
      <c r="AB3184" s="2"/>
      <c r="AC3184" s="2"/>
      <c r="AD3184" s="6"/>
      <c r="AE3184" s="6"/>
      <c r="AF3184" s="6"/>
      <c r="AG3184" s="6"/>
      <c r="AH3184" s="6"/>
    </row>
    <row r="3185" spans="1:35" ht="13" x14ac:dyDescent="0.15">
      <c r="A3185" s="7">
        <v>3183</v>
      </c>
      <c r="B3185" s="3">
        <v>644</v>
      </c>
      <c r="C3185" s="7" t="s">
        <v>24</v>
      </c>
      <c r="D3185" s="7" t="s">
        <v>21</v>
      </c>
      <c r="F3185" s="7" t="s">
        <v>590</v>
      </c>
      <c r="G3185" s="3" t="s">
        <v>2296</v>
      </c>
      <c r="H3185" s="6"/>
      <c r="O3185" s="6"/>
      <c r="P3185" s="4"/>
      <c r="Q3185" s="4"/>
      <c r="R3185" s="6"/>
      <c r="S3185" s="4"/>
      <c r="T3185" s="6"/>
      <c r="U3185" s="4"/>
      <c r="V3185" s="4"/>
      <c r="W3185" s="16"/>
      <c r="X3185" s="4"/>
      <c r="Y3185" s="4"/>
      <c r="Z3185" s="4"/>
      <c r="AA3185" s="4"/>
      <c r="AB3185" s="2"/>
      <c r="AC3185" s="2"/>
      <c r="AD3185" s="4"/>
      <c r="AE3185" s="4"/>
      <c r="AF3185" s="4"/>
      <c r="AG3185" s="4"/>
      <c r="AH3185" s="4"/>
    </row>
    <row r="3186" spans="1:35" ht="13" x14ac:dyDescent="0.15">
      <c r="A3186" s="7">
        <v>3184</v>
      </c>
      <c r="B3186" s="7">
        <v>644</v>
      </c>
      <c r="C3186" s="7" t="s">
        <v>1365</v>
      </c>
      <c r="D3186" s="6"/>
      <c r="E3186" s="6"/>
      <c r="F3186" s="6"/>
      <c r="G3186" s="7" t="s">
        <v>1368</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1">
        <v>3185</v>
      </c>
      <c r="B3187" s="7">
        <v>644</v>
      </c>
      <c r="C3187" s="7" t="s">
        <v>24</v>
      </c>
      <c r="D3187" s="7" t="s">
        <v>27</v>
      </c>
      <c r="F3187" s="7" t="s">
        <v>578</v>
      </c>
      <c r="G3187" s="7" t="s">
        <v>359</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7">
        <v>3186</v>
      </c>
      <c r="B3188" s="7">
        <v>644</v>
      </c>
      <c r="C3188" s="7" t="s">
        <v>24</v>
      </c>
      <c r="D3188" s="7" t="s">
        <v>27</v>
      </c>
      <c r="F3188" s="7" t="s">
        <v>632</v>
      </c>
      <c r="G3188" s="7" t="s">
        <v>971</v>
      </c>
      <c r="H3188" s="6"/>
      <c r="O3188" s="6"/>
      <c r="P3188" s="4"/>
      <c r="Q3188" s="4"/>
      <c r="R3188" s="6"/>
      <c r="S3188" s="6"/>
      <c r="T3188" s="4"/>
      <c r="U3188" s="4"/>
      <c r="V3188" s="4"/>
      <c r="W3188" s="16"/>
      <c r="X3188" s="4"/>
      <c r="Y3188" s="4"/>
      <c r="Z3188" s="4"/>
      <c r="AA3188" s="4"/>
      <c r="AB3188" s="2"/>
      <c r="AC3188" s="2"/>
      <c r="AD3188" s="4"/>
      <c r="AE3188" s="4"/>
      <c r="AF3188" s="4"/>
      <c r="AG3188" s="4"/>
      <c r="AH3188" s="4"/>
    </row>
    <row r="3189" spans="1:35" ht="13" x14ac:dyDescent="0.15">
      <c r="A3189" s="7">
        <v>3187</v>
      </c>
      <c r="B3189" s="7">
        <v>644</v>
      </c>
      <c r="C3189" s="7" t="s">
        <v>24</v>
      </c>
      <c r="D3189" s="7" t="s">
        <v>27</v>
      </c>
      <c r="F3189" s="7" t="s">
        <v>584</v>
      </c>
      <c r="G3189" s="7" t="s">
        <v>2294</v>
      </c>
      <c r="H3189" s="6"/>
      <c r="O3189" s="6"/>
      <c r="P3189" s="4"/>
      <c r="Q3189" s="4"/>
      <c r="R3189" s="6"/>
      <c r="S3189" s="4"/>
      <c r="T3189" s="6"/>
      <c r="U3189" s="4"/>
      <c r="V3189" s="4"/>
      <c r="W3189" s="16"/>
      <c r="X3189" s="4"/>
      <c r="Y3189" s="4"/>
      <c r="Z3189" s="4"/>
      <c r="AA3189" s="4"/>
      <c r="AB3189" s="2"/>
      <c r="AC3189" s="2"/>
      <c r="AD3189" s="4"/>
      <c r="AE3189" s="4"/>
      <c r="AF3189" s="4"/>
      <c r="AG3189" s="4"/>
      <c r="AH3189" s="4"/>
    </row>
    <row r="3190" spans="1:35" ht="13" x14ac:dyDescent="0.15">
      <c r="A3190" s="7">
        <v>3188</v>
      </c>
      <c r="B3190" s="7">
        <v>645</v>
      </c>
      <c r="C3190" s="7" t="s">
        <v>1365</v>
      </c>
      <c r="D3190" s="6"/>
      <c r="E3190" s="6"/>
      <c r="F3190" s="6"/>
      <c r="G3190" s="7" t="s">
        <v>1369</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1">
        <v>3189</v>
      </c>
      <c r="B3191" s="7">
        <v>645</v>
      </c>
      <c r="C3191" s="7" t="s">
        <v>24</v>
      </c>
      <c r="D3191" s="7" t="s">
        <v>31</v>
      </c>
      <c r="F3191" s="7" t="s">
        <v>578</v>
      </c>
      <c r="G3191" s="7" t="s">
        <v>822</v>
      </c>
      <c r="H3191" s="4"/>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7">
        <v>3190</v>
      </c>
      <c r="B3192" s="3">
        <v>645</v>
      </c>
      <c r="C3192" s="7" t="s">
        <v>24</v>
      </c>
      <c r="D3192" s="7" t="s">
        <v>31</v>
      </c>
      <c r="F3192" s="7" t="s">
        <v>632</v>
      </c>
      <c r="G3192" s="6" t="s">
        <v>807</v>
      </c>
      <c r="H3192" s="6"/>
      <c r="J3192" s="6"/>
      <c r="K3192" s="6"/>
      <c r="L3192" s="6"/>
      <c r="M3192" s="6"/>
      <c r="N3192" s="6"/>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3191</v>
      </c>
      <c r="B3193" s="3">
        <v>645</v>
      </c>
      <c r="C3193" s="7" t="s">
        <v>24</v>
      </c>
      <c r="D3193" s="7" t="s">
        <v>31</v>
      </c>
      <c r="F3193" s="7" t="s">
        <v>584</v>
      </c>
      <c r="G3193" s="3" t="s">
        <v>823</v>
      </c>
      <c r="H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3192</v>
      </c>
      <c r="B3194" s="3">
        <v>645</v>
      </c>
      <c r="C3194" s="7" t="s">
        <v>24</v>
      </c>
      <c r="D3194" s="7" t="s">
        <v>31</v>
      </c>
      <c r="F3194" s="7" t="s">
        <v>587</v>
      </c>
      <c r="G3194" s="3" t="s">
        <v>971</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1">
        <v>3193</v>
      </c>
      <c r="B3195" s="7">
        <v>645</v>
      </c>
      <c r="C3195" s="7" t="s">
        <v>24</v>
      </c>
      <c r="D3195" s="7" t="s">
        <v>31</v>
      </c>
      <c r="F3195" s="7" t="s">
        <v>590</v>
      </c>
      <c r="G3195" s="7" t="s">
        <v>979</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7">
        <v>3194</v>
      </c>
      <c r="B3196" s="3">
        <v>645</v>
      </c>
      <c r="C3196" s="7" t="s">
        <v>1365</v>
      </c>
      <c r="D3196" s="6"/>
      <c r="E3196" s="6"/>
      <c r="F3196" s="6"/>
      <c r="G3196" s="3" t="s">
        <v>1374</v>
      </c>
      <c r="H3196" s="6"/>
      <c r="O3196" s="6"/>
      <c r="P3196" s="4"/>
      <c r="Q3196" s="4"/>
      <c r="R3196" s="6"/>
      <c r="S3196" s="6"/>
      <c r="T3196" s="4"/>
      <c r="U3196" s="4"/>
      <c r="V3196" s="4"/>
      <c r="W3196" s="16"/>
      <c r="X3196" s="4"/>
      <c r="Y3196" s="4"/>
      <c r="Z3196" s="4"/>
      <c r="AA3196" s="4"/>
      <c r="AB3196" s="2"/>
      <c r="AC3196" s="2"/>
      <c r="AD3196" s="4"/>
      <c r="AE3196" s="4"/>
      <c r="AF3196" s="4"/>
      <c r="AG3196" s="4"/>
      <c r="AH3196" s="4"/>
    </row>
    <row r="3197" spans="1:35" ht="13" x14ac:dyDescent="0.15">
      <c r="A3197" s="7">
        <v>3195</v>
      </c>
      <c r="B3197" s="7">
        <v>645</v>
      </c>
      <c r="C3197" s="7" t="s">
        <v>24</v>
      </c>
      <c r="D3197" s="7" t="s">
        <v>35</v>
      </c>
      <c r="F3197" s="6"/>
      <c r="G3197" s="7" t="s">
        <v>2297</v>
      </c>
      <c r="H3197" s="6"/>
      <c r="O3197" s="6"/>
      <c r="P3197" s="4"/>
      <c r="Q3197" s="4"/>
      <c r="R3197" s="6"/>
      <c r="S3197" s="4"/>
      <c r="T3197" s="6"/>
      <c r="U3197" s="4"/>
      <c r="V3197" s="4"/>
      <c r="W3197" s="16"/>
      <c r="X3197" s="4"/>
      <c r="Y3197" s="6"/>
      <c r="Z3197" s="4"/>
      <c r="AA3197" s="6"/>
      <c r="AB3197" s="2"/>
      <c r="AC3197" s="2"/>
      <c r="AD3197" s="6"/>
      <c r="AE3197" s="6"/>
      <c r="AF3197" s="4"/>
      <c r="AG3197" s="4"/>
      <c r="AH3197" s="4"/>
      <c r="AI3197" s="7"/>
    </row>
    <row r="3198" spans="1:35" ht="13" x14ac:dyDescent="0.15">
      <c r="A3198" s="7">
        <v>3196</v>
      </c>
      <c r="B3198" s="3">
        <v>645</v>
      </c>
      <c r="C3198" s="7" t="s">
        <v>1365</v>
      </c>
      <c r="D3198" s="6"/>
      <c r="E3198" s="6"/>
      <c r="F3198" s="6"/>
      <c r="G3198" s="3" t="s">
        <v>1380</v>
      </c>
      <c r="H3198" s="6"/>
      <c r="O3198" s="6"/>
      <c r="P3198" s="4"/>
      <c r="Q3198" s="4"/>
      <c r="R3198" s="6"/>
      <c r="S3198" s="4"/>
      <c r="T3198" s="6"/>
      <c r="U3198" s="4"/>
      <c r="V3198" s="6"/>
      <c r="W3198" s="16"/>
      <c r="X3198" s="4"/>
      <c r="Y3198" s="6"/>
      <c r="Z3198" s="4"/>
      <c r="AA3198" s="6"/>
      <c r="AB3198" s="2"/>
      <c r="AC3198" s="2"/>
      <c r="AD3198" s="6"/>
      <c r="AE3198" s="6"/>
      <c r="AF3198" s="6"/>
      <c r="AG3198" s="4"/>
      <c r="AH3198" s="6"/>
      <c r="AI3198" s="7"/>
    </row>
    <row r="3199" spans="1:35" ht="13" x14ac:dyDescent="0.15">
      <c r="A3199" s="1">
        <v>3197</v>
      </c>
      <c r="B3199" s="7">
        <v>645</v>
      </c>
      <c r="C3199" s="7" t="s">
        <v>24</v>
      </c>
      <c r="D3199" s="7" t="s">
        <v>38</v>
      </c>
      <c r="F3199" s="7" t="s">
        <v>578</v>
      </c>
      <c r="G3199" s="7" t="s">
        <v>831</v>
      </c>
      <c r="H3199" s="6"/>
      <c r="O3199" s="6"/>
      <c r="P3199" s="4"/>
      <c r="Q3199" s="4"/>
      <c r="R3199" s="6"/>
      <c r="S3199" s="4"/>
      <c r="T3199" s="6"/>
      <c r="U3199" s="4"/>
      <c r="V3199" s="4"/>
      <c r="W3199" s="16"/>
      <c r="X3199" s="4"/>
      <c r="Y3199" s="4"/>
      <c r="Z3199" s="4"/>
      <c r="AA3199" s="4"/>
      <c r="AB3199" s="2"/>
      <c r="AC3199" s="2"/>
      <c r="AD3199" s="4"/>
      <c r="AE3199" s="4"/>
      <c r="AF3199" s="4"/>
      <c r="AG3199" s="4"/>
      <c r="AH3199" s="4"/>
    </row>
    <row r="3200" spans="1:35" ht="13" x14ac:dyDescent="0.15">
      <c r="A3200" s="7">
        <v>3198</v>
      </c>
      <c r="B3200" s="7">
        <v>645</v>
      </c>
      <c r="C3200" s="7" t="s">
        <v>24</v>
      </c>
      <c r="D3200" s="7" t="s">
        <v>38</v>
      </c>
      <c r="F3200" s="7" t="s">
        <v>632</v>
      </c>
      <c r="G3200" s="7" t="s">
        <v>1218</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3199</v>
      </c>
      <c r="B3201" s="7">
        <v>645</v>
      </c>
      <c r="C3201" s="7" t="s">
        <v>24</v>
      </c>
      <c r="D3201" s="7" t="s">
        <v>38</v>
      </c>
      <c r="F3201" s="7" t="s">
        <v>584</v>
      </c>
      <c r="G3201" s="7" t="s">
        <v>1382</v>
      </c>
      <c r="H3201" s="6"/>
      <c r="O3201" s="6"/>
      <c r="P3201" s="4"/>
      <c r="Q3201" s="4"/>
      <c r="R3201" s="6"/>
      <c r="S3201" s="4"/>
      <c r="T3201" s="6"/>
      <c r="U3201" s="4"/>
      <c r="V3201" s="4"/>
      <c r="W3201" s="16"/>
      <c r="X3201" s="4"/>
      <c r="Y3201" s="6"/>
      <c r="Z3201" s="4"/>
      <c r="AA3201" s="6"/>
      <c r="AB3201" s="2"/>
      <c r="AC3201" s="2"/>
      <c r="AD3201" s="6"/>
      <c r="AE3201" s="6"/>
      <c r="AF3201" s="4"/>
      <c r="AG3201" s="4"/>
      <c r="AH3201" s="4"/>
      <c r="AI3201" s="7"/>
    </row>
    <row r="3202" spans="1:35" ht="13" x14ac:dyDescent="0.15">
      <c r="A3202" s="7">
        <v>3200</v>
      </c>
      <c r="B3202" s="7">
        <v>645</v>
      </c>
      <c r="C3202" s="7" t="s">
        <v>24</v>
      </c>
      <c r="D3202" s="7" t="s">
        <v>38</v>
      </c>
      <c r="F3202" s="7" t="s">
        <v>587</v>
      </c>
      <c r="G3202" s="3" t="s">
        <v>478</v>
      </c>
      <c r="H3202" s="6"/>
      <c r="O3202" s="6"/>
      <c r="P3202" s="4"/>
      <c r="Q3202" s="4"/>
      <c r="R3202" s="6"/>
      <c r="S3202" s="6"/>
      <c r="T3202" s="4"/>
      <c r="U3202" s="4"/>
      <c r="V3202" s="4"/>
      <c r="W3202" s="16"/>
      <c r="X3202" s="4"/>
      <c r="Y3202" s="6"/>
      <c r="Z3202" s="4"/>
      <c r="AA3202" s="6"/>
      <c r="AB3202" s="2"/>
      <c r="AC3202" s="2"/>
      <c r="AD3202" s="6"/>
      <c r="AE3202" s="6"/>
      <c r="AF3202" s="4"/>
      <c r="AG3202" s="4"/>
      <c r="AH3202" s="4"/>
      <c r="AI3202" s="7"/>
    </row>
    <row r="3203" spans="1:35" ht="13" x14ac:dyDescent="0.15">
      <c r="A3203" s="1">
        <v>3201</v>
      </c>
      <c r="B3203" s="7">
        <v>645</v>
      </c>
      <c r="C3203" s="7" t="s">
        <v>24</v>
      </c>
      <c r="D3203" s="7" t="s">
        <v>38</v>
      </c>
      <c r="F3203" s="7" t="s">
        <v>590</v>
      </c>
      <c r="G3203" s="7" t="s">
        <v>2298</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7">
        <v>3202</v>
      </c>
      <c r="B3204" s="3">
        <v>645</v>
      </c>
      <c r="C3204" s="7" t="s">
        <v>24</v>
      </c>
      <c r="D3204" s="7" t="s">
        <v>38</v>
      </c>
      <c r="F3204" s="7" t="s">
        <v>593</v>
      </c>
      <c r="G3204" s="3" t="s">
        <v>2299</v>
      </c>
      <c r="H3204" s="6"/>
      <c r="O3204" s="6"/>
      <c r="P3204" s="4"/>
      <c r="Q3204" s="4"/>
      <c r="R3204" s="6"/>
      <c r="S3204" s="4"/>
      <c r="T3204" s="6"/>
      <c r="U3204" s="4"/>
      <c r="V3204" s="4"/>
      <c r="W3204" s="16"/>
      <c r="X3204" s="4"/>
      <c r="Y3204" s="4"/>
      <c r="Z3204" s="4"/>
      <c r="AA3204" s="4"/>
      <c r="AB3204" s="2"/>
      <c r="AC3204" s="2"/>
      <c r="AD3204" s="4"/>
      <c r="AE3204" s="4"/>
      <c r="AF3204" s="4"/>
      <c r="AG3204" s="4"/>
      <c r="AH3204" s="4"/>
    </row>
    <row r="3205" spans="1:35" ht="13" x14ac:dyDescent="0.15">
      <c r="A3205" s="7">
        <v>3203</v>
      </c>
      <c r="B3205" s="7">
        <v>645</v>
      </c>
      <c r="C3205" s="7" t="s">
        <v>3</v>
      </c>
      <c r="D3205" s="6"/>
      <c r="E3205" s="6"/>
      <c r="F3205" s="6"/>
      <c r="G3205" s="7" t="s">
        <v>1631</v>
      </c>
      <c r="H3205" s="6"/>
      <c r="O3205" s="6"/>
      <c r="P3205" s="4"/>
      <c r="Q3205" s="4"/>
      <c r="R3205" s="6"/>
      <c r="S3205" s="6"/>
      <c r="T3205" s="4"/>
      <c r="U3205" s="4"/>
      <c r="V3205" s="4"/>
      <c r="W3205" s="16"/>
      <c r="X3205" s="4"/>
      <c r="Y3205" s="6"/>
      <c r="Z3205" s="4"/>
      <c r="AA3205" s="6"/>
      <c r="AB3205" s="2"/>
      <c r="AC3205" s="2"/>
      <c r="AD3205" s="6"/>
      <c r="AE3205" s="6"/>
      <c r="AF3205" s="4"/>
      <c r="AG3205" s="4"/>
      <c r="AH3205" s="4"/>
      <c r="AI3205" s="7"/>
    </row>
    <row r="3206" spans="1:35" ht="13" x14ac:dyDescent="0.15">
      <c r="A3206" s="7">
        <v>3204</v>
      </c>
      <c r="B3206" s="7">
        <v>645</v>
      </c>
      <c r="C3206" s="7" t="s">
        <v>24</v>
      </c>
      <c r="D3206" s="7" t="s">
        <v>38</v>
      </c>
      <c r="F3206" s="7" t="s">
        <v>596</v>
      </c>
      <c r="G3206" s="7" t="s">
        <v>2300</v>
      </c>
      <c r="H3206" s="6"/>
      <c r="O3206" s="6"/>
      <c r="P3206" s="4"/>
      <c r="Q3206" s="4"/>
      <c r="R3206" s="6"/>
      <c r="S3206" s="4"/>
      <c r="T3206" s="6"/>
      <c r="U3206" s="4"/>
      <c r="V3206" s="4"/>
      <c r="W3206" s="16"/>
      <c r="X3206" s="4"/>
      <c r="Y3206" s="4"/>
      <c r="Z3206" s="4"/>
      <c r="AA3206" s="4"/>
      <c r="AB3206" s="2"/>
      <c r="AC3206" s="2"/>
      <c r="AD3206" s="4"/>
      <c r="AE3206" s="4"/>
      <c r="AF3206" s="4"/>
      <c r="AG3206" s="4"/>
      <c r="AH3206" s="4"/>
    </row>
    <row r="3207" spans="1:35" ht="13" x14ac:dyDescent="0.15">
      <c r="A3207" s="1">
        <v>3205</v>
      </c>
      <c r="B3207" s="7">
        <v>645</v>
      </c>
      <c r="C3207" s="7" t="s">
        <v>24</v>
      </c>
      <c r="D3207" s="7" t="s">
        <v>38</v>
      </c>
      <c r="F3207" s="7" t="s">
        <v>1507</v>
      </c>
      <c r="G3207" s="7" t="s">
        <v>2191</v>
      </c>
      <c r="H3207" s="6"/>
      <c r="O3207" s="6"/>
      <c r="P3207" s="4"/>
      <c r="Q3207" s="4"/>
      <c r="R3207" s="6"/>
      <c r="S3207" s="6"/>
      <c r="T3207" s="4"/>
      <c r="U3207" s="4"/>
      <c r="V3207" s="4"/>
      <c r="W3207" s="16"/>
      <c r="X3207" s="4"/>
      <c r="Y3207" s="6"/>
      <c r="Z3207" s="4"/>
      <c r="AA3207" s="6"/>
      <c r="AB3207" s="2"/>
      <c r="AC3207" s="2"/>
      <c r="AD3207" s="6"/>
      <c r="AE3207" s="6"/>
      <c r="AF3207" s="4"/>
      <c r="AG3207" s="4"/>
      <c r="AH3207" s="4"/>
      <c r="AI3207" s="7"/>
    </row>
    <row r="3208" spans="1:35" ht="13" x14ac:dyDescent="0.15">
      <c r="A3208" s="7">
        <v>3206</v>
      </c>
      <c r="B3208" s="3">
        <v>645</v>
      </c>
      <c r="C3208" s="7" t="s">
        <v>2278</v>
      </c>
      <c r="D3208" s="6"/>
      <c r="E3208" s="6"/>
      <c r="F3208" s="6"/>
      <c r="G3208" s="3" t="s">
        <v>2301</v>
      </c>
      <c r="H3208" s="6"/>
      <c r="O3208" s="6"/>
      <c r="P3208" s="4"/>
      <c r="Q3208" s="4"/>
      <c r="R3208" s="6"/>
      <c r="S3208" s="6"/>
      <c r="T3208" s="4"/>
      <c r="U3208" s="4"/>
      <c r="V3208" s="4"/>
      <c r="W3208" s="16"/>
      <c r="X3208" s="4"/>
      <c r="Y3208" s="4"/>
      <c r="Z3208" s="4"/>
      <c r="AA3208" s="4"/>
      <c r="AB3208" s="2"/>
      <c r="AC3208" s="2"/>
      <c r="AD3208" s="4"/>
      <c r="AE3208" s="4"/>
      <c r="AF3208" s="4"/>
      <c r="AG3208" s="4"/>
      <c r="AH3208" s="4"/>
    </row>
    <row r="3209" spans="1:35" ht="13" x14ac:dyDescent="0.15">
      <c r="A3209" s="7">
        <v>3207</v>
      </c>
      <c r="B3209" s="7">
        <v>645</v>
      </c>
      <c r="C3209" s="7" t="s">
        <v>3</v>
      </c>
      <c r="D3209" s="6"/>
      <c r="E3209" s="6"/>
      <c r="F3209" s="6"/>
      <c r="G3209" s="7" t="s">
        <v>2302</v>
      </c>
      <c r="H3209" s="6"/>
      <c r="O3209" s="6"/>
      <c r="P3209" s="4"/>
      <c r="Q3209" s="4"/>
      <c r="R3209" s="6"/>
      <c r="S3209" s="6"/>
      <c r="T3209" s="6"/>
      <c r="U3209" s="4"/>
      <c r="V3209" s="4"/>
      <c r="W3209" s="16"/>
      <c r="X3209" s="4"/>
      <c r="Y3209" s="6"/>
      <c r="Z3209" s="4"/>
      <c r="AA3209" s="6"/>
      <c r="AB3209" s="2"/>
      <c r="AC3209" s="2"/>
      <c r="AD3209" s="6"/>
      <c r="AE3209" s="6"/>
      <c r="AF3209" s="4"/>
      <c r="AG3209" s="4"/>
      <c r="AH3209" s="4"/>
      <c r="AI3209" s="7"/>
    </row>
    <row r="3210" spans="1:35" ht="13" x14ac:dyDescent="0.15">
      <c r="A3210" s="7">
        <v>3208</v>
      </c>
      <c r="B3210" s="7">
        <v>645</v>
      </c>
      <c r="C3210" s="7" t="s">
        <v>2278</v>
      </c>
      <c r="D3210" s="6"/>
      <c r="E3210" s="6"/>
      <c r="F3210" s="6"/>
      <c r="G3210" s="7" t="s">
        <v>2303</v>
      </c>
      <c r="H3210" s="6"/>
      <c r="O3210" s="6"/>
      <c r="P3210" s="4"/>
      <c r="Q3210" s="4"/>
      <c r="R3210" s="6"/>
      <c r="S3210" s="6"/>
      <c r="T3210" s="4"/>
      <c r="U3210" s="4"/>
      <c r="V3210" s="4"/>
      <c r="W3210" s="16"/>
      <c r="X3210" s="4"/>
      <c r="Y3210" s="4"/>
      <c r="Z3210" s="4"/>
      <c r="AA3210" s="4"/>
      <c r="AB3210" s="2"/>
      <c r="AC3210" s="2"/>
      <c r="AD3210" s="4"/>
      <c r="AE3210" s="4"/>
      <c r="AF3210" s="4"/>
      <c r="AG3210" s="4"/>
      <c r="AH3210" s="4"/>
    </row>
    <row r="3211" spans="1:35" ht="13" x14ac:dyDescent="0.15">
      <c r="A3211" s="1">
        <v>3209</v>
      </c>
      <c r="B3211" s="7">
        <v>645</v>
      </c>
      <c r="C3211" s="7" t="s">
        <v>24</v>
      </c>
      <c r="D3211" s="7" t="s">
        <v>21</v>
      </c>
      <c r="F3211" s="4"/>
      <c r="G3211" s="7" t="s">
        <v>170</v>
      </c>
      <c r="H3211" s="6"/>
      <c r="O3211" s="6"/>
      <c r="P3211" s="4"/>
      <c r="Q3211" s="4"/>
      <c r="R3211" s="6"/>
      <c r="S3211" s="4"/>
      <c r="T3211" s="6"/>
      <c r="U3211" s="4"/>
      <c r="V3211" s="4"/>
      <c r="W3211" s="16"/>
      <c r="X3211" s="4"/>
      <c r="Y3211" s="4"/>
      <c r="Z3211" s="4"/>
      <c r="AA3211" s="4"/>
      <c r="AB3211" s="2"/>
      <c r="AC3211" s="2"/>
      <c r="AD3211" s="4"/>
      <c r="AE3211" s="4"/>
      <c r="AF3211" s="4"/>
      <c r="AG3211" s="4"/>
      <c r="AH3211" s="4"/>
    </row>
    <row r="3212" spans="1:35" ht="13" x14ac:dyDescent="0.15">
      <c r="A3212" s="7">
        <v>3210</v>
      </c>
      <c r="B3212" s="7">
        <v>645</v>
      </c>
      <c r="C3212" s="7" t="s">
        <v>24</v>
      </c>
      <c r="D3212" s="7" t="s">
        <v>21</v>
      </c>
      <c r="F3212" s="6"/>
      <c r="G3212" s="7" t="s">
        <v>2304</v>
      </c>
      <c r="H3212" s="6"/>
      <c r="O3212" s="6"/>
      <c r="P3212" s="4"/>
      <c r="Q3212" s="4"/>
      <c r="R3212" s="6"/>
      <c r="S3212" s="6"/>
      <c r="T3212" s="6"/>
      <c r="U3212" s="4"/>
      <c r="V3212" s="4"/>
      <c r="W3212" s="16"/>
      <c r="X3212" s="4"/>
      <c r="Y3212" s="6"/>
      <c r="Z3212" s="4"/>
      <c r="AA3212" s="6"/>
      <c r="AB3212" s="2"/>
      <c r="AC3212" s="2"/>
      <c r="AD3212" s="6"/>
      <c r="AE3212" s="6"/>
      <c r="AF3212" s="4"/>
      <c r="AG3212" s="4"/>
      <c r="AH3212" s="4"/>
      <c r="AI3212" s="7"/>
    </row>
    <row r="3213" spans="1:35" ht="13" x14ac:dyDescent="0.15">
      <c r="A3213" s="7">
        <v>3211</v>
      </c>
      <c r="B3213" s="7">
        <v>645</v>
      </c>
      <c r="C3213" s="7" t="s">
        <v>24</v>
      </c>
      <c r="D3213" s="7" t="s">
        <v>21</v>
      </c>
      <c r="F3213" s="6"/>
      <c r="G3213" s="7" t="s">
        <v>2305</v>
      </c>
      <c r="H3213" s="6"/>
      <c r="O3213" s="6"/>
      <c r="P3213" s="4"/>
      <c r="Q3213" s="4"/>
      <c r="R3213" s="6"/>
      <c r="S3213" s="4"/>
      <c r="T3213" s="6"/>
      <c r="U3213" s="4"/>
      <c r="V3213" s="4"/>
      <c r="W3213" s="16"/>
      <c r="X3213" s="4"/>
      <c r="Y3213" s="4"/>
      <c r="Z3213" s="4"/>
      <c r="AA3213" s="4"/>
      <c r="AB3213" s="2"/>
      <c r="AC3213" s="2"/>
      <c r="AD3213" s="4"/>
      <c r="AE3213" s="4"/>
      <c r="AF3213" s="4"/>
      <c r="AG3213" s="4"/>
      <c r="AH3213" s="4"/>
    </row>
    <row r="3214" spans="1:35" ht="13" x14ac:dyDescent="0.15">
      <c r="A3214" s="7">
        <v>3212</v>
      </c>
      <c r="B3214" s="7">
        <v>645</v>
      </c>
      <c r="C3214" s="7" t="s">
        <v>24</v>
      </c>
      <c r="D3214" s="7" t="s">
        <v>27</v>
      </c>
      <c r="F3214" s="6"/>
      <c r="G3214" s="7" t="s">
        <v>2305</v>
      </c>
      <c r="H3214" s="6"/>
      <c r="O3214" s="6"/>
      <c r="P3214" s="4"/>
      <c r="Q3214" s="4"/>
      <c r="R3214" s="6"/>
      <c r="S3214" s="6"/>
      <c r="T3214" s="4"/>
      <c r="U3214" s="4"/>
      <c r="V3214" s="4"/>
      <c r="W3214" s="16"/>
      <c r="X3214" s="4"/>
      <c r="Y3214" s="6"/>
      <c r="Z3214" s="4"/>
      <c r="AA3214" s="6"/>
      <c r="AB3214" s="2"/>
      <c r="AC3214" s="2"/>
      <c r="AD3214" s="6"/>
      <c r="AE3214" s="6"/>
      <c r="AF3214" s="4"/>
      <c r="AG3214" s="4"/>
      <c r="AH3214" s="4"/>
      <c r="AI3214" s="7"/>
    </row>
    <row r="3215" spans="1:35" ht="13" x14ac:dyDescent="0.15">
      <c r="A3215" s="1">
        <v>3213</v>
      </c>
      <c r="B3215" s="7">
        <v>646</v>
      </c>
      <c r="C3215" s="6"/>
      <c r="D3215" s="7" t="s">
        <v>27</v>
      </c>
      <c r="E3215" s="7" t="s">
        <v>530</v>
      </c>
      <c r="F3215" s="6"/>
      <c r="G3215" s="7" t="s">
        <v>2306</v>
      </c>
      <c r="H3215" s="7">
        <v>2</v>
      </c>
      <c r="J3215" s="7" t="s">
        <v>632</v>
      </c>
      <c r="M3215" s="7" t="s">
        <v>2734</v>
      </c>
      <c r="N3215" s="7">
        <v>1</v>
      </c>
      <c r="O3215" s="7" t="s">
        <v>2307</v>
      </c>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7">
        <v>3214</v>
      </c>
      <c r="B3216" s="7">
        <v>646</v>
      </c>
      <c r="C3216" s="6"/>
      <c r="D3216" s="7" t="s">
        <v>31</v>
      </c>
      <c r="E3216" s="7" t="s">
        <v>31</v>
      </c>
      <c r="F3216" s="4"/>
      <c r="G3216" s="7" t="s">
        <v>2308</v>
      </c>
      <c r="H3216" s="7">
        <v>8</v>
      </c>
      <c r="J3216" s="7" t="s">
        <v>1507</v>
      </c>
      <c r="M3216" s="7" t="s">
        <v>2734</v>
      </c>
      <c r="N3216" s="7">
        <v>1</v>
      </c>
      <c r="O3216" s="7" t="s">
        <v>2309</v>
      </c>
      <c r="P3216" s="4"/>
      <c r="Q3216" s="4"/>
      <c r="R3216" s="6"/>
      <c r="S3216" s="7" t="s">
        <v>2310</v>
      </c>
      <c r="T3216" s="4"/>
      <c r="U3216" s="4"/>
      <c r="V3216" s="4"/>
      <c r="W3216" s="16"/>
      <c r="X3216" s="4"/>
      <c r="Y3216" s="4"/>
      <c r="Z3216" s="4"/>
      <c r="AA3216" s="4"/>
      <c r="AB3216" s="2"/>
      <c r="AC3216" s="2"/>
      <c r="AD3216" s="4"/>
      <c r="AE3216" s="4"/>
      <c r="AF3216" s="4"/>
      <c r="AG3216" s="4"/>
      <c r="AH3216" s="4"/>
    </row>
    <row r="3217" spans="1:35" ht="13" x14ac:dyDescent="0.15">
      <c r="A3217" s="7">
        <v>3215</v>
      </c>
      <c r="B3217" s="3">
        <v>647</v>
      </c>
      <c r="C3217" s="7" t="s">
        <v>24</v>
      </c>
      <c r="D3217" s="7" t="s">
        <v>35</v>
      </c>
      <c r="F3217" s="6"/>
      <c r="G3217" s="3" t="s">
        <v>2121</v>
      </c>
      <c r="H3217" s="6"/>
      <c r="O3217" s="6"/>
      <c r="P3217" s="4"/>
      <c r="Q3217" s="4"/>
      <c r="R3217" s="6"/>
      <c r="S3217" s="6"/>
      <c r="T3217" s="6"/>
      <c r="U3217" s="4"/>
      <c r="V3217" s="4"/>
      <c r="W3217" s="16"/>
      <c r="X3217" s="4"/>
      <c r="Y3217" s="6"/>
      <c r="Z3217" s="4"/>
      <c r="AA3217" s="6"/>
      <c r="AB3217" s="2"/>
      <c r="AC3217" s="2"/>
      <c r="AD3217" s="6"/>
      <c r="AE3217" s="6"/>
      <c r="AF3217" s="4"/>
      <c r="AG3217" s="4"/>
      <c r="AH3217" s="4"/>
      <c r="AI3217" s="7"/>
    </row>
    <row r="3218" spans="1:35" ht="13" x14ac:dyDescent="0.15">
      <c r="A3218" s="7">
        <v>3216</v>
      </c>
      <c r="B3218" s="7">
        <v>647</v>
      </c>
      <c r="C3218" s="7" t="s">
        <v>24</v>
      </c>
      <c r="D3218" s="7" t="s">
        <v>35</v>
      </c>
      <c r="F3218" s="6"/>
      <c r="G3218" s="7" t="s">
        <v>173</v>
      </c>
      <c r="H3218" s="6"/>
      <c r="O3218" s="6"/>
      <c r="P3218" s="4"/>
      <c r="Q3218" s="4"/>
      <c r="R3218" s="6"/>
      <c r="S3218" s="6"/>
      <c r="T3218" s="4"/>
      <c r="U3218" s="4"/>
      <c r="V3218" s="4"/>
      <c r="W3218" s="16"/>
      <c r="X3218" s="4"/>
      <c r="Y3218" s="4"/>
      <c r="Z3218" s="4"/>
      <c r="AA3218" s="4"/>
      <c r="AB3218" s="2"/>
      <c r="AC3218" s="2"/>
      <c r="AD3218" s="4"/>
      <c r="AE3218" s="4"/>
      <c r="AF3218" s="4"/>
      <c r="AG3218" s="4"/>
      <c r="AH3218" s="4"/>
    </row>
    <row r="3219" spans="1:35" ht="13" x14ac:dyDescent="0.15">
      <c r="A3219" s="1">
        <v>3217</v>
      </c>
      <c r="B3219" s="7">
        <v>647</v>
      </c>
      <c r="C3219" s="7" t="s">
        <v>24</v>
      </c>
      <c r="D3219" s="7" t="s">
        <v>38</v>
      </c>
      <c r="F3219" s="4"/>
      <c r="G3219" s="7" t="s">
        <v>1019</v>
      </c>
      <c r="H3219" s="6"/>
      <c r="O3219" s="6"/>
      <c r="P3219" s="4"/>
      <c r="Q3219" s="4"/>
      <c r="R3219" s="6"/>
      <c r="S3219" s="4"/>
      <c r="T3219" s="4"/>
      <c r="U3219" s="4"/>
      <c r="V3219" s="4"/>
      <c r="W3219" s="16"/>
      <c r="X3219" s="4"/>
      <c r="Y3219" s="4"/>
      <c r="Z3219" s="4"/>
      <c r="AA3219" s="4"/>
      <c r="AB3219" s="2"/>
      <c r="AC3219" s="2"/>
      <c r="AD3219" s="4"/>
      <c r="AE3219" s="4"/>
      <c r="AF3219" s="4"/>
      <c r="AG3219" s="4"/>
      <c r="AH3219" s="4"/>
    </row>
    <row r="3220" spans="1:35" ht="13" x14ac:dyDescent="0.15">
      <c r="A3220" s="7">
        <v>3218</v>
      </c>
      <c r="B3220" s="7">
        <v>647</v>
      </c>
      <c r="C3220" s="7" t="s">
        <v>24</v>
      </c>
      <c r="D3220" s="7" t="s">
        <v>38</v>
      </c>
      <c r="F3220" s="6"/>
      <c r="G3220" s="7" t="s">
        <v>2311</v>
      </c>
      <c r="H3220" s="6"/>
      <c r="O3220" s="6"/>
      <c r="P3220" s="4"/>
      <c r="Q3220" s="4"/>
      <c r="R3220" s="6"/>
      <c r="S3220" s="4"/>
      <c r="T3220" s="6"/>
      <c r="U3220" s="4"/>
      <c r="V3220" s="4"/>
      <c r="W3220" s="16"/>
      <c r="X3220" s="4"/>
      <c r="Y3220" s="4"/>
      <c r="Z3220" s="4"/>
      <c r="AA3220" s="4"/>
      <c r="AB3220" s="2"/>
      <c r="AC3220" s="2"/>
      <c r="AD3220" s="4"/>
      <c r="AE3220" s="4"/>
      <c r="AF3220" s="4"/>
      <c r="AG3220" s="4"/>
      <c r="AH3220" s="4"/>
    </row>
    <row r="3221" spans="1:35" ht="13" x14ac:dyDescent="0.15">
      <c r="A3221" s="7">
        <v>3219</v>
      </c>
      <c r="B3221" s="7">
        <v>647</v>
      </c>
      <c r="C3221" s="7" t="s">
        <v>2278</v>
      </c>
      <c r="D3221" s="6"/>
      <c r="E3221" s="6"/>
      <c r="F3221" s="6"/>
      <c r="G3221" s="7" t="s">
        <v>2312</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3220</v>
      </c>
      <c r="B3222" s="7">
        <v>647</v>
      </c>
      <c r="C3222" s="7" t="s">
        <v>24</v>
      </c>
      <c r="D3222" s="7" t="s">
        <v>21</v>
      </c>
      <c r="F3222" s="6"/>
      <c r="G3222" s="3" t="s">
        <v>2294</v>
      </c>
      <c r="H3222" s="6"/>
      <c r="O3222" s="6"/>
      <c r="P3222" s="4"/>
      <c r="Q3222" s="4"/>
      <c r="R3222" s="6"/>
      <c r="S3222" s="4"/>
      <c r="T3222" s="4"/>
      <c r="U3222" s="4"/>
      <c r="V3222" s="4"/>
      <c r="W3222" s="16"/>
      <c r="X3222" s="4"/>
      <c r="Y3222" s="4"/>
      <c r="Z3222" s="4"/>
      <c r="AA3222" s="4"/>
      <c r="AB3222" s="2"/>
      <c r="AC3222" s="2"/>
      <c r="AD3222" s="4"/>
      <c r="AE3222" s="4"/>
      <c r="AF3222" s="4"/>
      <c r="AG3222" s="4"/>
      <c r="AH3222" s="4"/>
    </row>
    <row r="3223" spans="1:35" ht="13" x14ac:dyDescent="0.15">
      <c r="A3223" s="1">
        <v>3221</v>
      </c>
      <c r="B3223" s="7">
        <v>647</v>
      </c>
      <c r="C3223" s="7" t="s">
        <v>24</v>
      </c>
      <c r="D3223" s="7" t="s">
        <v>27</v>
      </c>
      <c r="F3223" s="4"/>
      <c r="G3223" s="7" t="s">
        <v>1633</v>
      </c>
      <c r="H3223" s="4"/>
      <c r="O3223" s="6"/>
      <c r="P3223" s="4"/>
      <c r="Q3223" s="4"/>
      <c r="R3223" s="6"/>
      <c r="S3223" s="4"/>
      <c r="T3223" s="6"/>
      <c r="U3223" s="4"/>
      <c r="V3223" s="4"/>
      <c r="W3223" s="16"/>
      <c r="X3223" s="4"/>
      <c r="Y3223" s="4"/>
      <c r="Z3223" s="4"/>
      <c r="AA3223" s="4"/>
      <c r="AB3223" s="2"/>
      <c r="AC3223" s="2"/>
      <c r="AD3223" s="4"/>
      <c r="AE3223" s="4"/>
      <c r="AF3223" s="4"/>
      <c r="AG3223" s="4"/>
      <c r="AH3223" s="4"/>
    </row>
    <row r="3224" spans="1:35" ht="13" x14ac:dyDescent="0.15">
      <c r="A3224" s="7">
        <v>3222</v>
      </c>
      <c r="B3224" s="3">
        <v>647</v>
      </c>
      <c r="C3224" s="7" t="s">
        <v>24</v>
      </c>
      <c r="D3224" s="7" t="s">
        <v>31</v>
      </c>
      <c r="F3224" s="6"/>
      <c r="G3224" s="3" t="s">
        <v>1256</v>
      </c>
      <c r="H3224" s="6"/>
      <c r="O3224" s="4"/>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3223</v>
      </c>
      <c r="B3225" s="7">
        <v>647</v>
      </c>
      <c r="C3225" s="7" t="s">
        <v>24</v>
      </c>
      <c r="D3225" s="7" t="s">
        <v>35</v>
      </c>
      <c r="F3225" s="6"/>
      <c r="G3225" s="7" t="s">
        <v>2288</v>
      </c>
      <c r="H3225" s="6"/>
      <c r="O3225" s="6"/>
      <c r="P3225" s="4"/>
      <c r="Q3225" s="4"/>
      <c r="R3225" s="6"/>
      <c r="S3225" s="6"/>
      <c r="T3225" s="6"/>
      <c r="U3225" s="4"/>
      <c r="V3225" s="6"/>
      <c r="W3225" s="16"/>
      <c r="X3225" s="4"/>
      <c r="Y3225" s="6"/>
      <c r="Z3225" s="4"/>
      <c r="AA3225" s="6"/>
      <c r="AB3225" s="2"/>
      <c r="AC3225" s="2"/>
      <c r="AD3225" s="6"/>
      <c r="AE3225" s="6"/>
      <c r="AF3225" s="4"/>
      <c r="AG3225" s="4"/>
      <c r="AH3225" s="4"/>
      <c r="AI3225" s="7"/>
    </row>
    <row r="3226" spans="1:35" ht="13" x14ac:dyDescent="0.15">
      <c r="A3226" s="7">
        <v>3224</v>
      </c>
      <c r="B3226" s="7">
        <v>647</v>
      </c>
      <c r="C3226" s="7" t="s">
        <v>24</v>
      </c>
      <c r="D3226" s="7" t="s">
        <v>38</v>
      </c>
      <c r="F3226" s="6"/>
      <c r="G3226" s="7" t="s">
        <v>1586</v>
      </c>
      <c r="H3226" s="6"/>
      <c r="O3226" s="6"/>
      <c r="P3226" s="4"/>
      <c r="Q3226" s="4"/>
      <c r="R3226" s="6"/>
      <c r="S3226" s="6"/>
      <c r="T3226" s="6"/>
      <c r="U3226" s="4"/>
      <c r="V3226" s="4"/>
      <c r="W3226" s="16"/>
      <c r="X3226" s="4"/>
      <c r="Y3226" s="6"/>
      <c r="Z3226" s="4"/>
      <c r="AA3226" s="6"/>
      <c r="AB3226" s="2"/>
      <c r="AC3226" s="2"/>
      <c r="AD3226" s="6"/>
      <c r="AE3226" s="6"/>
      <c r="AF3226" s="4"/>
      <c r="AG3226" s="4"/>
      <c r="AH3226" s="4"/>
      <c r="AI3226" s="7"/>
    </row>
    <row r="3227" spans="1:35" ht="13" x14ac:dyDescent="0.15">
      <c r="A3227" s="1">
        <v>3225</v>
      </c>
      <c r="B3227" s="3">
        <v>647</v>
      </c>
      <c r="C3227" s="3" t="s">
        <v>2278</v>
      </c>
      <c r="D3227" s="6"/>
      <c r="E3227" s="6"/>
      <c r="F3227" s="6"/>
      <c r="G3227" s="3" t="s">
        <v>2313</v>
      </c>
      <c r="H3227" s="6"/>
      <c r="O3227" s="6"/>
      <c r="P3227" s="4"/>
      <c r="Q3227" s="4"/>
      <c r="R3227" s="6"/>
      <c r="S3227" s="6"/>
      <c r="T3227" s="4"/>
      <c r="U3227" s="4"/>
      <c r="V3227" s="4"/>
      <c r="W3227" s="16"/>
      <c r="X3227" s="4"/>
      <c r="Y3227" s="4"/>
      <c r="Z3227" s="4"/>
      <c r="AA3227" s="4"/>
      <c r="AB3227" s="2"/>
      <c r="AC3227" s="2"/>
      <c r="AD3227" s="4"/>
      <c r="AE3227" s="4"/>
      <c r="AF3227" s="4"/>
      <c r="AG3227" s="4"/>
      <c r="AH3227" s="4"/>
    </row>
    <row r="3228" spans="1:35" ht="13" x14ac:dyDescent="0.15">
      <c r="A3228" s="7">
        <v>3226</v>
      </c>
      <c r="B3228" s="3">
        <v>647</v>
      </c>
      <c r="C3228" s="3" t="s">
        <v>1365</v>
      </c>
      <c r="D3228" s="6"/>
      <c r="E3228" s="6"/>
      <c r="F3228" s="6"/>
      <c r="G3228" s="3" t="s">
        <v>1366</v>
      </c>
      <c r="H3228" s="6"/>
      <c r="O3228" s="6"/>
      <c r="P3228" s="4"/>
      <c r="Q3228" s="4"/>
      <c r="R3228" s="6"/>
      <c r="S3228" s="6"/>
      <c r="T3228" s="6"/>
      <c r="U3228" s="4"/>
      <c r="V3228" s="4"/>
      <c r="W3228" s="16"/>
      <c r="X3228" s="4"/>
      <c r="Y3228" s="6"/>
      <c r="Z3228" s="4"/>
      <c r="AA3228" s="6"/>
      <c r="AB3228" s="2"/>
      <c r="AC3228" s="2"/>
      <c r="AD3228" s="6"/>
      <c r="AE3228" s="6"/>
      <c r="AF3228" s="4"/>
      <c r="AG3228" s="4"/>
      <c r="AH3228" s="4"/>
      <c r="AI3228" s="7"/>
    </row>
    <row r="3229" spans="1:35" ht="13" x14ac:dyDescent="0.15">
      <c r="A3229" s="7">
        <v>3227</v>
      </c>
      <c r="B3229" s="7">
        <v>647</v>
      </c>
      <c r="C3229" s="7" t="s">
        <v>24</v>
      </c>
      <c r="D3229" s="7" t="s">
        <v>21</v>
      </c>
      <c r="F3229" s="7" t="s">
        <v>578</v>
      </c>
      <c r="G3229" s="7" t="s">
        <v>2282</v>
      </c>
      <c r="H3229" s="6"/>
      <c r="O3229" s="6"/>
      <c r="P3229" s="6"/>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3228</v>
      </c>
      <c r="B3230" s="7">
        <v>647</v>
      </c>
      <c r="C3230" s="7" t="s">
        <v>24</v>
      </c>
      <c r="D3230" s="7" t="s">
        <v>21</v>
      </c>
      <c r="F3230" s="7" t="s">
        <v>632</v>
      </c>
      <c r="G3230" s="7" t="s">
        <v>2314</v>
      </c>
      <c r="H3230" s="6"/>
      <c r="O3230" s="6"/>
      <c r="P3230" s="4"/>
      <c r="Q3230" s="4"/>
      <c r="R3230" s="6"/>
      <c r="S3230" s="6"/>
      <c r="T3230" s="4"/>
      <c r="U3230" s="4"/>
      <c r="V3230" s="4"/>
      <c r="W3230" s="16"/>
      <c r="X3230" s="4"/>
      <c r="Y3230" s="4"/>
      <c r="Z3230" s="4"/>
      <c r="AA3230" s="4"/>
      <c r="AB3230" s="2"/>
      <c r="AC3230" s="2"/>
      <c r="AD3230" s="4"/>
      <c r="AE3230" s="4"/>
      <c r="AF3230" s="4"/>
      <c r="AG3230" s="4"/>
      <c r="AH3230" s="4"/>
    </row>
    <row r="3231" spans="1:35" ht="13" x14ac:dyDescent="0.15">
      <c r="A3231" s="1">
        <v>3229</v>
      </c>
      <c r="B3231" s="7">
        <v>647</v>
      </c>
      <c r="C3231" s="7" t="s">
        <v>24</v>
      </c>
      <c r="D3231" s="7" t="s">
        <v>21</v>
      </c>
      <c r="F3231" s="7" t="s">
        <v>584</v>
      </c>
      <c r="G3231" s="7" t="s">
        <v>1630</v>
      </c>
      <c r="H3231" s="6"/>
      <c r="O3231" s="6"/>
      <c r="P3231" s="4"/>
      <c r="Q3231" s="4"/>
      <c r="R3231" s="6"/>
      <c r="S3231" s="4"/>
      <c r="T3231" s="6"/>
      <c r="U3231" s="4"/>
      <c r="V3231" s="4"/>
      <c r="W3231" s="16"/>
      <c r="X3231" s="4"/>
      <c r="Y3231" s="4"/>
      <c r="Z3231" s="4"/>
      <c r="AA3231" s="4"/>
      <c r="AB3231" s="2"/>
      <c r="AC3231" s="2"/>
      <c r="AD3231" s="4"/>
      <c r="AE3231" s="4"/>
      <c r="AF3231" s="4"/>
      <c r="AG3231" s="4"/>
      <c r="AH3231" s="4"/>
    </row>
    <row r="3232" spans="1:35" ht="13" x14ac:dyDescent="0.15">
      <c r="A3232" s="7">
        <v>3230</v>
      </c>
      <c r="B3232" s="3">
        <v>647</v>
      </c>
      <c r="C3232" s="7" t="s">
        <v>24</v>
      </c>
      <c r="D3232" s="7" t="s">
        <v>21</v>
      </c>
      <c r="F3232" s="7" t="s">
        <v>587</v>
      </c>
      <c r="G3232" s="3" t="s">
        <v>325</v>
      </c>
      <c r="H3232" s="6"/>
      <c r="O3232" s="6"/>
      <c r="P3232" s="4"/>
      <c r="Q3232" s="4"/>
      <c r="R3232" s="6"/>
      <c r="S3232" s="6"/>
      <c r="T3232" s="6"/>
      <c r="U3232" s="4"/>
      <c r="V3232" s="4"/>
      <c r="W3232" s="16"/>
      <c r="X3232" s="4"/>
      <c r="Y3232" s="6"/>
      <c r="Z3232" s="4"/>
      <c r="AA3232" s="6"/>
      <c r="AB3232" s="2"/>
      <c r="AC3232" s="2"/>
      <c r="AD3232" s="6"/>
      <c r="AE3232" s="6"/>
      <c r="AF3232" s="4"/>
      <c r="AG3232" s="4"/>
      <c r="AH3232" s="4"/>
      <c r="AI3232" s="7"/>
    </row>
    <row r="3233" spans="1:35" ht="13" x14ac:dyDescent="0.15">
      <c r="A3233" s="7">
        <v>3231</v>
      </c>
      <c r="B3233" s="7">
        <v>647</v>
      </c>
      <c r="C3233" s="7" t="s">
        <v>3</v>
      </c>
      <c r="D3233" s="6"/>
      <c r="E3233" s="6"/>
      <c r="F3233" s="6"/>
      <c r="G3233" s="7" t="s">
        <v>1631</v>
      </c>
      <c r="H3233" s="6"/>
      <c r="O3233" s="6"/>
      <c r="P3233" s="6"/>
      <c r="Q3233" s="4"/>
      <c r="R3233" s="6"/>
      <c r="S3233" s="6"/>
      <c r="T3233" s="6"/>
      <c r="U3233" s="4"/>
      <c r="V3233" s="4"/>
      <c r="W3233" s="16"/>
      <c r="X3233" s="4"/>
      <c r="Y3233" s="4"/>
      <c r="Z3233" s="4"/>
      <c r="AA3233" s="4"/>
      <c r="AB3233" s="2"/>
      <c r="AC3233" s="2"/>
      <c r="AD3233" s="4"/>
      <c r="AE3233" s="4"/>
      <c r="AF3233" s="4"/>
      <c r="AG3233" s="4"/>
      <c r="AH3233" s="4"/>
    </row>
    <row r="3234" spans="1:35" ht="13" x14ac:dyDescent="0.15">
      <c r="A3234" s="7">
        <v>3232</v>
      </c>
      <c r="B3234" s="7">
        <v>647</v>
      </c>
      <c r="C3234" s="7" t="s">
        <v>24</v>
      </c>
      <c r="D3234" s="7" t="s">
        <v>21</v>
      </c>
      <c r="F3234" s="7" t="s">
        <v>590</v>
      </c>
      <c r="G3234" s="7" t="s">
        <v>2315</v>
      </c>
      <c r="H3234" s="6"/>
      <c r="O3234" s="6"/>
      <c r="P3234" s="4"/>
      <c r="Q3234" s="4"/>
      <c r="R3234" s="6"/>
      <c r="S3234" s="6"/>
      <c r="T3234" s="6"/>
      <c r="U3234" s="4"/>
      <c r="V3234" s="4"/>
      <c r="W3234" s="16"/>
      <c r="X3234" s="4"/>
      <c r="Y3234" s="6"/>
      <c r="Z3234" s="4"/>
      <c r="AA3234" s="6"/>
      <c r="AB3234" s="2"/>
      <c r="AC3234" s="2"/>
      <c r="AD3234" s="6"/>
      <c r="AE3234" s="6"/>
      <c r="AF3234" s="4"/>
      <c r="AG3234" s="4"/>
      <c r="AH3234" s="4"/>
      <c r="AI3234" s="7"/>
    </row>
    <row r="3235" spans="1:35" ht="13" x14ac:dyDescent="0.15">
      <c r="A3235" s="1">
        <v>3233</v>
      </c>
      <c r="B3235" s="7">
        <v>647</v>
      </c>
      <c r="C3235" s="7" t="s">
        <v>24</v>
      </c>
      <c r="D3235" s="7" t="s">
        <v>21</v>
      </c>
      <c r="F3235" s="7" t="s">
        <v>593</v>
      </c>
      <c r="G3235" s="7" t="s">
        <v>2316</v>
      </c>
      <c r="H3235" s="6"/>
      <c r="O3235" s="6"/>
      <c r="P3235" s="4"/>
      <c r="Q3235" s="4"/>
      <c r="R3235" s="6"/>
      <c r="S3235" s="4"/>
      <c r="T3235" s="6"/>
      <c r="U3235" s="4"/>
      <c r="V3235" s="4"/>
      <c r="W3235" s="16"/>
      <c r="X3235" s="4"/>
      <c r="Y3235" s="6"/>
      <c r="Z3235" s="4"/>
      <c r="AA3235" s="6"/>
      <c r="AB3235" s="2"/>
      <c r="AC3235" s="2"/>
      <c r="AD3235" s="6"/>
      <c r="AE3235" s="6"/>
      <c r="AF3235" s="4"/>
      <c r="AG3235" s="4"/>
      <c r="AH3235" s="4"/>
      <c r="AI3235" s="7"/>
    </row>
    <row r="3236" spans="1:35" ht="13" x14ac:dyDescent="0.15">
      <c r="A3236" s="7">
        <v>3234</v>
      </c>
      <c r="B3236" s="7">
        <v>648</v>
      </c>
      <c r="C3236" s="7" t="s">
        <v>1365</v>
      </c>
      <c r="D3236" s="6"/>
      <c r="E3236" s="6"/>
      <c r="F3236" s="6"/>
      <c r="G3236" s="7" t="s">
        <v>1368</v>
      </c>
      <c r="H3236" s="6"/>
      <c r="O3236" s="6"/>
      <c r="P3236" s="4"/>
      <c r="Q3236" s="4"/>
      <c r="R3236" s="6"/>
      <c r="S3236" s="4"/>
      <c r="T3236" s="6"/>
      <c r="U3236" s="4"/>
      <c r="V3236" s="4"/>
      <c r="W3236" s="16"/>
      <c r="X3236" s="4"/>
      <c r="Y3236" s="4"/>
      <c r="Z3236" s="4"/>
      <c r="AA3236" s="4"/>
      <c r="AB3236" s="2"/>
      <c r="AC3236" s="2"/>
      <c r="AD3236" s="4"/>
      <c r="AE3236" s="4"/>
      <c r="AF3236" s="4"/>
      <c r="AG3236" s="4"/>
      <c r="AH3236" s="4"/>
    </row>
    <row r="3237" spans="1:35" ht="13" x14ac:dyDescent="0.15">
      <c r="A3237" s="7">
        <v>3235</v>
      </c>
      <c r="B3237" s="3">
        <v>648</v>
      </c>
      <c r="C3237" s="7" t="s">
        <v>24</v>
      </c>
      <c r="D3237" s="7" t="s">
        <v>27</v>
      </c>
      <c r="F3237" s="7" t="s">
        <v>578</v>
      </c>
      <c r="G3237" s="3" t="s">
        <v>397</v>
      </c>
      <c r="H3237" s="6"/>
      <c r="O3237" s="6"/>
      <c r="P3237" s="4"/>
      <c r="Q3237" s="4"/>
      <c r="R3237" s="6"/>
      <c r="S3237" s="4"/>
      <c r="T3237" s="4"/>
      <c r="U3237" s="4"/>
      <c r="V3237" s="4"/>
      <c r="W3237" s="16"/>
      <c r="X3237" s="4"/>
      <c r="Y3237" s="6"/>
      <c r="Z3237" s="4"/>
      <c r="AA3237" s="6"/>
      <c r="AB3237" s="2"/>
      <c r="AC3237" s="2"/>
      <c r="AD3237" s="6"/>
      <c r="AE3237" s="6"/>
      <c r="AF3237" s="4"/>
      <c r="AG3237" s="4"/>
      <c r="AH3237" s="4"/>
      <c r="AI3237" s="7"/>
    </row>
    <row r="3238" spans="1:35" ht="13" x14ac:dyDescent="0.15">
      <c r="A3238" s="7">
        <v>3236</v>
      </c>
      <c r="B3238" s="3">
        <v>648</v>
      </c>
      <c r="C3238" s="3" t="s">
        <v>24</v>
      </c>
      <c r="D3238" s="7" t="s">
        <v>27</v>
      </c>
      <c r="F3238" s="7" t="s">
        <v>632</v>
      </c>
      <c r="G3238" s="3" t="s">
        <v>2317</v>
      </c>
      <c r="H3238" s="6"/>
      <c r="O3238" s="6"/>
      <c r="P3238" s="4"/>
      <c r="Q3238" s="4"/>
      <c r="R3238" s="6"/>
      <c r="S3238" s="6"/>
      <c r="T3238" s="4"/>
      <c r="U3238" s="4"/>
      <c r="V3238" s="4"/>
      <c r="W3238" s="16"/>
      <c r="X3238" s="4"/>
      <c r="Y3238" s="6"/>
      <c r="Z3238" s="4"/>
      <c r="AA3238" s="6"/>
      <c r="AB3238" s="2"/>
      <c r="AC3238" s="2"/>
      <c r="AD3238" s="6"/>
      <c r="AE3238" s="6"/>
      <c r="AF3238" s="4"/>
      <c r="AG3238" s="4"/>
      <c r="AH3238" s="4"/>
      <c r="AI3238" s="7"/>
    </row>
    <row r="3239" spans="1:35" ht="13" x14ac:dyDescent="0.15">
      <c r="A3239" s="1">
        <v>3237</v>
      </c>
      <c r="B3239" s="3">
        <v>648</v>
      </c>
      <c r="C3239" s="7" t="s">
        <v>24</v>
      </c>
      <c r="D3239" s="7" t="s">
        <v>27</v>
      </c>
      <c r="F3239" s="7" t="s">
        <v>584</v>
      </c>
      <c r="G3239" s="3" t="s">
        <v>47</v>
      </c>
      <c r="H3239" s="6"/>
      <c r="O3239" s="6"/>
      <c r="P3239" s="4"/>
      <c r="Q3239" s="4"/>
      <c r="R3239" s="6"/>
      <c r="S3239" s="4"/>
      <c r="T3239" s="4"/>
      <c r="U3239" s="4"/>
      <c r="V3239" s="4"/>
      <c r="W3239" s="16"/>
      <c r="X3239" s="4"/>
      <c r="Y3239" s="6"/>
      <c r="Z3239" s="4"/>
      <c r="AA3239" s="6"/>
      <c r="AB3239" s="2"/>
      <c r="AC3239" s="2"/>
      <c r="AD3239" s="6"/>
      <c r="AE3239" s="6"/>
      <c r="AF3239" s="4"/>
      <c r="AG3239" s="4"/>
      <c r="AH3239" s="4"/>
      <c r="AI3239" s="7"/>
    </row>
    <row r="3240" spans="1:35" ht="13" x14ac:dyDescent="0.15">
      <c r="A3240" s="7">
        <v>3238</v>
      </c>
      <c r="B3240" s="3">
        <v>648</v>
      </c>
      <c r="C3240" s="3" t="s">
        <v>24</v>
      </c>
      <c r="D3240" s="7" t="s">
        <v>27</v>
      </c>
      <c r="F3240" s="7" t="s">
        <v>587</v>
      </c>
      <c r="G3240" s="3" t="s">
        <v>1592</v>
      </c>
      <c r="H3240" s="6"/>
      <c r="O3240" s="6"/>
      <c r="P3240" s="4"/>
      <c r="Q3240" s="4"/>
      <c r="R3240" s="6"/>
      <c r="S3240" s="4"/>
      <c r="T3240" s="4"/>
      <c r="U3240" s="4"/>
      <c r="V3240" s="4"/>
      <c r="W3240" s="16"/>
      <c r="X3240" s="4"/>
      <c r="Y3240" s="4"/>
      <c r="Z3240" s="4"/>
      <c r="AA3240" s="4"/>
      <c r="AB3240" s="2"/>
      <c r="AC3240" s="2"/>
      <c r="AD3240" s="4"/>
      <c r="AE3240" s="4"/>
      <c r="AF3240" s="4"/>
      <c r="AG3240" s="4"/>
      <c r="AH3240" s="4"/>
    </row>
    <row r="3241" spans="1:35" ht="13" x14ac:dyDescent="0.15">
      <c r="A3241" s="7">
        <v>3239</v>
      </c>
      <c r="B3241" s="7">
        <v>648</v>
      </c>
      <c r="C3241" s="7" t="s">
        <v>24</v>
      </c>
      <c r="D3241" s="7" t="s">
        <v>27</v>
      </c>
      <c r="F3241" s="7" t="s">
        <v>590</v>
      </c>
      <c r="G3241" s="7" t="s">
        <v>1633</v>
      </c>
      <c r="H3241" s="6"/>
      <c r="O3241" s="6"/>
      <c r="P3241" s="4"/>
      <c r="Q3241" s="4"/>
      <c r="R3241" s="6"/>
      <c r="S3241" s="4"/>
      <c r="T3241" s="6"/>
      <c r="U3241" s="4"/>
      <c r="V3241" s="4"/>
      <c r="W3241" s="16"/>
      <c r="X3241" s="4"/>
      <c r="Y3241" s="4"/>
      <c r="Z3241" s="4"/>
      <c r="AA3241" s="4"/>
      <c r="AB3241" s="2"/>
      <c r="AC3241" s="2"/>
      <c r="AD3241" s="4"/>
      <c r="AE3241" s="4"/>
      <c r="AF3241" s="4"/>
      <c r="AG3241" s="4"/>
      <c r="AH3241" s="4"/>
    </row>
    <row r="3242" spans="1:35" ht="13" x14ac:dyDescent="0.15">
      <c r="A3242" s="7">
        <v>3240</v>
      </c>
      <c r="B3242" s="3">
        <v>648</v>
      </c>
      <c r="C3242" s="7" t="s">
        <v>1365</v>
      </c>
      <c r="D3242" s="6"/>
      <c r="E3242" s="6"/>
      <c r="F3242" s="6"/>
      <c r="G3242" s="3" t="s">
        <v>1369</v>
      </c>
      <c r="H3242" s="6"/>
      <c r="O3242" s="6"/>
      <c r="P3242" s="4"/>
      <c r="Q3242" s="4"/>
      <c r="R3242" s="6"/>
      <c r="S3242" s="6"/>
      <c r="T3242" s="4"/>
      <c r="U3242" s="4"/>
      <c r="V3242" s="4"/>
      <c r="W3242" s="16"/>
      <c r="X3242" s="4"/>
      <c r="Y3242" s="4"/>
      <c r="Z3242" s="4"/>
      <c r="AA3242" s="4"/>
      <c r="AB3242" s="2"/>
      <c r="AC3242" s="2"/>
      <c r="AD3242" s="4"/>
      <c r="AE3242" s="4"/>
      <c r="AF3242" s="4"/>
      <c r="AG3242" s="4"/>
      <c r="AH3242" s="4"/>
    </row>
    <row r="3243" spans="1:35" ht="13" x14ac:dyDescent="0.15">
      <c r="A3243" s="1">
        <v>3241</v>
      </c>
      <c r="B3243" s="3">
        <v>648</v>
      </c>
      <c r="C3243" s="7" t="s">
        <v>24</v>
      </c>
      <c r="D3243" s="7" t="s">
        <v>31</v>
      </c>
      <c r="F3243" s="7" t="s">
        <v>578</v>
      </c>
      <c r="G3243" s="3" t="s">
        <v>1371</v>
      </c>
      <c r="H3243" s="6"/>
      <c r="O3243" s="6"/>
      <c r="P3243" s="4"/>
      <c r="Q3243" s="4"/>
      <c r="R3243" s="6"/>
      <c r="S3243" s="4"/>
      <c r="T3243" s="4"/>
      <c r="U3243" s="4"/>
      <c r="V3243" s="4"/>
      <c r="W3243" s="16"/>
      <c r="X3243" s="4"/>
      <c r="Y3243" s="4"/>
      <c r="Z3243" s="4"/>
      <c r="AA3243" s="4"/>
      <c r="AB3243" s="2"/>
      <c r="AC3243" s="2"/>
      <c r="AD3243" s="4"/>
      <c r="AE3243" s="4"/>
      <c r="AF3243" s="4"/>
      <c r="AG3243" s="4"/>
      <c r="AH3243" s="4"/>
    </row>
    <row r="3244" spans="1:35" ht="13" x14ac:dyDescent="0.15">
      <c r="A3244" s="7">
        <v>3242</v>
      </c>
      <c r="B3244" s="7">
        <v>648</v>
      </c>
      <c r="C3244" s="7" t="s">
        <v>24</v>
      </c>
      <c r="D3244" s="7" t="s">
        <v>31</v>
      </c>
      <c r="F3244" s="7" t="s">
        <v>632</v>
      </c>
      <c r="G3244" s="3" t="s">
        <v>823</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3243</v>
      </c>
      <c r="B3245" s="7">
        <v>648</v>
      </c>
      <c r="C3245" s="7" t="s">
        <v>24</v>
      </c>
      <c r="D3245" s="7" t="s">
        <v>31</v>
      </c>
      <c r="F3245" s="7" t="s">
        <v>584</v>
      </c>
      <c r="G3245" s="7" t="s">
        <v>47</v>
      </c>
      <c r="H3245" s="4"/>
      <c r="O3245" s="6"/>
      <c r="P3245" s="6"/>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3244</v>
      </c>
      <c r="B3246" s="7">
        <v>648</v>
      </c>
      <c r="C3246" s="7" t="s">
        <v>24</v>
      </c>
      <c r="D3246" s="7" t="s">
        <v>31</v>
      </c>
      <c r="F3246" s="7" t="s">
        <v>587</v>
      </c>
      <c r="G3246" s="7" t="s">
        <v>790</v>
      </c>
      <c r="H3246" s="4"/>
      <c r="O3246" s="6"/>
      <c r="P3246" s="4"/>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1">
        <v>3245</v>
      </c>
      <c r="B3247" s="7">
        <v>648</v>
      </c>
      <c r="C3247" s="7" t="s">
        <v>24</v>
      </c>
      <c r="D3247" s="7" t="s">
        <v>31</v>
      </c>
      <c r="F3247" s="7" t="s">
        <v>590</v>
      </c>
      <c r="G3247" s="7" t="s">
        <v>1274</v>
      </c>
      <c r="H3247" s="6"/>
      <c r="O3247" s="4"/>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7">
        <v>3246</v>
      </c>
      <c r="B3248" s="7">
        <v>648</v>
      </c>
      <c r="C3248" s="7" t="s">
        <v>24</v>
      </c>
      <c r="D3248" s="7" t="s">
        <v>31</v>
      </c>
      <c r="F3248" s="7" t="s">
        <v>593</v>
      </c>
      <c r="G3248" s="7" t="s">
        <v>1229</v>
      </c>
      <c r="H3248" s="6"/>
      <c r="O3248" s="6"/>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3247</v>
      </c>
      <c r="B3249" s="7">
        <v>648</v>
      </c>
      <c r="C3249" s="7" t="s">
        <v>24</v>
      </c>
      <c r="D3249" s="7" t="s">
        <v>31</v>
      </c>
      <c r="F3249" s="7" t="s">
        <v>596</v>
      </c>
      <c r="G3249" s="7" t="s">
        <v>1186</v>
      </c>
      <c r="H3249" s="6"/>
      <c r="O3249" s="4"/>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3248</v>
      </c>
      <c r="B3250" s="7">
        <v>648</v>
      </c>
      <c r="C3250" s="7" t="s">
        <v>24</v>
      </c>
      <c r="D3250" s="7" t="s">
        <v>31</v>
      </c>
      <c r="F3250" s="7" t="s">
        <v>1507</v>
      </c>
      <c r="G3250" s="3" t="s">
        <v>50</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1">
        <v>3249</v>
      </c>
      <c r="B3251" s="7">
        <v>648</v>
      </c>
      <c r="C3251" s="7" t="s">
        <v>1365</v>
      </c>
      <c r="D3251" s="6"/>
      <c r="E3251" s="6"/>
      <c r="F3251" s="6"/>
      <c r="G3251" s="3" t="s">
        <v>1373</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7">
        <v>3250</v>
      </c>
      <c r="B3252" s="7">
        <v>648</v>
      </c>
      <c r="C3252" s="7" t="s">
        <v>24</v>
      </c>
      <c r="D3252" s="7" t="s">
        <v>239</v>
      </c>
      <c r="F3252" s="7" t="s">
        <v>578</v>
      </c>
      <c r="G3252" s="3" t="s">
        <v>2318</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3251</v>
      </c>
      <c r="B3253" s="7">
        <v>648</v>
      </c>
      <c r="C3253" s="7" t="s">
        <v>24</v>
      </c>
      <c r="D3253" s="7" t="s">
        <v>239</v>
      </c>
      <c r="F3253" s="7" t="s">
        <v>632</v>
      </c>
      <c r="G3253" s="3" t="s">
        <v>2319</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3252</v>
      </c>
      <c r="B3254" s="7">
        <v>648</v>
      </c>
      <c r="C3254" s="7" t="s">
        <v>1365</v>
      </c>
      <c r="D3254" s="6"/>
      <c r="E3254" s="6"/>
      <c r="F3254" s="6"/>
      <c r="G3254" s="7" t="s">
        <v>1374</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1">
        <v>3253</v>
      </c>
      <c r="B3255" s="7">
        <v>648</v>
      </c>
      <c r="C3255" s="7" t="s">
        <v>24</v>
      </c>
      <c r="D3255" s="7" t="s">
        <v>35</v>
      </c>
      <c r="F3255" s="7" t="s">
        <v>578</v>
      </c>
      <c r="G3255" s="6" t="s">
        <v>454</v>
      </c>
      <c r="H3255" s="6"/>
      <c r="J3255" s="6"/>
      <c r="K3255" s="6"/>
      <c r="L3255" s="6"/>
      <c r="M3255" s="6"/>
      <c r="N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7">
        <v>3254</v>
      </c>
      <c r="B3256" s="3">
        <v>648</v>
      </c>
      <c r="C3256" s="7" t="s">
        <v>24</v>
      </c>
      <c r="D3256" s="7" t="s">
        <v>35</v>
      </c>
      <c r="F3256" s="7" t="s">
        <v>632</v>
      </c>
      <c r="G3256" s="3" t="s">
        <v>2320</v>
      </c>
      <c r="H3256" s="6"/>
      <c r="O3256" s="6"/>
      <c r="P3256" s="4"/>
      <c r="Q3256" s="4"/>
      <c r="R3256" s="6"/>
      <c r="S3256" s="6"/>
      <c r="T3256" s="4"/>
      <c r="U3256" s="4"/>
      <c r="V3256" s="4"/>
      <c r="W3256" s="16"/>
      <c r="X3256" s="4"/>
      <c r="Y3256" s="4"/>
      <c r="Z3256" s="4"/>
      <c r="AA3256" s="4"/>
      <c r="AB3256" s="2"/>
      <c r="AC3256" s="2"/>
      <c r="AD3256" s="4"/>
      <c r="AE3256" s="4"/>
      <c r="AF3256" s="4"/>
      <c r="AG3256" s="4"/>
      <c r="AH3256" s="4"/>
    </row>
    <row r="3257" spans="1:35" ht="13" x14ac:dyDescent="0.15">
      <c r="A3257" s="7">
        <v>3255</v>
      </c>
      <c r="B3257" s="3">
        <v>648</v>
      </c>
      <c r="C3257" s="7" t="s">
        <v>24</v>
      </c>
      <c r="D3257" s="7" t="s">
        <v>35</v>
      </c>
      <c r="F3257" s="7" t="s">
        <v>584</v>
      </c>
      <c r="G3257" s="3" t="s">
        <v>2321</v>
      </c>
      <c r="H3257" s="6"/>
      <c r="O3257" s="4"/>
      <c r="P3257" s="4"/>
      <c r="Q3257" s="4"/>
      <c r="R3257" s="6"/>
      <c r="S3257" s="4"/>
      <c r="T3257" s="6"/>
      <c r="U3257" s="4"/>
      <c r="V3257" s="4"/>
      <c r="W3257" s="16"/>
      <c r="X3257" s="4"/>
      <c r="Y3257" s="4"/>
      <c r="Z3257" s="4"/>
      <c r="AA3257" s="4"/>
      <c r="AB3257" s="2"/>
      <c r="AC3257" s="2"/>
      <c r="AD3257" s="4"/>
      <c r="AE3257" s="4"/>
      <c r="AF3257" s="4"/>
      <c r="AG3257" s="4"/>
      <c r="AH3257" s="4"/>
    </row>
    <row r="3258" spans="1:35" ht="13" x14ac:dyDescent="0.15">
      <c r="A3258" s="7">
        <v>3256</v>
      </c>
      <c r="B3258" s="7">
        <v>648</v>
      </c>
      <c r="C3258" s="7" t="s">
        <v>24</v>
      </c>
      <c r="D3258" s="7" t="s">
        <v>35</v>
      </c>
      <c r="F3258" s="7" t="s">
        <v>587</v>
      </c>
      <c r="G3258" s="7" t="s">
        <v>1584</v>
      </c>
      <c r="H3258" s="6"/>
      <c r="O3258" s="6"/>
      <c r="P3258" s="4"/>
      <c r="Q3258" s="4"/>
      <c r="R3258" s="6"/>
      <c r="S3258" s="4"/>
      <c r="T3258" s="4"/>
      <c r="U3258" s="4"/>
      <c r="V3258" s="4"/>
      <c r="W3258" s="16"/>
      <c r="X3258" s="4"/>
      <c r="Y3258" s="4"/>
      <c r="Z3258" s="4"/>
      <c r="AA3258" s="4"/>
      <c r="AB3258" s="2"/>
      <c r="AC3258" s="2"/>
      <c r="AD3258" s="4"/>
      <c r="AE3258" s="4"/>
      <c r="AF3258" s="4"/>
      <c r="AG3258" s="4"/>
      <c r="AH3258" s="4"/>
    </row>
    <row r="3259" spans="1:35" ht="13" x14ac:dyDescent="0.15">
      <c r="A3259" s="1">
        <v>3257</v>
      </c>
      <c r="B3259" s="7">
        <v>648</v>
      </c>
      <c r="C3259" s="7" t="s">
        <v>24</v>
      </c>
      <c r="D3259" s="7" t="s">
        <v>35</v>
      </c>
      <c r="F3259" s="7" t="s">
        <v>590</v>
      </c>
      <c r="G3259" s="7" t="s">
        <v>2297</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7">
        <v>3258</v>
      </c>
      <c r="B3260" s="3">
        <v>648</v>
      </c>
      <c r="C3260" s="7" t="s">
        <v>3</v>
      </c>
      <c r="D3260" s="6"/>
      <c r="E3260" s="6"/>
      <c r="F3260" s="6"/>
      <c r="G3260" s="3" t="s">
        <v>1631</v>
      </c>
      <c r="H3260" s="6"/>
      <c r="O3260" s="6"/>
      <c r="P3260" s="4"/>
      <c r="Q3260" s="4"/>
      <c r="R3260" s="6"/>
      <c r="S3260" s="6"/>
      <c r="T3260" s="6"/>
      <c r="U3260" s="4"/>
      <c r="V3260" s="6"/>
      <c r="W3260" s="16"/>
      <c r="X3260" s="4"/>
      <c r="Y3260" s="6"/>
      <c r="Z3260" s="4"/>
      <c r="AA3260" s="6"/>
      <c r="AB3260" s="2"/>
      <c r="AC3260" s="2"/>
      <c r="AD3260" s="6"/>
      <c r="AE3260" s="6"/>
      <c r="AF3260" s="4"/>
      <c r="AG3260" s="4"/>
      <c r="AH3260" s="4"/>
      <c r="AI3260" s="7"/>
    </row>
    <row r="3261" spans="1:35" ht="13" x14ac:dyDescent="0.15">
      <c r="A3261" s="7">
        <v>3259</v>
      </c>
      <c r="B3261" s="3">
        <v>648</v>
      </c>
      <c r="C3261" s="7" t="s">
        <v>24</v>
      </c>
      <c r="D3261" s="7" t="s">
        <v>35</v>
      </c>
      <c r="F3261" s="7" t="s">
        <v>593</v>
      </c>
      <c r="G3261" s="3" t="s">
        <v>1971</v>
      </c>
      <c r="H3261" s="6"/>
      <c r="O3261" s="6"/>
      <c r="P3261" s="4"/>
      <c r="Q3261" s="4"/>
      <c r="R3261" s="6"/>
      <c r="S3261" s="4"/>
      <c r="T3261" s="4"/>
      <c r="U3261" s="4"/>
      <c r="V3261" s="4"/>
      <c r="W3261" s="16"/>
      <c r="X3261" s="4"/>
      <c r="Y3261" s="4"/>
      <c r="Z3261" s="4"/>
      <c r="AA3261" s="4"/>
      <c r="AB3261" s="2"/>
      <c r="AC3261" s="2"/>
      <c r="AD3261" s="4"/>
      <c r="AE3261" s="4"/>
      <c r="AF3261" s="4"/>
      <c r="AG3261" s="4"/>
      <c r="AH3261" s="4"/>
    </row>
    <row r="3262" spans="1:35" ht="13" x14ac:dyDescent="0.15">
      <c r="A3262" s="7">
        <v>3260</v>
      </c>
      <c r="B3262" s="3">
        <v>648</v>
      </c>
      <c r="C3262" s="7" t="s">
        <v>24</v>
      </c>
      <c r="D3262" s="7" t="s">
        <v>35</v>
      </c>
      <c r="F3262" s="7" t="s">
        <v>596</v>
      </c>
      <c r="G3262" s="3" t="s">
        <v>2322</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1">
        <v>3261</v>
      </c>
      <c r="B3263" s="7">
        <v>648</v>
      </c>
      <c r="C3263" s="7" t="s">
        <v>1365</v>
      </c>
      <c r="D3263" s="6"/>
      <c r="E3263" s="6"/>
      <c r="F3263" s="6"/>
      <c r="G3263" s="7" t="s">
        <v>1380</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7">
        <v>3262</v>
      </c>
      <c r="B3264" s="3">
        <v>648</v>
      </c>
      <c r="C3264" s="3" t="s">
        <v>24</v>
      </c>
      <c r="D3264" s="7" t="s">
        <v>38</v>
      </c>
      <c r="F3264" s="7" t="s">
        <v>578</v>
      </c>
      <c r="G3264" s="3" t="s">
        <v>1065</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3263</v>
      </c>
      <c r="B3265" s="7">
        <v>648</v>
      </c>
      <c r="C3265" s="7" t="s">
        <v>24</v>
      </c>
      <c r="D3265" s="7" t="s">
        <v>38</v>
      </c>
      <c r="F3265" s="7" t="s">
        <v>632</v>
      </c>
      <c r="G3265" s="7" t="s">
        <v>1019</v>
      </c>
      <c r="H3265" s="6"/>
      <c r="O3265" s="4"/>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3264</v>
      </c>
      <c r="B3266" s="3">
        <v>648</v>
      </c>
      <c r="C3266" s="7" t="s">
        <v>24</v>
      </c>
      <c r="D3266" s="7" t="s">
        <v>38</v>
      </c>
      <c r="F3266" s="7" t="s">
        <v>584</v>
      </c>
      <c r="G3266" s="3" t="s">
        <v>831</v>
      </c>
      <c r="H3266" s="6"/>
      <c r="O3266" s="6"/>
      <c r="P3266" s="4"/>
      <c r="Q3266" s="4"/>
      <c r="R3266" s="6"/>
      <c r="S3266" s="6"/>
      <c r="T3266" s="4"/>
      <c r="U3266" s="4"/>
      <c r="V3266" s="4"/>
      <c r="W3266" s="16"/>
      <c r="X3266" s="4"/>
      <c r="Y3266" s="4"/>
      <c r="Z3266" s="4"/>
      <c r="AA3266" s="4"/>
      <c r="AB3266" s="2"/>
      <c r="AC3266" s="2"/>
      <c r="AD3266" s="4"/>
      <c r="AE3266" s="4"/>
      <c r="AF3266" s="4"/>
      <c r="AG3266" s="4"/>
      <c r="AH3266" s="4"/>
    </row>
    <row r="3267" spans="1:35" ht="13" x14ac:dyDescent="0.15">
      <c r="A3267" s="1">
        <v>3265</v>
      </c>
      <c r="B3267" s="3">
        <v>649</v>
      </c>
      <c r="C3267" s="7" t="s">
        <v>24</v>
      </c>
      <c r="D3267" s="7" t="s">
        <v>38</v>
      </c>
      <c r="F3267" s="7" t="s">
        <v>587</v>
      </c>
      <c r="G3267" s="3" t="s">
        <v>2323</v>
      </c>
      <c r="H3267" s="6"/>
      <c r="O3267" s="6"/>
      <c r="P3267" s="4"/>
      <c r="Q3267" s="4"/>
      <c r="R3267" s="6"/>
      <c r="S3267" s="4"/>
      <c r="T3267" s="4"/>
      <c r="U3267" s="4"/>
      <c r="V3267" s="4"/>
      <c r="W3267" s="16"/>
      <c r="X3267" s="4"/>
      <c r="Y3267" s="4"/>
      <c r="Z3267" s="4"/>
      <c r="AA3267" s="4"/>
      <c r="AB3267" s="2"/>
      <c r="AC3267" s="2"/>
      <c r="AD3267" s="4"/>
      <c r="AE3267" s="4"/>
      <c r="AF3267" s="4"/>
      <c r="AG3267" s="4"/>
      <c r="AH3267" s="4"/>
    </row>
    <row r="3268" spans="1:35" ht="13" x14ac:dyDescent="0.15">
      <c r="A3268" s="7">
        <v>3266</v>
      </c>
      <c r="B3268" s="3">
        <v>649</v>
      </c>
      <c r="C3268" s="7" t="s">
        <v>24</v>
      </c>
      <c r="D3268" s="7" t="s">
        <v>38</v>
      </c>
      <c r="F3268" s="7" t="s">
        <v>590</v>
      </c>
      <c r="G3268" s="3" t="s">
        <v>2324</v>
      </c>
      <c r="H3268" s="6"/>
      <c r="O3268" s="6"/>
      <c r="P3268" s="4"/>
      <c r="Q3268" s="4"/>
      <c r="R3268" s="6"/>
      <c r="S3268" s="4"/>
      <c r="T3268" s="6"/>
      <c r="U3268" s="4"/>
      <c r="V3268" s="4"/>
      <c r="W3268" s="16"/>
      <c r="X3268" s="4"/>
      <c r="Y3268" s="4"/>
      <c r="Z3268" s="4"/>
      <c r="AA3268" s="4"/>
      <c r="AB3268" s="2"/>
      <c r="AC3268" s="2"/>
      <c r="AD3268" s="4"/>
      <c r="AE3268" s="4"/>
      <c r="AF3268" s="4"/>
      <c r="AG3268" s="4"/>
      <c r="AH3268" s="4"/>
    </row>
    <row r="3269" spans="1:35" ht="13" x14ac:dyDescent="0.15">
      <c r="A3269" s="7">
        <v>3267</v>
      </c>
      <c r="B3269" s="3">
        <v>649</v>
      </c>
      <c r="C3269" s="7" t="s">
        <v>24</v>
      </c>
      <c r="D3269" s="7" t="s">
        <v>38</v>
      </c>
      <c r="F3269" s="7" t="s">
        <v>593</v>
      </c>
      <c r="G3269" s="3" t="s">
        <v>2325</v>
      </c>
      <c r="H3269" s="6"/>
      <c r="O3269" s="6"/>
      <c r="P3269" s="4"/>
      <c r="Q3269" s="4"/>
      <c r="R3269" s="6"/>
      <c r="S3269" s="4"/>
      <c r="T3269" s="4"/>
      <c r="U3269" s="4"/>
      <c r="V3269" s="4"/>
      <c r="W3269" s="16"/>
      <c r="X3269" s="4"/>
      <c r="Y3269" s="4"/>
      <c r="Z3269" s="4"/>
      <c r="AA3269" s="4"/>
      <c r="AB3269" s="2"/>
      <c r="AC3269" s="2"/>
      <c r="AD3269" s="4"/>
      <c r="AE3269" s="4"/>
      <c r="AF3269" s="4"/>
      <c r="AG3269" s="4"/>
      <c r="AH3269" s="4"/>
    </row>
    <row r="3270" spans="1:35" ht="13" x14ac:dyDescent="0.15">
      <c r="A3270" s="7">
        <v>3268</v>
      </c>
      <c r="B3270" s="3">
        <v>649</v>
      </c>
      <c r="C3270" s="7" t="s">
        <v>24</v>
      </c>
      <c r="D3270" s="7" t="s">
        <v>38</v>
      </c>
      <c r="F3270" s="7" t="s">
        <v>596</v>
      </c>
      <c r="G3270" s="3" t="s">
        <v>2298</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1">
        <v>3269</v>
      </c>
      <c r="B3271" s="3">
        <v>649</v>
      </c>
      <c r="C3271" s="7" t="s">
        <v>24</v>
      </c>
      <c r="D3271" s="7" t="s">
        <v>38</v>
      </c>
      <c r="F3271" s="7" t="s">
        <v>1507</v>
      </c>
      <c r="G3271" s="3" t="s">
        <v>1164</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7">
        <v>3270</v>
      </c>
      <c r="B3272" s="3">
        <v>649</v>
      </c>
      <c r="C3272" s="7" t="s">
        <v>24</v>
      </c>
      <c r="D3272" s="7" t="s">
        <v>38</v>
      </c>
      <c r="F3272" s="7" t="s">
        <v>1510</v>
      </c>
      <c r="G3272" s="3" t="s">
        <v>1087</v>
      </c>
      <c r="H3272" s="6"/>
      <c r="O3272" s="6"/>
      <c r="P3272" s="4"/>
      <c r="Q3272" s="4"/>
      <c r="R3272" s="6"/>
      <c r="S3272" s="6"/>
      <c r="T3272" s="4"/>
      <c r="U3272" s="4"/>
      <c r="V3272" s="4"/>
      <c r="W3272" s="16"/>
      <c r="X3272" s="4"/>
      <c r="Y3272" s="4"/>
      <c r="Z3272" s="4"/>
      <c r="AA3272" s="4"/>
      <c r="AB3272" s="2"/>
      <c r="AC3272" s="2"/>
      <c r="AD3272" s="4"/>
      <c r="AE3272" s="4"/>
      <c r="AF3272" s="4"/>
      <c r="AG3272" s="4"/>
      <c r="AH3272" s="4"/>
    </row>
    <row r="3273" spans="1:35" ht="13" x14ac:dyDescent="0.15">
      <c r="A3273" s="7">
        <v>3271</v>
      </c>
      <c r="B3273" s="7">
        <v>649</v>
      </c>
      <c r="C3273" s="7" t="s">
        <v>24</v>
      </c>
      <c r="D3273" s="7" t="s">
        <v>38</v>
      </c>
      <c r="F3273" s="7" t="s">
        <v>1513</v>
      </c>
      <c r="G3273" s="7" t="s">
        <v>1186</v>
      </c>
      <c r="H3273" s="6"/>
      <c r="O3273" s="6"/>
      <c r="P3273" s="4"/>
      <c r="Q3273" s="4"/>
      <c r="R3273" s="6"/>
      <c r="S3273" s="4"/>
      <c r="T3273" s="4"/>
      <c r="U3273" s="4"/>
      <c r="V3273" s="4"/>
      <c r="W3273" s="16"/>
      <c r="X3273" s="4"/>
      <c r="Y3273" s="4"/>
      <c r="Z3273" s="4"/>
      <c r="AA3273" s="4"/>
      <c r="AB3273" s="2"/>
      <c r="AC3273" s="2"/>
      <c r="AD3273" s="4"/>
      <c r="AE3273" s="4"/>
      <c r="AF3273" s="4"/>
      <c r="AG3273" s="4"/>
      <c r="AH3273" s="4"/>
    </row>
    <row r="3274" spans="1:35" ht="13" x14ac:dyDescent="0.15">
      <c r="A3274" s="7">
        <v>3272</v>
      </c>
      <c r="B3274" s="3">
        <v>649</v>
      </c>
      <c r="C3274" s="7" t="s">
        <v>24</v>
      </c>
      <c r="D3274" s="7" t="s">
        <v>38</v>
      </c>
      <c r="F3274" s="7" t="s">
        <v>1617</v>
      </c>
      <c r="G3274" s="3" t="s">
        <v>1592</v>
      </c>
      <c r="H3274" s="6"/>
      <c r="O3274" s="6"/>
      <c r="P3274" s="4"/>
      <c r="Q3274" s="4"/>
      <c r="R3274" s="6"/>
      <c r="S3274" s="4"/>
      <c r="T3274" s="6"/>
      <c r="U3274" s="4"/>
      <c r="V3274" s="4"/>
      <c r="W3274" s="16"/>
      <c r="X3274" s="4"/>
      <c r="Y3274" s="4"/>
      <c r="Z3274" s="4"/>
      <c r="AA3274" s="4"/>
      <c r="AB3274" s="2"/>
      <c r="AC3274" s="2"/>
      <c r="AD3274" s="4"/>
      <c r="AE3274" s="4"/>
      <c r="AF3274" s="4"/>
      <c r="AG3274" s="4"/>
      <c r="AH3274" s="4"/>
    </row>
    <row r="3275" spans="1:35" ht="13" x14ac:dyDescent="0.15">
      <c r="A3275" s="1">
        <v>3273</v>
      </c>
      <c r="B3275" s="3">
        <v>649</v>
      </c>
      <c r="C3275" s="7" t="s">
        <v>3</v>
      </c>
      <c r="D3275" s="6"/>
      <c r="E3275" s="6"/>
      <c r="F3275" s="6"/>
      <c r="G3275" s="3" t="s">
        <v>1631</v>
      </c>
      <c r="H3275" s="6"/>
      <c r="O3275" s="4"/>
      <c r="P3275" s="4"/>
      <c r="Q3275" s="4"/>
      <c r="R3275" s="6"/>
      <c r="S3275" s="6"/>
      <c r="T3275" s="4"/>
      <c r="U3275" s="4"/>
      <c r="V3275" s="4"/>
      <c r="W3275" s="16"/>
      <c r="X3275" s="4"/>
      <c r="Y3275" s="4"/>
      <c r="Z3275" s="4"/>
      <c r="AA3275" s="4"/>
      <c r="AB3275" s="2"/>
      <c r="AC3275" s="2"/>
      <c r="AD3275" s="4"/>
      <c r="AE3275" s="4"/>
      <c r="AF3275" s="4"/>
      <c r="AG3275" s="4"/>
      <c r="AH3275" s="4"/>
    </row>
    <row r="3276" spans="1:35" ht="13" x14ac:dyDescent="0.15">
      <c r="A3276" s="7">
        <v>3274</v>
      </c>
      <c r="B3276" s="3">
        <v>649</v>
      </c>
      <c r="C3276" s="7" t="s">
        <v>24</v>
      </c>
      <c r="D3276" s="7" t="s">
        <v>38</v>
      </c>
      <c r="F3276" s="7" t="s">
        <v>2326</v>
      </c>
      <c r="G3276" s="3" t="s">
        <v>826</v>
      </c>
      <c r="H3276" s="6"/>
      <c r="O3276" s="6"/>
      <c r="P3276" s="4"/>
      <c r="Q3276" s="4"/>
      <c r="R3276" s="6"/>
      <c r="S3276" s="4"/>
      <c r="T3276" s="4"/>
      <c r="U3276" s="4"/>
      <c r="V3276" s="4"/>
      <c r="W3276" s="16"/>
      <c r="X3276" s="4"/>
      <c r="Y3276" s="4"/>
      <c r="Z3276" s="4"/>
      <c r="AA3276" s="4"/>
      <c r="AB3276" s="2"/>
      <c r="AC3276" s="2"/>
      <c r="AD3276" s="4"/>
      <c r="AE3276" s="4"/>
      <c r="AF3276" s="4"/>
      <c r="AG3276" s="4"/>
      <c r="AH3276" s="4"/>
    </row>
    <row r="3277" spans="1:35" ht="13" x14ac:dyDescent="0.15">
      <c r="A3277" s="7">
        <v>3275</v>
      </c>
      <c r="B3277" s="7">
        <v>649</v>
      </c>
      <c r="C3277" s="7" t="s">
        <v>24</v>
      </c>
      <c r="D3277" s="7" t="s">
        <v>38</v>
      </c>
      <c r="F3277" s="7" t="s">
        <v>2327</v>
      </c>
      <c r="G3277" s="7" t="s">
        <v>735</v>
      </c>
      <c r="H3277" s="6"/>
      <c r="O3277" s="4"/>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3276</v>
      </c>
      <c r="B3278" s="3">
        <v>649</v>
      </c>
      <c r="C3278" s="7" t="s">
        <v>24</v>
      </c>
      <c r="D3278" s="7" t="s">
        <v>38</v>
      </c>
      <c r="F3278" s="7" t="s">
        <v>2328</v>
      </c>
      <c r="G3278" s="3" t="s">
        <v>2329</v>
      </c>
      <c r="H3278" s="6"/>
      <c r="O3278" s="6"/>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1">
        <v>3277</v>
      </c>
      <c r="B3279" s="3">
        <v>650</v>
      </c>
      <c r="C3279" s="7" t="s">
        <v>626</v>
      </c>
      <c r="D3279" s="6"/>
      <c r="E3279" s="6"/>
      <c r="F3279" s="6"/>
      <c r="G3279" s="3" t="s">
        <v>2330</v>
      </c>
      <c r="H3279" s="6"/>
      <c r="O3279" s="6"/>
      <c r="P3279" s="4"/>
      <c r="Q3279" s="4"/>
      <c r="R3279" s="6"/>
      <c r="S3279" s="4"/>
      <c r="T3279" s="4"/>
      <c r="U3279" s="4"/>
      <c r="V3279" s="4"/>
      <c r="W3279" s="16"/>
      <c r="X3279" s="4"/>
      <c r="Y3279" s="6"/>
      <c r="Z3279" s="4"/>
      <c r="AA3279" s="6"/>
      <c r="AB3279" s="2"/>
      <c r="AC3279" s="2"/>
      <c r="AD3279" s="6"/>
      <c r="AE3279" s="6"/>
      <c r="AF3279" s="6"/>
      <c r="AG3279" s="4"/>
      <c r="AH3279" s="6"/>
      <c r="AI3279" s="7"/>
    </row>
    <row r="3280" spans="1:35" ht="13" x14ac:dyDescent="0.15">
      <c r="A3280" s="7">
        <v>3278</v>
      </c>
      <c r="B3280" s="3">
        <v>650</v>
      </c>
      <c r="C3280" s="7" t="s">
        <v>2278</v>
      </c>
      <c r="D3280" s="6"/>
      <c r="E3280" s="6"/>
      <c r="F3280" s="6"/>
      <c r="G3280" s="3" t="s">
        <v>2331</v>
      </c>
      <c r="H3280" s="6"/>
      <c r="O3280" s="6"/>
      <c r="P3280" s="4"/>
      <c r="Q3280" s="4"/>
      <c r="R3280" s="6"/>
      <c r="S3280" s="4"/>
      <c r="T3280" s="4"/>
      <c r="U3280" s="4"/>
      <c r="V3280" s="4"/>
      <c r="W3280" s="16"/>
      <c r="X3280" s="4"/>
      <c r="Y3280" s="4"/>
      <c r="Z3280" s="4"/>
      <c r="AA3280" s="4"/>
      <c r="AB3280" s="2"/>
      <c r="AC3280" s="2"/>
      <c r="AD3280" s="4"/>
      <c r="AE3280" s="4"/>
      <c r="AF3280" s="4"/>
      <c r="AG3280" s="4"/>
      <c r="AH3280" s="4"/>
    </row>
    <row r="3281" spans="1:34" ht="13" x14ac:dyDescent="0.15">
      <c r="A3281" s="7">
        <v>3279</v>
      </c>
      <c r="B3281" s="3">
        <v>650</v>
      </c>
      <c r="C3281" s="7" t="s">
        <v>2278</v>
      </c>
      <c r="D3281" s="6"/>
      <c r="E3281" s="6"/>
      <c r="F3281" s="6"/>
      <c r="G3281" s="3" t="s">
        <v>2332</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3280</v>
      </c>
      <c r="B3282" s="7">
        <v>650</v>
      </c>
      <c r="C3282" s="7" t="s">
        <v>24</v>
      </c>
      <c r="D3282" s="7" t="s">
        <v>21</v>
      </c>
      <c r="F3282" s="4"/>
      <c r="G3282" s="7" t="s">
        <v>1555</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1">
        <v>3281</v>
      </c>
      <c r="B3283" s="7">
        <v>650</v>
      </c>
      <c r="C3283" s="7" t="s">
        <v>24</v>
      </c>
      <c r="D3283" s="7" t="s">
        <v>27</v>
      </c>
      <c r="F3283" s="4"/>
      <c r="G3283" s="7" t="s">
        <v>2333</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7">
        <v>3282</v>
      </c>
      <c r="B3284" s="3">
        <v>650</v>
      </c>
      <c r="C3284" s="7" t="s">
        <v>24</v>
      </c>
      <c r="D3284" s="7" t="s">
        <v>31</v>
      </c>
      <c r="F3284" s="6"/>
      <c r="G3284" s="3" t="s">
        <v>1159</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3283</v>
      </c>
      <c r="B3285" s="3">
        <v>650</v>
      </c>
      <c r="C3285" s="7" t="s">
        <v>24</v>
      </c>
      <c r="D3285" s="7" t="s">
        <v>35</v>
      </c>
      <c r="F3285" s="6"/>
      <c r="G3285" s="3" t="s">
        <v>1547</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3284</v>
      </c>
      <c r="B3286" s="7">
        <v>650</v>
      </c>
      <c r="C3286" s="7" t="s">
        <v>24</v>
      </c>
      <c r="D3286" s="7" t="s">
        <v>38</v>
      </c>
      <c r="F3286" s="6"/>
      <c r="G3286" s="7" t="s">
        <v>796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1">
        <v>3285</v>
      </c>
      <c r="B3287" s="7">
        <v>650</v>
      </c>
      <c r="C3287" s="7" t="s">
        <v>2278</v>
      </c>
      <c r="D3287" s="6"/>
      <c r="E3287" s="6"/>
      <c r="F3287" s="6"/>
      <c r="G3287" s="7" t="s">
        <v>2334</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7">
        <v>3286</v>
      </c>
      <c r="B3288" s="7">
        <v>650</v>
      </c>
      <c r="C3288" s="7" t="s">
        <v>24</v>
      </c>
      <c r="D3288" s="7" t="s">
        <v>21</v>
      </c>
      <c r="F3288" s="6"/>
      <c r="G3288" s="7" t="s">
        <v>2292</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3287</v>
      </c>
      <c r="B3289" s="7">
        <v>650</v>
      </c>
      <c r="C3289" s="7" t="s">
        <v>24</v>
      </c>
      <c r="D3289" s="7" t="s">
        <v>27</v>
      </c>
      <c r="F3289" s="6"/>
      <c r="G3289" s="7" t="s">
        <v>2333</v>
      </c>
      <c r="H3289" s="6"/>
      <c r="O3289" s="6"/>
      <c r="P3289" s="4"/>
      <c r="Q3289" s="4"/>
      <c r="R3289" s="6"/>
      <c r="S3289" s="4"/>
      <c r="T3289" s="6"/>
      <c r="U3289" s="4"/>
      <c r="V3289" s="4"/>
      <c r="W3289" s="16"/>
      <c r="X3289" s="4"/>
      <c r="Y3289" s="4"/>
      <c r="Z3289" s="4"/>
      <c r="AA3289" s="4"/>
      <c r="AB3289" s="2"/>
      <c r="AC3289" s="2"/>
      <c r="AD3289" s="4"/>
      <c r="AE3289" s="4"/>
      <c r="AF3289" s="4"/>
      <c r="AG3289" s="4"/>
      <c r="AH3289" s="4"/>
    </row>
    <row r="3290" spans="1:34" ht="13" x14ac:dyDescent="0.15">
      <c r="A3290" s="7">
        <v>3288</v>
      </c>
      <c r="B3290" s="7">
        <v>650</v>
      </c>
      <c r="C3290" s="7" t="s">
        <v>24</v>
      </c>
      <c r="D3290" s="7" t="s">
        <v>31</v>
      </c>
      <c r="F3290" s="6"/>
      <c r="G3290" s="6" t="s">
        <v>807</v>
      </c>
      <c r="H3290" s="6"/>
      <c r="J3290" s="6"/>
      <c r="K3290" s="6"/>
      <c r="L3290" s="6"/>
      <c r="M3290" s="6"/>
      <c r="N3290" s="6"/>
      <c r="O3290" s="6"/>
      <c r="P3290" s="4"/>
      <c r="Q3290" s="4"/>
      <c r="R3290" s="6"/>
      <c r="S3290" s="4"/>
      <c r="T3290" s="4"/>
      <c r="U3290" s="4"/>
      <c r="V3290" s="4"/>
      <c r="W3290" s="16"/>
      <c r="X3290" s="4"/>
      <c r="Y3290" s="4"/>
      <c r="Z3290" s="4"/>
      <c r="AA3290" s="4"/>
      <c r="AB3290" s="2"/>
      <c r="AC3290" s="2"/>
      <c r="AD3290" s="4"/>
      <c r="AE3290" s="4"/>
      <c r="AF3290" s="4"/>
      <c r="AG3290" s="4"/>
      <c r="AH3290" s="4"/>
    </row>
    <row r="3291" spans="1:34" ht="13" x14ac:dyDescent="0.15">
      <c r="A3291" s="1">
        <v>3289</v>
      </c>
      <c r="B3291" s="7">
        <v>650</v>
      </c>
      <c r="C3291" s="7" t="s">
        <v>24</v>
      </c>
      <c r="D3291" s="7" t="s">
        <v>35</v>
      </c>
      <c r="F3291" s="6"/>
      <c r="G3291" s="7" t="s">
        <v>1684</v>
      </c>
      <c r="H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7">
        <v>3290</v>
      </c>
      <c r="B3292" s="3">
        <v>650</v>
      </c>
      <c r="C3292" s="7" t="s">
        <v>24</v>
      </c>
      <c r="D3292" s="7" t="s">
        <v>38</v>
      </c>
      <c r="F3292" s="6"/>
      <c r="G3292" s="3" t="s">
        <v>831</v>
      </c>
      <c r="H3292" s="6"/>
      <c r="O3292" s="6"/>
      <c r="P3292" s="4"/>
      <c r="Q3292" s="4"/>
      <c r="R3292" s="6"/>
      <c r="S3292" s="4"/>
      <c r="T3292" s="6"/>
      <c r="U3292" s="4"/>
      <c r="V3292" s="4"/>
      <c r="W3292" s="16"/>
      <c r="X3292" s="4"/>
      <c r="Y3292" s="4"/>
      <c r="Z3292" s="4"/>
      <c r="AA3292" s="4"/>
      <c r="AB3292" s="2"/>
      <c r="AC3292" s="2"/>
      <c r="AD3292" s="4"/>
      <c r="AE3292" s="4"/>
      <c r="AF3292" s="4"/>
      <c r="AG3292" s="4"/>
      <c r="AH3292" s="4"/>
    </row>
    <row r="3293" spans="1:34" ht="13" x14ac:dyDescent="0.15">
      <c r="A3293" s="7">
        <v>3291</v>
      </c>
      <c r="B3293" s="7">
        <v>650</v>
      </c>
      <c r="C3293" s="7" t="s">
        <v>2278</v>
      </c>
      <c r="D3293" s="6"/>
      <c r="E3293" s="6"/>
      <c r="F3293" s="4"/>
      <c r="G3293" s="7" t="s">
        <v>2335</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3292</v>
      </c>
      <c r="B3294" s="7">
        <v>650</v>
      </c>
      <c r="C3294" s="7" t="s">
        <v>3</v>
      </c>
      <c r="D3294" s="6"/>
      <c r="E3294" s="6"/>
      <c r="F3294" s="4"/>
      <c r="G3294" s="7" t="s">
        <v>2336</v>
      </c>
      <c r="H3294" s="6"/>
      <c r="O3294" s="6"/>
      <c r="P3294" s="4"/>
      <c r="Q3294" s="4"/>
      <c r="R3294" s="6"/>
      <c r="S3294" s="4"/>
      <c r="T3294" s="4"/>
      <c r="U3294" s="4"/>
      <c r="V3294" s="4"/>
      <c r="W3294" s="16"/>
      <c r="X3294" s="4"/>
      <c r="Y3294" s="4"/>
      <c r="Z3294" s="4"/>
      <c r="AA3294" s="4"/>
      <c r="AB3294" s="2"/>
      <c r="AC3294" s="2"/>
      <c r="AD3294" s="4"/>
      <c r="AE3294" s="4"/>
      <c r="AF3294" s="4"/>
      <c r="AG3294" s="4"/>
      <c r="AH3294" s="4"/>
    </row>
    <row r="3295" spans="1:34" ht="13" x14ac:dyDescent="0.15">
      <c r="A3295" s="1">
        <v>3293</v>
      </c>
      <c r="B3295" s="3">
        <v>650</v>
      </c>
      <c r="C3295" s="7" t="s">
        <v>2278</v>
      </c>
      <c r="D3295" s="6"/>
      <c r="E3295" s="6"/>
      <c r="F3295" s="6"/>
      <c r="G3295" s="3" t="s">
        <v>2337</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7">
        <v>3294</v>
      </c>
      <c r="B3296" s="3">
        <v>650</v>
      </c>
      <c r="C3296" s="7" t="s">
        <v>24</v>
      </c>
      <c r="D3296" s="7" t="s">
        <v>21</v>
      </c>
      <c r="F3296" s="6"/>
      <c r="G3296" s="3" t="s">
        <v>170</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3295</v>
      </c>
      <c r="B3297" s="3">
        <v>650</v>
      </c>
      <c r="C3297" s="7" t="s">
        <v>24</v>
      </c>
      <c r="D3297" s="7" t="s">
        <v>21</v>
      </c>
      <c r="F3297" s="7" t="s">
        <v>1631</v>
      </c>
      <c r="G3297" s="3" t="s">
        <v>925</v>
      </c>
      <c r="H3297" s="6"/>
      <c r="O3297" s="6"/>
      <c r="P3297" s="4"/>
      <c r="Q3297" s="4"/>
      <c r="R3297" s="6"/>
      <c r="S3297" s="6"/>
      <c r="T3297" s="4"/>
      <c r="U3297" s="4"/>
      <c r="V3297" s="6"/>
      <c r="W3297" s="16"/>
      <c r="X3297" s="4"/>
      <c r="Y3297" s="6"/>
      <c r="Z3297" s="4"/>
      <c r="AA3297" s="6"/>
      <c r="AB3297" s="2"/>
      <c r="AC3297" s="2"/>
      <c r="AD3297" s="6"/>
      <c r="AE3297" s="6"/>
      <c r="AF3297" s="4"/>
      <c r="AG3297" s="4"/>
      <c r="AH3297" s="4"/>
      <c r="AI3297" s="7"/>
    </row>
    <row r="3298" spans="1:35" ht="13" x14ac:dyDescent="0.15">
      <c r="A3298" s="7">
        <v>3296</v>
      </c>
      <c r="B3298" s="3">
        <v>650</v>
      </c>
      <c r="C3298" s="7" t="s">
        <v>24</v>
      </c>
      <c r="D3298" s="7" t="s">
        <v>27</v>
      </c>
      <c r="F3298" s="6"/>
      <c r="G3298" s="3" t="s">
        <v>1633</v>
      </c>
      <c r="H3298" s="6"/>
      <c r="O3298" s="6"/>
      <c r="P3298" s="4"/>
      <c r="Q3298" s="4"/>
      <c r="R3298" s="6"/>
      <c r="S3298" s="4"/>
      <c r="T3298" s="4"/>
      <c r="U3298" s="4"/>
      <c r="V3298" s="4"/>
      <c r="W3298" s="16"/>
      <c r="X3298" s="4"/>
      <c r="Y3298" s="4"/>
      <c r="Z3298" s="4"/>
      <c r="AA3298" s="4"/>
      <c r="AB3298" s="2"/>
      <c r="AC3298" s="2"/>
      <c r="AD3298" s="4"/>
      <c r="AE3298" s="4"/>
      <c r="AF3298" s="4"/>
      <c r="AG3298" s="4"/>
      <c r="AH3298" s="4"/>
    </row>
    <row r="3299" spans="1:35" ht="13" x14ac:dyDescent="0.15">
      <c r="A3299" s="1">
        <v>3297</v>
      </c>
      <c r="B3299" s="3">
        <v>650</v>
      </c>
      <c r="C3299" s="7" t="s">
        <v>24</v>
      </c>
      <c r="D3299" s="7" t="s">
        <v>31</v>
      </c>
      <c r="F3299" s="6"/>
      <c r="G3299" s="3" t="s">
        <v>820</v>
      </c>
      <c r="H3299" s="6"/>
      <c r="O3299" s="6"/>
      <c r="P3299" s="4"/>
      <c r="Q3299" s="4"/>
      <c r="R3299" s="6"/>
      <c r="S3299" s="6"/>
      <c r="T3299" s="4"/>
      <c r="U3299" s="4"/>
      <c r="V3299" s="4"/>
      <c r="W3299" s="16"/>
      <c r="X3299" s="4"/>
      <c r="Y3299" s="4"/>
      <c r="Z3299" s="4"/>
      <c r="AA3299" s="4"/>
      <c r="AB3299" s="2"/>
      <c r="AC3299" s="2"/>
      <c r="AD3299" s="4"/>
      <c r="AE3299" s="4"/>
      <c r="AF3299" s="4"/>
      <c r="AG3299" s="4"/>
      <c r="AH3299" s="4"/>
    </row>
    <row r="3300" spans="1:35" ht="13" x14ac:dyDescent="0.15">
      <c r="A3300" s="7">
        <v>3298</v>
      </c>
      <c r="B3300" s="7">
        <v>650</v>
      </c>
      <c r="C3300" s="7" t="s">
        <v>24</v>
      </c>
      <c r="D3300" s="7" t="s">
        <v>35</v>
      </c>
      <c r="F3300" s="6"/>
      <c r="G3300" s="7" t="s">
        <v>1457</v>
      </c>
      <c r="H3300" s="6"/>
      <c r="O3300" s="6"/>
      <c r="P3300" s="4"/>
      <c r="Q3300" s="4"/>
      <c r="R3300" s="6"/>
      <c r="S3300" s="4"/>
      <c r="T3300" s="4"/>
      <c r="U3300" s="4"/>
      <c r="V3300" s="4"/>
      <c r="W3300" s="16"/>
      <c r="X3300" s="4"/>
      <c r="Y3300" s="4"/>
      <c r="Z3300" s="4"/>
      <c r="AA3300" s="4"/>
      <c r="AB3300" s="2"/>
      <c r="AC3300" s="2"/>
      <c r="AD3300" s="4"/>
      <c r="AE3300" s="4"/>
      <c r="AF3300" s="4"/>
      <c r="AG3300" s="4"/>
      <c r="AH3300" s="4"/>
    </row>
    <row r="3301" spans="1:35" ht="13" x14ac:dyDescent="0.15">
      <c r="A3301" s="7">
        <v>3299</v>
      </c>
      <c r="B3301" s="3">
        <v>650</v>
      </c>
      <c r="C3301" s="7" t="s">
        <v>24</v>
      </c>
      <c r="D3301" s="7" t="s">
        <v>35</v>
      </c>
      <c r="F3301" s="7" t="s">
        <v>1766</v>
      </c>
      <c r="G3301" s="3" t="s">
        <v>284</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3300</v>
      </c>
      <c r="B3302" s="7">
        <v>650</v>
      </c>
      <c r="C3302" s="7" t="s">
        <v>24</v>
      </c>
      <c r="D3302" s="7" t="s">
        <v>38</v>
      </c>
      <c r="F3302" s="6"/>
      <c r="G3302" s="7" t="s">
        <v>1586</v>
      </c>
      <c r="H3302" s="6"/>
      <c r="O3302" s="6"/>
      <c r="P3302" s="4"/>
      <c r="Q3302" s="4"/>
      <c r="R3302" s="6"/>
      <c r="S3302" s="4"/>
      <c r="T3302" s="6"/>
      <c r="U3302" s="4"/>
      <c r="V3302" s="4"/>
      <c r="W3302" s="16"/>
      <c r="X3302" s="4"/>
      <c r="Y3302" s="4"/>
      <c r="Z3302" s="4"/>
      <c r="AA3302" s="4"/>
      <c r="AB3302" s="2"/>
      <c r="AC3302" s="2"/>
      <c r="AD3302" s="4"/>
      <c r="AE3302" s="4"/>
      <c r="AF3302" s="4"/>
      <c r="AG3302" s="4"/>
      <c r="AH3302" s="4"/>
    </row>
    <row r="3303" spans="1:35" ht="13" x14ac:dyDescent="0.15">
      <c r="A3303" s="1">
        <v>3301</v>
      </c>
      <c r="B3303" s="7">
        <v>650</v>
      </c>
      <c r="C3303" s="7" t="s">
        <v>24</v>
      </c>
      <c r="D3303" s="7" t="s">
        <v>38</v>
      </c>
      <c r="F3303" s="7" t="s">
        <v>1631</v>
      </c>
      <c r="G3303" s="7" t="s">
        <v>828</v>
      </c>
      <c r="H3303" s="6"/>
      <c r="O3303" s="6"/>
      <c r="P3303" s="4"/>
      <c r="Q3303" s="4"/>
      <c r="R3303" s="6"/>
      <c r="S3303" s="6"/>
      <c r="T3303" s="6"/>
      <c r="U3303" s="4"/>
      <c r="V3303" s="4"/>
      <c r="W3303" s="16"/>
      <c r="X3303" s="4"/>
      <c r="Y3303" s="4"/>
      <c r="Z3303" s="4"/>
      <c r="AA3303" s="4"/>
      <c r="AB3303" s="2"/>
      <c r="AC3303" s="2"/>
      <c r="AD3303" s="4"/>
      <c r="AE3303" s="4"/>
      <c r="AF3303" s="4"/>
      <c r="AG3303" s="4"/>
      <c r="AH3303" s="4"/>
    </row>
    <row r="3304" spans="1:35" ht="13" x14ac:dyDescent="0.15">
      <c r="A3304" s="7">
        <v>3302</v>
      </c>
      <c r="B3304" s="7">
        <v>651</v>
      </c>
      <c r="C3304" s="7" t="s">
        <v>2278</v>
      </c>
      <c r="D3304" s="6"/>
      <c r="E3304" s="6"/>
      <c r="F3304" s="6"/>
      <c r="G3304" s="7" t="s">
        <v>2338</v>
      </c>
      <c r="H3304" s="6"/>
      <c r="O3304" s="6"/>
      <c r="P3304" s="4"/>
      <c r="Q3304" s="4"/>
      <c r="R3304" s="6"/>
      <c r="S3304" s="4"/>
      <c r="T3304" s="4"/>
      <c r="U3304" s="4"/>
      <c r="V3304" s="4"/>
      <c r="W3304" s="16"/>
      <c r="X3304" s="4"/>
      <c r="Y3304" s="4"/>
      <c r="Z3304" s="4"/>
      <c r="AA3304" s="4"/>
      <c r="AB3304" s="2"/>
      <c r="AC3304" s="2"/>
      <c r="AD3304" s="4"/>
      <c r="AE3304" s="4"/>
      <c r="AF3304" s="4"/>
      <c r="AG3304" s="4"/>
      <c r="AH3304" s="4"/>
    </row>
    <row r="3305" spans="1:35" ht="13" x14ac:dyDescent="0.15">
      <c r="A3305" s="7">
        <v>3303</v>
      </c>
      <c r="B3305" s="7">
        <v>651</v>
      </c>
      <c r="C3305" s="7" t="s">
        <v>24</v>
      </c>
      <c r="D3305" s="7" t="s">
        <v>21</v>
      </c>
      <c r="F3305" s="4"/>
      <c r="G3305" s="7" t="s">
        <v>2295</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3304</v>
      </c>
      <c r="B3306" s="7">
        <v>651</v>
      </c>
      <c r="C3306" s="7" t="s">
        <v>24</v>
      </c>
      <c r="D3306" s="7" t="s">
        <v>21</v>
      </c>
      <c r="F3306" s="6"/>
      <c r="G3306" s="7" t="s">
        <v>2339</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1">
        <v>3305</v>
      </c>
      <c r="B3307" s="7">
        <v>651</v>
      </c>
      <c r="C3307" s="7" t="s">
        <v>24</v>
      </c>
      <c r="D3307" s="7" t="s">
        <v>27</v>
      </c>
      <c r="F3307" s="6"/>
      <c r="G3307" s="7" t="s">
        <v>971</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7">
        <v>3306</v>
      </c>
      <c r="B3308" s="7">
        <v>651</v>
      </c>
      <c r="C3308" s="7" t="s">
        <v>24</v>
      </c>
      <c r="D3308" s="7" t="s">
        <v>27</v>
      </c>
      <c r="F3308" s="4"/>
      <c r="G3308" s="7" t="s">
        <v>2339</v>
      </c>
      <c r="H3308" s="6"/>
      <c r="O3308" s="6"/>
      <c r="P3308" s="4"/>
      <c r="Q3308" s="4"/>
      <c r="R3308" s="6"/>
      <c r="S3308" s="6"/>
      <c r="T3308" s="4"/>
      <c r="U3308" s="4"/>
      <c r="V3308" s="4"/>
      <c r="W3308" s="16"/>
      <c r="X3308" s="4"/>
      <c r="Y3308" s="4"/>
      <c r="Z3308" s="4"/>
      <c r="AA3308" s="4"/>
      <c r="AB3308" s="2"/>
      <c r="AC3308" s="2"/>
      <c r="AD3308" s="4"/>
      <c r="AE3308" s="4"/>
      <c r="AF3308" s="4"/>
      <c r="AG3308" s="4"/>
      <c r="AH3308" s="4"/>
    </row>
    <row r="3309" spans="1:35" ht="13" x14ac:dyDescent="0.15">
      <c r="A3309" s="7">
        <v>3307</v>
      </c>
      <c r="B3309" s="7">
        <v>651</v>
      </c>
      <c r="C3309" s="7" t="s">
        <v>24</v>
      </c>
      <c r="D3309" s="7" t="s">
        <v>31</v>
      </c>
      <c r="F3309" s="4"/>
      <c r="G3309" s="7" t="s">
        <v>823</v>
      </c>
      <c r="H3309" s="6"/>
      <c r="O3309" s="6"/>
      <c r="P3309" s="4"/>
      <c r="Q3309" s="4"/>
      <c r="R3309" s="6"/>
      <c r="S3309" s="4"/>
      <c r="T3309" s="6"/>
      <c r="U3309" s="4"/>
      <c r="V3309" s="4"/>
      <c r="W3309" s="16"/>
      <c r="X3309" s="4"/>
      <c r="Y3309" s="4"/>
      <c r="Z3309" s="4"/>
      <c r="AA3309" s="4"/>
      <c r="AB3309" s="2"/>
      <c r="AC3309" s="2"/>
      <c r="AD3309" s="4"/>
      <c r="AE3309" s="4"/>
      <c r="AF3309" s="4"/>
      <c r="AG3309" s="4"/>
      <c r="AH3309" s="4"/>
    </row>
    <row r="3310" spans="1:35" ht="13" x14ac:dyDescent="0.15">
      <c r="A3310" s="7">
        <v>3308</v>
      </c>
      <c r="B3310" s="7">
        <v>651</v>
      </c>
      <c r="C3310" s="7" t="s">
        <v>24</v>
      </c>
      <c r="D3310" s="7" t="s">
        <v>31</v>
      </c>
      <c r="F3310" s="4"/>
      <c r="G3310" s="7" t="s">
        <v>971</v>
      </c>
      <c r="H3310" s="6"/>
      <c r="O3310" s="6"/>
      <c r="P3310" s="4"/>
      <c r="Q3310" s="4"/>
      <c r="R3310" s="6"/>
      <c r="S3310" s="4"/>
      <c r="T3310" s="4"/>
      <c r="U3310" s="4"/>
      <c r="V3310" s="4"/>
      <c r="W3310" s="16"/>
      <c r="X3310" s="4"/>
      <c r="Y3310" s="4"/>
      <c r="Z3310" s="4"/>
      <c r="AA3310" s="4"/>
      <c r="AB3310" s="2"/>
      <c r="AC3310" s="2"/>
      <c r="AD3310" s="4"/>
      <c r="AE3310" s="4"/>
      <c r="AF3310" s="4"/>
      <c r="AG3310" s="4"/>
      <c r="AH3310" s="4"/>
    </row>
    <row r="3311" spans="1:35" ht="13" x14ac:dyDescent="0.15">
      <c r="A3311" s="1">
        <v>3309</v>
      </c>
      <c r="B3311" s="3">
        <v>651</v>
      </c>
      <c r="C3311" s="7" t="s">
        <v>24</v>
      </c>
      <c r="D3311" s="7" t="s">
        <v>35</v>
      </c>
      <c r="F3311" s="4"/>
      <c r="G3311" s="3" t="s">
        <v>1714</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7">
        <v>3310</v>
      </c>
      <c r="B3312" s="7">
        <v>651</v>
      </c>
      <c r="C3312" s="7" t="s">
        <v>24</v>
      </c>
      <c r="D3312" s="7" t="s">
        <v>35</v>
      </c>
      <c r="F3312" s="6"/>
      <c r="G3312" s="7" t="s">
        <v>1684</v>
      </c>
      <c r="H3312" s="6"/>
      <c r="O3312" s="6"/>
      <c r="P3312" s="4"/>
      <c r="Q3312" s="4"/>
      <c r="R3312" s="6"/>
      <c r="S3312" s="6"/>
      <c r="T3312" s="4"/>
      <c r="U3312" s="4"/>
      <c r="V3312" s="4"/>
      <c r="W3312" s="16"/>
      <c r="X3312" s="4"/>
      <c r="Y3312" s="4"/>
      <c r="Z3312" s="4"/>
      <c r="AA3312" s="4"/>
      <c r="AB3312" s="2"/>
      <c r="AC3312" s="2"/>
      <c r="AD3312" s="4"/>
      <c r="AE3312" s="4"/>
      <c r="AF3312" s="4"/>
      <c r="AG3312" s="4"/>
      <c r="AH3312" s="4"/>
    </row>
    <row r="3313" spans="1:35" ht="13" x14ac:dyDescent="0.15">
      <c r="A3313" s="7">
        <v>3311</v>
      </c>
      <c r="B3313" s="7">
        <v>651</v>
      </c>
      <c r="C3313" s="7" t="s">
        <v>24</v>
      </c>
      <c r="D3313" s="7" t="s">
        <v>38</v>
      </c>
      <c r="F3313" s="7" t="s">
        <v>1631</v>
      </c>
      <c r="G3313" s="7" t="s">
        <v>1382</v>
      </c>
      <c r="H3313" s="6"/>
      <c r="O3313" s="6"/>
      <c r="P3313" s="4"/>
      <c r="Q3313" s="4"/>
      <c r="R3313" s="6"/>
      <c r="S3313" s="4"/>
      <c r="T3313" s="4"/>
      <c r="U3313" s="4"/>
      <c r="V3313" s="4"/>
      <c r="W3313" s="16"/>
      <c r="X3313" s="4"/>
      <c r="Y3313" s="4"/>
      <c r="Z3313" s="4"/>
      <c r="AA3313" s="4"/>
      <c r="AB3313" s="2"/>
      <c r="AC3313" s="2"/>
      <c r="AD3313" s="4"/>
      <c r="AE3313" s="4"/>
      <c r="AF3313" s="4"/>
      <c r="AG3313" s="4"/>
      <c r="AH3313" s="4"/>
    </row>
    <row r="3314" spans="1:35" ht="13" x14ac:dyDescent="0.15">
      <c r="A3314" s="7">
        <v>3312</v>
      </c>
      <c r="B3314" s="3">
        <v>651</v>
      </c>
      <c r="C3314" s="7" t="s">
        <v>24</v>
      </c>
      <c r="D3314" s="7" t="s">
        <v>38</v>
      </c>
      <c r="F3314" s="4"/>
      <c r="G3314" s="3" t="s">
        <v>2340</v>
      </c>
      <c r="H3314" s="6"/>
      <c r="O3314" s="6"/>
      <c r="P3314" s="4"/>
      <c r="Q3314" s="4"/>
      <c r="R3314" s="6"/>
      <c r="S3314" s="4"/>
      <c r="T3314" s="4"/>
      <c r="U3314" s="4"/>
      <c r="V3314" s="6"/>
      <c r="W3314" s="16"/>
      <c r="X3314" s="4"/>
      <c r="Y3314" s="6"/>
      <c r="Z3314" s="4"/>
      <c r="AA3314" s="6"/>
      <c r="AB3314" s="2"/>
      <c r="AC3314" s="2"/>
      <c r="AD3314" s="6"/>
      <c r="AE3314" s="6"/>
      <c r="AF3314" s="6"/>
      <c r="AG3314" s="4"/>
      <c r="AH3314" s="6"/>
      <c r="AI3314" s="7"/>
    </row>
    <row r="3315" spans="1:35" ht="13" x14ac:dyDescent="0.15">
      <c r="A3315" s="1">
        <v>3313</v>
      </c>
      <c r="B3315" s="3">
        <v>651</v>
      </c>
      <c r="C3315" s="7" t="s">
        <v>2278</v>
      </c>
      <c r="D3315" s="6"/>
      <c r="E3315" s="6"/>
      <c r="F3315" s="4"/>
      <c r="G3315" s="3" t="s">
        <v>2341</v>
      </c>
      <c r="H3315" s="6"/>
      <c r="O3315" s="6"/>
      <c r="P3315" s="4"/>
      <c r="Q3315" s="4"/>
      <c r="R3315" s="6"/>
      <c r="S3315" s="4"/>
      <c r="T3315" s="6"/>
      <c r="U3315" s="4"/>
      <c r="V3315" s="4"/>
      <c r="W3315" s="16"/>
      <c r="X3315" s="4"/>
      <c r="Y3315" s="4"/>
      <c r="Z3315" s="4"/>
      <c r="AA3315" s="4"/>
      <c r="AB3315" s="2"/>
      <c r="AC3315" s="2"/>
      <c r="AD3315" s="4"/>
      <c r="AE3315" s="4"/>
      <c r="AF3315" s="4"/>
      <c r="AG3315" s="4"/>
      <c r="AH3315" s="4"/>
    </row>
    <row r="3316" spans="1:35" ht="13" x14ac:dyDescent="0.15">
      <c r="A3316" s="7">
        <v>3314</v>
      </c>
      <c r="B3316" s="7">
        <v>651</v>
      </c>
      <c r="C3316" s="7" t="s">
        <v>24</v>
      </c>
      <c r="D3316" s="7" t="s">
        <v>21</v>
      </c>
      <c r="F3316" s="6"/>
      <c r="G3316" s="3" t="s">
        <v>2293</v>
      </c>
      <c r="H3316" s="6"/>
      <c r="O3316" s="6"/>
      <c r="P3316" s="4"/>
      <c r="Q3316" s="4"/>
      <c r="R3316" s="6"/>
      <c r="S3316" s="4"/>
      <c r="T3316" s="4"/>
      <c r="U3316" s="4"/>
      <c r="V3316" s="4"/>
      <c r="W3316" s="16"/>
      <c r="X3316" s="4"/>
      <c r="Y3316" s="4"/>
      <c r="Z3316" s="4"/>
      <c r="AA3316" s="4"/>
      <c r="AB3316" s="2"/>
      <c r="AC3316" s="2"/>
      <c r="AD3316" s="4"/>
      <c r="AE3316" s="4"/>
      <c r="AF3316" s="4"/>
      <c r="AG3316" s="4"/>
      <c r="AH3316" s="4"/>
    </row>
    <row r="3317" spans="1:35" ht="13" x14ac:dyDescent="0.15">
      <c r="A3317" s="7">
        <v>3315</v>
      </c>
      <c r="B3317" s="7">
        <v>651</v>
      </c>
      <c r="C3317" s="7" t="s">
        <v>24</v>
      </c>
      <c r="D3317" s="7" t="s">
        <v>27</v>
      </c>
      <c r="F3317" s="4"/>
      <c r="G3317" s="7" t="s">
        <v>1592</v>
      </c>
      <c r="H3317" s="6"/>
      <c r="O3317" s="6"/>
      <c r="P3317" s="4"/>
      <c r="Q3317" s="4"/>
      <c r="R3317" s="6"/>
      <c r="S3317" s="6"/>
      <c r="T3317" s="4"/>
      <c r="U3317" s="4"/>
      <c r="V3317" s="4"/>
      <c r="W3317" s="16"/>
      <c r="X3317" s="4"/>
      <c r="Y3317" s="4"/>
      <c r="Z3317" s="4"/>
      <c r="AA3317" s="4"/>
      <c r="AB3317" s="2"/>
      <c r="AC3317" s="2"/>
      <c r="AD3317" s="4"/>
      <c r="AE3317" s="4"/>
      <c r="AF3317" s="4"/>
      <c r="AG3317" s="4"/>
      <c r="AH3317" s="4"/>
    </row>
    <row r="3318" spans="1:35" ht="13" x14ac:dyDescent="0.15">
      <c r="A3318" s="7">
        <v>3316</v>
      </c>
      <c r="B3318" s="7">
        <v>651</v>
      </c>
      <c r="C3318" s="7" t="s">
        <v>24</v>
      </c>
      <c r="D3318" s="7" t="s">
        <v>31</v>
      </c>
      <c r="F3318" s="4"/>
      <c r="G3318" s="7" t="s">
        <v>1229</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1">
        <v>3317</v>
      </c>
      <c r="B3319" s="3">
        <v>651</v>
      </c>
      <c r="C3319" s="7" t="s">
        <v>24</v>
      </c>
      <c r="D3319" s="7" t="s">
        <v>35</v>
      </c>
      <c r="F3319" s="4"/>
      <c r="G3319" s="3" t="s">
        <v>359</v>
      </c>
      <c r="H3319" s="6"/>
      <c r="O3319" s="6"/>
      <c r="P3319" s="4"/>
      <c r="Q3319" s="4"/>
      <c r="R3319" s="6"/>
      <c r="S3319" s="6"/>
      <c r="T3319" s="6"/>
      <c r="U3319" s="4"/>
      <c r="V3319" s="6"/>
      <c r="W3319" s="16"/>
      <c r="X3319" s="4"/>
      <c r="Y3319" s="6"/>
      <c r="Z3319" s="4"/>
      <c r="AA3319" s="6"/>
      <c r="AB3319" s="2"/>
      <c r="AC3319" s="2"/>
      <c r="AD3319" s="6"/>
      <c r="AE3319" s="6"/>
      <c r="AF3319" s="4"/>
      <c r="AG3319" s="4"/>
      <c r="AH3319" s="4"/>
      <c r="AI3319" s="7"/>
    </row>
    <row r="3320" spans="1:35" ht="13" x14ac:dyDescent="0.15">
      <c r="A3320" s="7">
        <v>3318</v>
      </c>
      <c r="B3320" s="3">
        <v>651</v>
      </c>
      <c r="C3320" s="7" t="s">
        <v>24</v>
      </c>
      <c r="D3320" s="7" t="s">
        <v>38</v>
      </c>
      <c r="F3320" s="6"/>
      <c r="G3320" s="3" t="s">
        <v>1065</v>
      </c>
      <c r="H3320" s="6"/>
      <c r="O3320" s="6"/>
      <c r="P3320" s="4"/>
      <c r="Q3320" s="4"/>
      <c r="R3320" s="6"/>
      <c r="S3320" s="4"/>
      <c r="T3320" s="4"/>
      <c r="U3320" s="4"/>
      <c r="V3320" s="4"/>
      <c r="W3320" s="16"/>
      <c r="X3320" s="4"/>
      <c r="Y3320" s="4"/>
      <c r="Z3320" s="4"/>
      <c r="AA3320" s="4"/>
      <c r="AB3320" s="2"/>
      <c r="AC3320" s="2"/>
      <c r="AD3320" s="4"/>
      <c r="AE3320" s="4"/>
      <c r="AF3320" s="4"/>
      <c r="AG3320" s="4"/>
      <c r="AH3320" s="4"/>
    </row>
    <row r="3321" spans="1:35" ht="13" x14ac:dyDescent="0.15">
      <c r="A3321" s="7">
        <v>3319</v>
      </c>
      <c r="B3321" s="3">
        <v>651</v>
      </c>
      <c r="C3321" s="7" t="s">
        <v>24</v>
      </c>
      <c r="D3321" s="7" t="s">
        <v>38</v>
      </c>
      <c r="F3321" s="4"/>
      <c r="G3321" s="3" t="s">
        <v>2216</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3320</v>
      </c>
      <c r="B3322" s="7">
        <v>651</v>
      </c>
      <c r="C3322" s="7" t="s">
        <v>24</v>
      </c>
      <c r="D3322" s="7" t="s">
        <v>38</v>
      </c>
      <c r="F3322" s="6"/>
      <c r="G3322" s="7" t="s">
        <v>2342</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1">
        <v>3321</v>
      </c>
      <c r="B3323" s="3">
        <v>651</v>
      </c>
      <c r="C3323" s="7" t="s">
        <v>2278</v>
      </c>
      <c r="D3323" s="6"/>
      <c r="E3323" s="6"/>
      <c r="F3323" s="6"/>
      <c r="G3323" s="3" t="s">
        <v>2343</v>
      </c>
      <c r="H3323" s="6"/>
      <c r="O3323" s="6"/>
      <c r="P3323" s="4"/>
      <c r="Q3323" s="4"/>
      <c r="R3323" s="6"/>
      <c r="S3323" s="6"/>
      <c r="T3323" s="6"/>
      <c r="U3323" s="4"/>
      <c r="V3323" s="4"/>
      <c r="W3323" s="16"/>
      <c r="X3323" s="4"/>
      <c r="Y3323" s="4"/>
      <c r="Z3323" s="4"/>
      <c r="AA3323" s="4"/>
      <c r="AB3323" s="2"/>
      <c r="AC3323" s="2"/>
      <c r="AD3323" s="4"/>
      <c r="AE3323" s="4"/>
      <c r="AF3323" s="4"/>
      <c r="AG3323" s="4"/>
      <c r="AH3323" s="4"/>
    </row>
    <row r="3324" spans="1:35" ht="13" x14ac:dyDescent="0.15">
      <c r="A3324" s="7">
        <v>3322</v>
      </c>
      <c r="B3324" s="7">
        <v>651</v>
      </c>
      <c r="C3324" s="7" t="s">
        <v>24</v>
      </c>
      <c r="D3324" s="7" t="s">
        <v>21</v>
      </c>
      <c r="F3324" s="4"/>
      <c r="G3324" s="7" t="s">
        <v>170</v>
      </c>
      <c r="H3324" s="6"/>
      <c r="O3324" s="6"/>
      <c r="P3324" s="4"/>
      <c r="Q3324" s="4"/>
      <c r="R3324" s="6"/>
      <c r="S3324" s="4"/>
      <c r="T3324" s="4"/>
      <c r="U3324" s="4"/>
      <c r="V3324" s="4"/>
      <c r="W3324" s="16"/>
      <c r="X3324" s="4"/>
      <c r="Y3324" s="4"/>
      <c r="Z3324" s="4"/>
      <c r="AA3324" s="4"/>
      <c r="AB3324" s="2"/>
      <c r="AC3324" s="2"/>
      <c r="AD3324" s="4"/>
      <c r="AE3324" s="4"/>
      <c r="AF3324" s="4"/>
      <c r="AG3324" s="4"/>
      <c r="AH3324" s="4"/>
    </row>
    <row r="3325" spans="1:35" ht="13" x14ac:dyDescent="0.15">
      <c r="A3325" s="7">
        <v>3323</v>
      </c>
      <c r="B3325" s="3">
        <v>651</v>
      </c>
      <c r="C3325" s="7" t="s">
        <v>24</v>
      </c>
      <c r="D3325" s="7" t="s">
        <v>21</v>
      </c>
      <c r="F3325" s="4"/>
      <c r="G3325" s="3" t="s">
        <v>2282</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3324</v>
      </c>
      <c r="B3326" s="3">
        <v>651</v>
      </c>
      <c r="C3326" s="7" t="s">
        <v>24</v>
      </c>
      <c r="D3326" s="7" t="s">
        <v>21</v>
      </c>
      <c r="F3326" s="6"/>
      <c r="G3326" s="3" t="s">
        <v>1934</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1">
        <v>3325</v>
      </c>
      <c r="B3327" s="3">
        <v>651</v>
      </c>
      <c r="C3327" s="7" t="s">
        <v>24</v>
      </c>
      <c r="D3327" s="7" t="s">
        <v>27</v>
      </c>
      <c r="F3327" s="4"/>
      <c r="G3327" s="7" t="s">
        <v>2344</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7">
        <v>3326</v>
      </c>
      <c r="B3328" s="7">
        <v>651</v>
      </c>
      <c r="C3328" s="7" t="s">
        <v>24</v>
      </c>
      <c r="D3328" s="7" t="s">
        <v>31</v>
      </c>
      <c r="F3328" s="6"/>
      <c r="G3328" s="6" t="s">
        <v>807</v>
      </c>
      <c r="H3328" s="6"/>
      <c r="J3328" s="6"/>
      <c r="K3328" s="6"/>
      <c r="L3328" s="6"/>
      <c r="M3328" s="6"/>
      <c r="N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3327</v>
      </c>
      <c r="B3329" s="7">
        <v>651</v>
      </c>
      <c r="C3329" s="7" t="s">
        <v>24</v>
      </c>
      <c r="D3329" s="7" t="s">
        <v>31</v>
      </c>
      <c r="F3329" s="4"/>
      <c r="G3329" s="7" t="s">
        <v>47</v>
      </c>
      <c r="H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3328</v>
      </c>
      <c r="B3330" s="3">
        <v>651</v>
      </c>
      <c r="C3330" s="7" t="s">
        <v>24</v>
      </c>
      <c r="D3330" s="7" t="s">
        <v>35</v>
      </c>
      <c r="F3330" s="6"/>
      <c r="G3330" s="3" t="s">
        <v>2345</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1">
        <v>3329</v>
      </c>
      <c r="B3331" s="3">
        <v>651</v>
      </c>
      <c r="C3331" s="7" t="s">
        <v>24</v>
      </c>
      <c r="D3331" s="7" t="s">
        <v>38</v>
      </c>
      <c r="F3331" s="7" t="s">
        <v>1631</v>
      </c>
      <c r="G3331" s="3" t="s">
        <v>1066</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7">
        <v>3330</v>
      </c>
      <c r="B3332" s="3">
        <v>651</v>
      </c>
      <c r="C3332" s="7" t="s">
        <v>24</v>
      </c>
      <c r="D3332" s="7" t="s">
        <v>38</v>
      </c>
      <c r="F3332" s="4"/>
      <c r="G3332" s="3" t="s">
        <v>2191</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3331</v>
      </c>
      <c r="B3333" s="7">
        <v>652</v>
      </c>
      <c r="C3333" s="7" t="s">
        <v>2278</v>
      </c>
      <c r="D3333" s="6"/>
      <c r="E3333" s="6"/>
      <c r="F3333" s="6"/>
      <c r="G3333" s="7" t="s">
        <v>2346</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3332</v>
      </c>
      <c r="B3334" s="7">
        <v>652</v>
      </c>
      <c r="C3334" s="7" t="s">
        <v>24</v>
      </c>
      <c r="D3334" s="7" t="s">
        <v>21</v>
      </c>
      <c r="F3334" s="4"/>
      <c r="G3334" s="7" t="s">
        <v>2347</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1">
        <v>3333</v>
      </c>
      <c r="B3335" s="7">
        <v>652</v>
      </c>
      <c r="C3335" s="7" t="s">
        <v>24</v>
      </c>
      <c r="D3335" s="7" t="s">
        <v>21</v>
      </c>
      <c r="F3335" s="6"/>
      <c r="G3335" s="7" t="s">
        <v>2348</v>
      </c>
      <c r="H3335" s="4"/>
      <c r="O3335" s="6"/>
      <c r="P3335" s="4"/>
      <c r="Q3335" s="4"/>
      <c r="R3335" s="6"/>
      <c r="S3335" s="4"/>
      <c r="T3335" s="6"/>
      <c r="U3335" s="4"/>
      <c r="V3335" s="4"/>
      <c r="W3335" s="16"/>
      <c r="X3335" s="4"/>
      <c r="Y3335" s="4"/>
      <c r="Z3335" s="4"/>
      <c r="AA3335" s="4"/>
      <c r="AB3335" s="2"/>
      <c r="AC3335" s="2"/>
      <c r="AD3335" s="4"/>
      <c r="AE3335" s="4"/>
      <c r="AF3335" s="4"/>
      <c r="AG3335" s="4"/>
      <c r="AH3335" s="4"/>
    </row>
    <row r="3336" spans="1:34" ht="13" x14ac:dyDescent="0.15">
      <c r="A3336" s="7">
        <v>3334</v>
      </c>
      <c r="B3336" s="7">
        <v>652</v>
      </c>
      <c r="C3336" s="7" t="s">
        <v>24</v>
      </c>
      <c r="D3336" s="7" t="s">
        <v>21</v>
      </c>
      <c r="F3336" s="7" t="s">
        <v>1631</v>
      </c>
      <c r="G3336" s="7" t="s">
        <v>2349</v>
      </c>
      <c r="H3336" s="6"/>
      <c r="O3336" s="6"/>
      <c r="P3336" s="4"/>
      <c r="Q3336" s="4"/>
      <c r="R3336" s="6"/>
      <c r="S3336" s="4"/>
      <c r="T3336" s="4"/>
      <c r="U3336" s="4"/>
      <c r="V3336" s="4"/>
      <c r="W3336" s="16"/>
      <c r="X3336" s="4"/>
      <c r="Y3336" s="4"/>
      <c r="Z3336" s="4"/>
      <c r="AA3336" s="4"/>
      <c r="AB3336" s="2"/>
      <c r="AC3336" s="2"/>
      <c r="AD3336" s="4"/>
      <c r="AE3336" s="4"/>
      <c r="AF3336" s="4"/>
      <c r="AG3336" s="4"/>
      <c r="AH3336" s="4"/>
    </row>
    <row r="3337" spans="1:34" ht="13" x14ac:dyDescent="0.15">
      <c r="A3337" s="7">
        <v>3335</v>
      </c>
      <c r="B3337" s="7">
        <v>652</v>
      </c>
      <c r="C3337" s="7" t="s">
        <v>24</v>
      </c>
      <c r="D3337" s="7" t="s">
        <v>27</v>
      </c>
      <c r="F3337" s="6"/>
      <c r="G3337" s="7" t="s">
        <v>199</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3336</v>
      </c>
      <c r="B3338" s="7">
        <v>652</v>
      </c>
      <c r="C3338" s="7" t="s">
        <v>24</v>
      </c>
      <c r="D3338" s="7" t="s">
        <v>27</v>
      </c>
      <c r="F3338" s="6"/>
      <c r="G3338" s="7" t="s">
        <v>2350</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1">
        <v>3337</v>
      </c>
      <c r="B3339" s="7">
        <v>652</v>
      </c>
      <c r="C3339" s="7" t="s">
        <v>24</v>
      </c>
      <c r="D3339" s="7" t="s">
        <v>31</v>
      </c>
      <c r="F3339" s="4"/>
      <c r="G3339" s="7" t="s">
        <v>822</v>
      </c>
      <c r="H3339" s="4"/>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7">
        <v>3338</v>
      </c>
      <c r="B3340" s="7">
        <v>652</v>
      </c>
      <c r="C3340" s="7" t="s">
        <v>24</v>
      </c>
      <c r="D3340" s="7" t="s">
        <v>31</v>
      </c>
      <c r="F3340" s="4"/>
      <c r="G3340" s="7" t="s">
        <v>998</v>
      </c>
      <c r="H3340" s="6"/>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3339</v>
      </c>
      <c r="B3341" s="7">
        <v>652</v>
      </c>
      <c r="C3341" s="7" t="s">
        <v>24</v>
      </c>
      <c r="D3341" s="7" t="s">
        <v>31</v>
      </c>
      <c r="F3341" s="4"/>
      <c r="G3341" s="7" t="s">
        <v>414</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3340</v>
      </c>
      <c r="B3342" s="7">
        <v>652</v>
      </c>
      <c r="C3342" s="7" t="s">
        <v>24</v>
      </c>
      <c r="D3342" s="7" t="s">
        <v>31</v>
      </c>
      <c r="F3342" s="6"/>
      <c r="G3342" s="7" t="s">
        <v>1106</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1">
        <v>3341</v>
      </c>
      <c r="B3343" s="7">
        <v>652</v>
      </c>
      <c r="C3343" s="7" t="s">
        <v>24</v>
      </c>
      <c r="D3343" s="7" t="s">
        <v>31</v>
      </c>
      <c r="F3343" s="4"/>
      <c r="G3343" s="7" t="s">
        <v>993</v>
      </c>
      <c r="H3343" s="6"/>
      <c r="O3343" s="6"/>
      <c r="P3343" s="4"/>
      <c r="Q3343" s="4"/>
      <c r="R3343" s="6"/>
      <c r="S3343" s="6"/>
      <c r="T3343" s="4"/>
      <c r="U3343" s="4"/>
      <c r="V3343" s="4"/>
      <c r="W3343" s="16"/>
      <c r="X3343" s="4"/>
      <c r="Y3343" s="4"/>
      <c r="Z3343" s="4"/>
      <c r="AA3343" s="4"/>
      <c r="AB3343" s="2"/>
      <c r="AC3343" s="2"/>
      <c r="AD3343" s="4"/>
      <c r="AE3343" s="4"/>
      <c r="AF3343" s="4"/>
      <c r="AG3343" s="4"/>
      <c r="AH3343" s="4"/>
    </row>
    <row r="3344" spans="1:34" ht="13" x14ac:dyDescent="0.15">
      <c r="A3344" s="7">
        <v>3342</v>
      </c>
      <c r="B3344" s="7">
        <v>652</v>
      </c>
      <c r="C3344" s="7" t="s">
        <v>24</v>
      </c>
      <c r="D3344" s="7" t="s">
        <v>35</v>
      </c>
      <c r="F3344" s="6"/>
      <c r="G3344" s="7" t="s">
        <v>2351</v>
      </c>
      <c r="H3344" s="6"/>
      <c r="O3344" s="6"/>
      <c r="P3344" s="4"/>
      <c r="Q3344" s="4"/>
      <c r="R3344" s="6"/>
      <c r="S3344" s="4"/>
      <c r="T3344" s="4"/>
      <c r="U3344" s="4"/>
      <c r="V3344" s="4"/>
      <c r="W3344" s="16"/>
      <c r="X3344" s="4"/>
      <c r="Y3344" s="4"/>
      <c r="Z3344" s="4"/>
      <c r="AA3344" s="4"/>
      <c r="AB3344" s="2"/>
      <c r="AC3344" s="2"/>
      <c r="AD3344" s="4"/>
      <c r="AE3344" s="4"/>
      <c r="AF3344" s="4"/>
      <c r="AG3344" s="4"/>
      <c r="AH3344" s="4"/>
    </row>
    <row r="3345" spans="1:34" ht="13" x14ac:dyDescent="0.15">
      <c r="A3345" s="7">
        <v>3343</v>
      </c>
      <c r="B3345" s="7">
        <v>652</v>
      </c>
      <c r="C3345" s="7" t="s">
        <v>24</v>
      </c>
      <c r="D3345" s="7" t="s">
        <v>38</v>
      </c>
      <c r="F3345" s="6"/>
      <c r="G3345" s="7" t="s">
        <v>2300</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3344</v>
      </c>
      <c r="B3346" s="7">
        <v>652</v>
      </c>
      <c r="C3346" s="7" t="s">
        <v>24</v>
      </c>
      <c r="D3346" s="7" t="s">
        <v>38</v>
      </c>
      <c r="F3346" s="7" t="s">
        <v>1766</v>
      </c>
      <c r="G3346" s="7" t="s">
        <v>199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1">
        <v>3345</v>
      </c>
      <c r="B3347" s="3">
        <v>652</v>
      </c>
      <c r="C3347" s="7" t="s">
        <v>2278</v>
      </c>
      <c r="D3347" s="6"/>
      <c r="E3347" s="6"/>
      <c r="F3347" s="6"/>
      <c r="G3347" s="3" t="s">
        <v>2352</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7">
        <v>3346</v>
      </c>
      <c r="B3348" s="7">
        <v>652</v>
      </c>
      <c r="C3348" s="7" t="s">
        <v>24</v>
      </c>
      <c r="D3348" s="7" t="s">
        <v>21</v>
      </c>
      <c r="F3348" s="4"/>
      <c r="G3348" s="7" t="s">
        <v>2353</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3347</v>
      </c>
      <c r="B3349" s="7">
        <v>652</v>
      </c>
      <c r="C3349" s="7" t="s">
        <v>24</v>
      </c>
      <c r="D3349" s="7" t="s">
        <v>21</v>
      </c>
      <c r="F3349" s="4"/>
      <c r="G3349" s="7" t="s">
        <v>1240</v>
      </c>
      <c r="H3349" s="6"/>
      <c r="O3349" s="6"/>
      <c r="P3349" s="4"/>
      <c r="Q3349" s="4"/>
      <c r="R3349" s="6"/>
      <c r="S3349" s="6"/>
      <c r="T3349" s="4"/>
      <c r="U3349" s="4"/>
      <c r="V3349" s="4"/>
      <c r="W3349" s="16"/>
      <c r="X3349" s="4"/>
      <c r="Y3349" s="4"/>
      <c r="Z3349" s="4"/>
      <c r="AA3349" s="4"/>
      <c r="AB3349" s="2"/>
      <c r="AC3349" s="2"/>
      <c r="AD3349" s="4"/>
      <c r="AE3349" s="4"/>
      <c r="AF3349" s="4"/>
      <c r="AG3349" s="4"/>
      <c r="AH3349" s="4"/>
    </row>
    <row r="3350" spans="1:34" ht="13" x14ac:dyDescent="0.15">
      <c r="A3350" s="7">
        <v>3348</v>
      </c>
      <c r="B3350" s="3">
        <v>652</v>
      </c>
      <c r="C3350" s="7" t="s">
        <v>24</v>
      </c>
      <c r="D3350" s="3" t="s">
        <v>21</v>
      </c>
      <c r="F3350" s="6"/>
      <c r="G3350" s="3" t="s">
        <v>2354</v>
      </c>
      <c r="H3350" s="6"/>
      <c r="O3350" s="6"/>
      <c r="P3350" s="4"/>
      <c r="Q3350" s="4"/>
      <c r="R3350" s="6"/>
      <c r="S3350" s="4"/>
      <c r="T3350" s="4"/>
      <c r="U3350" s="4"/>
      <c r="V3350" s="4"/>
      <c r="W3350" s="16"/>
      <c r="X3350" s="4"/>
      <c r="Y3350" s="4"/>
      <c r="Z3350" s="4"/>
      <c r="AA3350" s="4"/>
      <c r="AB3350" s="2"/>
      <c r="AC3350" s="2"/>
      <c r="AD3350" s="4"/>
      <c r="AE3350" s="4"/>
      <c r="AF3350" s="4"/>
      <c r="AG3350" s="4"/>
      <c r="AH3350" s="4"/>
    </row>
    <row r="3351" spans="1:34" ht="13" x14ac:dyDescent="0.15">
      <c r="A3351" s="1">
        <v>3349</v>
      </c>
      <c r="B3351" s="3">
        <v>652</v>
      </c>
      <c r="C3351" s="7" t="s">
        <v>24</v>
      </c>
      <c r="D3351" s="3" t="s">
        <v>27</v>
      </c>
      <c r="F3351" s="6"/>
      <c r="G3351" s="3" t="s">
        <v>2354</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7">
        <v>3350</v>
      </c>
      <c r="B3352" s="7">
        <v>652</v>
      </c>
      <c r="C3352" s="7" t="s">
        <v>24</v>
      </c>
      <c r="D3352" s="7" t="s">
        <v>27</v>
      </c>
      <c r="F3352" s="4"/>
      <c r="G3352" s="7" t="s">
        <v>2355</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3351</v>
      </c>
      <c r="B3353" s="3">
        <v>652</v>
      </c>
      <c r="C3353" s="7" t="s">
        <v>24</v>
      </c>
      <c r="D3353" s="3" t="s">
        <v>31</v>
      </c>
      <c r="F3353" s="6"/>
      <c r="G3353" s="3" t="s">
        <v>322</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3352</v>
      </c>
      <c r="B3354" s="7">
        <v>652</v>
      </c>
      <c r="C3354" s="7" t="s">
        <v>24</v>
      </c>
      <c r="D3354" s="7" t="s">
        <v>31</v>
      </c>
      <c r="F3354" s="4"/>
      <c r="G3354" s="7" t="s">
        <v>451</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1">
        <v>3353</v>
      </c>
      <c r="B3355" s="7">
        <v>652</v>
      </c>
      <c r="C3355" s="7" t="s">
        <v>24</v>
      </c>
      <c r="D3355" s="7" t="s">
        <v>35</v>
      </c>
      <c r="F3355" s="4"/>
      <c r="G3355" s="1" t="s">
        <v>36</v>
      </c>
      <c r="H3355" s="4"/>
      <c r="J3355" s="1"/>
      <c r="K3355" s="1"/>
      <c r="L3355" s="1"/>
      <c r="M3355" s="1"/>
      <c r="N3355" s="1"/>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7">
        <v>3354</v>
      </c>
      <c r="B3356" s="7">
        <v>652</v>
      </c>
      <c r="C3356" s="7" t="s">
        <v>24</v>
      </c>
      <c r="D3356" s="7" t="s">
        <v>35</v>
      </c>
      <c r="F3356" s="4"/>
      <c r="G3356" s="7" t="s">
        <v>2356</v>
      </c>
      <c r="H3356" s="6"/>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3355</v>
      </c>
      <c r="B3357" s="7">
        <v>652</v>
      </c>
      <c r="C3357" s="7" t="s">
        <v>24</v>
      </c>
      <c r="D3357" s="7" t="s">
        <v>38</v>
      </c>
      <c r="F3357" s="6"/>
      <c r="G3357" s="7" t="s">
        <v>1019</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3356</v>
      </c>
      <c r="B3358" s="7">
        <v>652</v>
      </c>
      <c r="C3358" s="7" t="s">
        <v>24</v>
      </c>
      <c r="D3358" s="7" t="s">
        <v>38</v>
      </c>
      <c r="F3358" s="6"/>
      <c r="G3358" s="7" t="s">
        <v>2357</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1">
        <v>3357</v>
      </c>
      <c r="B3359" s="7">
        <v>652</v>
      </c>
      <c r="C3359" s="7" t="s">
        <v>24</v>
      </c>
      <c r="D3359" s="7" t="s">
        <v>38</v>
      </c>
      <c r="F3359" s="6"/>
      <c r="G3359" s="7" t="s">
        <v>1678</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7">
        <v>3358</v>
      </c>
      <c r="B3360" s="7">
        <v>652</v>
      </c>
      <c r="C3360" s="7" t="s">
        <v>2278</v>
      </c>
      <c r="D3360" s="6"/>
      <c r="E3360" s="6"/>
      <c r="F3360" s="4"/>
      <c r="G3360" s="7" t="s">
        <v>2358</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3359</v>
      </c>
      <c r="B3361" s="3">
        <v>652</v>
      </c>
      <c r="C3361" s="7" t="s">
        <v>24</v>
      </c>
      <c r="D3361" s="3" t="s">
        <v>21</v>
      </c>
      <c r="F3361" s="6"/>
      <c r="G3361" s="3" t="s">
        <v>2354</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3360</v>
      </c>
      <c r="B3362" s="7">
        <v>652</v>
      </c>
      <c r="C3362" s="7" t="s">
        <v>24</v>
      </c>
      <c r="D3362" s="7" t="s">
        <v>27</v>
      </c>
      <c r="F3362" s="4"/>
      <c r="G3362" s="7" t="s">
        <v>2317</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1">
        <v>3361</v>
      </c>
      <c r="B3363" s="7">
        <v>652</v>
      </c>
      <c r="C3363" s="7" t="s">
        <v>24</v>
      </c>
      <c r="D3363" s="7" t="s">
        <v>27</v>
      </c>
      <c r="F3363" s="4"/>
      <c r="G3363" s="7" t="s">
        <v>1633</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7">
        <v>3362</v>
      </c>
      <c r="B3364" s="3">
        <v>652</v>
      </c>
      <c r="C3364" s="7" t="s">
        <v>24</v>
      </c>
      <c r="D3364" s="3" t="s">
        <v>31</v>
      </c>
      <c r="F3364" s="4"/>
      <c r="G3364" s="3" t="s">
        <v>820</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3363</v>
      </c>
      <c r="B3365" s="7">
        <v>652</v>
      </c>
      <c r="C3365" s="7" t="s">
        <v>24</v>
      </c>
      <c r="D3365" s="7" t="s">
        <v>35</v>
      </c>
      <c r="F3365" s="6"/>
      <c r="G3365" s="7" t="s">
        <v>284</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3364</v>
      </c>
      <c r="B3366" s="7">
        <v>653</v>
      </c>
      <c r="C3366" s="7" t="s">
        <v>24</v>
      </c>
      <c r="D3366" s="7" t="s">
        <v>38</v>
      </c>
      <c r="F3366" s="6"/>
      <c r="G3366" s="7" t="s">
        <v>1586</v>
      </c>
      <c r="H3366" s="4"/>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1">
        <v>3365</v>
      </c>
      <c r="B3367" s="3">
        <v>653</v>
      </c>
      <c r="C3367" s="7" t="s">
        <v>24</v>
      </c>
      <c r="D3367" s="7" t="s">
        <v>38</v>
      </c>
      <c r="F3367" s="7" t="s">
        <v>1631</v>
      </c>
      <c r="G3367" s="3" t="s">
        <v>828</v>
      </c>
      <c r="H3367" s="6"/>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7">
        <v>3366</v>
      </c>
      <c r="B3368" s="7">
        <v>653</v>
      </c>
      <c r="C3368" s="7" t="s">
        <v>2278</v>
      </c>
      <c r="D3368" s="6"/>
      <c r="E3368" s="6"/>
      <c r="F3368" s="4"/>
      <c r="G3368" s="7" t="s">
        <v>2359</v>
      </c>
      <c r="H3368" s="6"/>
      <c r="O3368" s="6"/>
      <c r="P3368" s="4"/>
      <c r="Q3368" s="4"/>
      <c r="R3368" s="6"/>
      <c r="S3368" s="6"/>
      <c r="T3368" s="4"/>
      <c r="U3368" s="4"/>
      <c r="V3368" s="4"/>
      <c r="W3368" s="16"/>
      <c r="X3368" s="4"/>
      <c r="Y3368" s="4"/>
      <c r="Z3368" s="4"/>
      <c r="AA3368" s="4"/>
      <c r="AB3368" s="2"/>
      <c r="AC3368" s="2"/>
      <c r="AD3368" s="4"/>
      <c r="AE3368" s="4"/>
      <c r="AF3368" s="4"/>
      <c r="AG3368" s="4"/>
      <c r="AH3368" s="4"/>
    </row>
    <row r="3369" spans="1:34" ht="13" x14ac:dyDescent="0.15">
      <c r="A3369" s="7">
        <v>3367</v>
      </c>
      <c r="B3369" s="3">
        <v>653</v>
      </c>
      <c r="C3369" s="7" t="s">
        <v>2278</v>
      </c>
      <c r="D3369" s="6"/>
      <c r="E3369" s="6"/>
      <c r="F3369" s="4"/>
      <c r="G3369" s="3" t="s">
        <v>2360</v>
      </c>
      <c r="H3369" s="6"/>
      <c r="O3369" s="6"/>
      <c r="P3369" s="4"/>
      <c r="Q3369" s="4"/>
      <c r="R3369" s="6"/>
      <c r="S3369" s="4"/>
      <c r="T3369" s="4"/>
      <c r="U3369" s="4"/>
      <c r="V3369" s="4"/>
      <c r="W3369" s="16"/>
      <c r="X3369" s="4"/>
      <c r="Y3369" s="4"/>
      <c r="Z3369" s="4"/>
      <c r="AA3369" s="4"/>
      <c r="AB3369" s="2"/>
      <c r="AC3369" s="2"/>
      <c r="AD3369" s="4"/>
      <c r="AE3369" s="4"/>
      <c r="AF3369" s="4"/>
      <c r="AG3369" s="4"/>
      <c r="AH3369" s="4"/>
    </row>
    <row r="3370" spans="1:34" ht="13" x14ac:dyDescent="0.15">
      <c r="A3370" s="7">
        <v>3368</v>
      </c>
      <c r="B3370" s="3">
        <v>653</v>
      </c>
      <c r="C3370" s="7" t="s">
        <v>24</v>
      </c>
      <c r="D3370" s="3" t="s">
        <v>21</v>
      </c>
      <c r="F3370" s="6"/>
      <c r="G3370" s="3" t="s">
        <v>2361</v>
      </c>
      <c r="H3370" s="6"/>
      <c r="O3370" s="6"/>
      <c r="P3370" s="4"/>
      <c r="Q3370" s="4"/>
      <c r="R3370" s="6"/>
      <c r="S3370" s="6"/>
      <c r="T3370" s="4"/>
      <c r="U3370" s="4"/>
      <c r="V3370" s="4"/>
      <c r="W3370" s="16"/>
      <c r="X3370" s="4"/>
      <c r="Y3370" s="4"/>
      <c r="Z3370" s="4"/>
      <c r="AA3370" s="4"/>
      <c r="AB3370" s="2"/>
      <c r="AC3370" s="2"/>
      <c r="AD3370" s="4"/>
      <c r="AE3370" s="4"/>
      <c r="AF3370" s="4"/>
      <c r="AG3370" s="4"/>
      <c r="AH3370" s="4"/>
    </row>
    <row r="3371" spans="1:34" ht="13" x14ac:dyDescent="0.15">
      <c r="A3371" s="1">
        <v>3369</v>
      </c>
      <c r="B3371" s="3">
        <v>653</v>
      </c>
      <c r="C3371" s="7" t="s">
        <v>24</v>
      </c>
      <c r="D3371" s="3" t="s">
        <v>27</v>
      </c>
      <c r="F3371" s="6"/>
      <c r="G3371" s="3" t="s">
        <v>222</v>
      </c>
      <c r="H3371" s="6"/>
      <c r="O3371" s="6"/>
      <c r="P3371" s="4"/>
      <c r="Q3371" s="4"/>
      <c r="R3371" s="6"/>
      <c r="S3371" s="4"/>
      <c r="T3371" s="4"/>
      <c r="U3371" s="4"/>
      <c r="V3371" s="4"/>
      <c r="W3371" s="16"/>
      <c r="X3371" s="4"/>
      <c r="Y3371" s="4"/>
      <c r="Z3371" s="4"/>
      <c r="AA3371" s="4"/>
      <c r="AB3371" s="2"/>
      <c r="AC3371" s="2"/>
      <c r="AD3371" s="4"/>
      <c r="AE3371" s="4"/>
      <c r="AF3371" s="4"/>
      <c r="AG3371" s="4"/>
      <c r="AH3371" s="4"/>
    </row>
    <row r="3372" spans="1:34" ht="13" x14ac:dyDescent="0.15">
      <c r="A3372" s="7">
        <v>3370</v>
      </c>
      <c r="B3372" s="7">
        <v>653</v>
      </c>
      <c r="C3372" s="7" t="s">
        <v>24</v>
      </c>
      <c r="D3372" s="7" t="s">
        <v>27</v>
      </c>
      <c r="F3372" s="6"/>
      <c r="G3372" s="7" t="s">
        <v>47</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3371</v>
      </c>
      <c r="B3373" s="7">
        <v>653</v>
      </c>
      <c r="C3373" s="7" t="s">
        <v>24</v>
      </c>
      <c r="D3373" s="7" t="s">
        <v>31</v>
      </c>
      <c r="F3373" s="6"/>
      <c r="G3373" s="7" t="s">
        <v>1266</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3372</v>
      </c>
      <c r="B3374" s="7">
        <v>653</v>
      </c>
      <c r="C3374" s="7" t="s">
        <v>24</v>
      </c>
      <c r="D3374" s="7" t="s">
        <v>31</v>
      </c>
      <c r="F3374" s="4"/>
      <c r="G3374" s="7" t="s">
        <v>1277</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1">
        <v>3373</v>
      </c>
      <c r="B3375" s="3">
        <v>653</v>
      </c>
      <c r="C3375" s="7" t="s">
        <v>24</v>
      </c>
      <c r="D3375" s="7" t="s">
        <v>35</v>
      </c>
      <c r="F3375" s="4"/>
      <c r="G3375" s="3" t="s">
        <v>2362</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7">
        <v>3374</v>
      </c>
      <c r="B3376" s="7">
        <v>653</v>
      </c>
      <c r="C3376" s="7" t="s">
        <v>24</v>
      </c>
      <c r="D3376" s="7" t="s">
        <v>38</v>
      </c>
      <c r="F3376" s="4"/>
      <c r="G3376" s="7" t="s">
        <v>1019</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3375</v>
      </c>
      <c r="B3377" s="3">
        <v>653</v>
      </c>
      <c r="C3377" s="7" t="s">
        <v>24</v>
      </c>
      <c r="D3377" s="7" t="s">
        <v>38</v>
      </c>
      <c r="F3377" s="6"/>
      <c r="G3377" s="3" t="s">
        <v>2363</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3376</v>
      </c>
      <c r="B3378" s="7">
        <v>653</v>
      </c>
      <c r="C3378" s="7" t="s">
        <v>24</v>
      </c>
      <c r="D3378" s="7" t="s">
        <v>38</v>
      </c>
      <c r="F3378" s="7" t="s">
        <v>1378</v>
      </c>
      <c r="G3378" s="7" t="s">
        <v>2364</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1">
        <v>3377</v>
      </c>
      <c r="B3379" s="7">
        <v>653</v>
      </c>
      <c r="C3379" s="7" t="s">
        <v>2278</v>
      </c>
      <c r="D3379" s="6"/>
      <c r="E3379" s="6"/>
      <c r="F3379" s="6"/>
      <c r="G3379" s="7" t="s">
        <v>2365</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7">
        <v>3378</v>
      </c>
      <c r="B3380" s="3">
        <v>653</v>
      </c>
      <c r="C3380" s="7" t="s">
        <v>24</v>
      </c>
      <c r="D3380" s="3" t="s">
        <v>21</v>
      </c>
      <c r="F3380" s="6"/>
      <c r="G3380" s="6" t="s">
        <v>442</v>
      </c>
      <c r="H3380" s="6"/>
      <c r="J3380" s="6"/>
      <c r="K3380" s="6"/>
      <c r="L3380" s="6"/>
      <c r="M3380" s="6"/>
      <c r="N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3379</v>
      </c>
      <c r="B3381" s="7">
        <v>653</v>
      </c>
      <c r="C3381" s="7" t="s">
        <v>24</v>
      </c>
      <c r="D3381" s="7" t="s">
        <v>21</v>
      </c>
      <c r="F3381" s="4"/>
      <c r="G3381" s="7" t="s">
        <v>2366</v>
      </c>
      <c r="H3381" s="4"/>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3380</v>
      </c>
      <c r="B3382" s="7">
        <v>653</v>
      </c>
      <c r="C3382" s="7" t="s">
        <v>24</v>
      </c>
      <c r="D3382" s="7" t="s">
        <v>21</v>
      </c>
      <c r="F3382" s="4"/>
      <c r="G3382" s="7" t="s">
        <v>2367</v>
      </c>
      <c r="H3382" s="6"/>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1">
        <v>3381</v>
      </c>
      <c r="B3383" s="7">
        <v>653</v>
      </c>
      <c r="C3383" s="7" t="s">
        <v>24</v>
      </c>
      <c r="D3383" s="7" t="s">
        <v>27</v>
      </c>
      <c r="F3383" s="4"/>
      <c r="G3383" s="7" t="s">
        <v>2368</v>
      </c>
      <c r="H3383" s="6"/>
      <c r="O3383" s="6"/>
      <c r="P3383" s="4"/>
      <c r="Q3383" s="4"/>
      <c r="R3383" s="6"/>
      <c r="S3383" s="6"/>
      <c r="T3383" s="4"/>
      <c r="U3383" s="4"/>
      <c r="V3383" s="4"/>
      <c r="W3383" s="16"/>
      <c r="X3383" s="4"/>
      <c r="Y3383" s="4"/>
      <c r="Z3383" s="4"/>
      <c r="AA3383" s="4"/>
      <c r="AB3383" s="2"/>
      <c r="AC3383" s="2"/>
      <c r="AD3383" s="4"/>
      <c r="AE3383" s="4"/>
      <c r="AF3383" s="4"/>
      <c r="AG3383" s="4"/>
      <c r="AH3383" s="4"/>
    </row>
    <row r="3384" spans="1:35" ht="13" x14ac:dyDescent="0.15">
      <c r="A3384" s="7">
        <v>3382</v>
      </c>
      <c r="B3384" s="7">
        <v>653</v>
      </c>
      <c r="C3384" s="7" t="s">
        <v>24</v>
      </c>
      <c r="D3384" s="7" t="s">
        <v>27</v>
      </c>
      <c r="F3384" s="4"/>
      <c r="G3384" s="7" t="s">
        <v>2158</v>
      </c>
      <c r="H3384" s="6"/>
      <c r="O3384" s="6"/>
      <c r="P3384" s="4"/>
      <c r="Q3384" s="4"/>
      <c r="R3384" s="6"/>
      <c r="S3384" s="4"/>
      <c r="T3384" s="4"/>
      <c r="U3384" s="4"/>
      <c r="V3384" s="4"/>
      <c r="W3384" s="16"/>
      <c r="X3384" s="4"/>
      <c r="Y3384" s="4"/>
      <c r="Z3384" s="4"/>
      <c r="AA3384" s="4"/>
      <c r="AB3384" s="2"/>
      <c r="AC3384" s="2"/>
      <c r="AD3384" s="4"/>
      <c r="AE3384" s="4"/>
      <c r="AF3384" s="4"/>
      <c r="AG3384" s="4"/>
      <c r="AH3384" s="4"/>
    </row>
    <row r="3385" spans="1:35" ht="13" x14ac:dyDescent="0.15">
      <c r="A3385" s="7">
        <v>3383</v>
      </c>
      <c r="B3385" s="7">
        <v>653</v>
      </c>
      <c r="C3385" s="7" t="s">
        <v>24</v>
      </c>
      <c r="D3385" s="7" t="s">
        <v>31</v>
      </c>
      <c r="F3385" s="4"/>
      <c r="G3385" s="7" t="s">
        <v>451</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3384</v>
      </c>
      <c r="B3386" s="3">
        <v>653</v>
      </c>
      <c r="C3386" s="7" t="s">
        <v>24</v>
      </c>
      <c r="D3386" s="3" t="s">
        <v>35</v>
      </c>
      <c r="F3386" s="6"/>
      <c r="G3386" s="3" t="s">
        <v>2356</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1">
        <v>3385</v>
      </c>
      <c r="B3387" s="7">
        <v>653</v>
      </c>
      <c r="C3387" s="7" t="s">
        <v>24</v>
      </c>
      <c r="D3387" s="7" t="s">
        <v>38</v>
      </c>
      <c r="F3387" s="4"/>
      <c r="G3387" s="7" t="s">
        <v>2369</v>
      </c>
      <c r="H3387" s="4"/>
      <c r="O3387" s="4"/>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7">
        <v>3386</v>
      </c>
      <c r="B3388" s="7">
        <v>653</v>
      </c>
      <c r="C3388" s="7" t="s">
        <v>2278</v>
      </c>
      <c r="D3388" s="6"/>
      <c r="E3388" s="6"/>
      <c r="F3388" s="4"/>
      <c r="G3388" s="7" t="s">
        <v>2370</v>
      </c>
      <c r="H3388" s="6"/>
      <c r="O3388" s="6"/>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3387</v>
      </c>
      <c r="B3389" s="3">
        <v>653</v>
      </c>
      <c r="C3389" s="7" t="s">
        <v>2278</v>
      </c>
      <c r="D3389" s="6"/>
      <c r="E3389" s="6"/>
      <c r="F3389" s="6"/>
      <c r="G3389" s="3" t="s">
        <v>2371</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3388</v>
      </c>
      <c r="B3390" s="7">
        <v>653</v>
      </c>
      <c r="C3390" s="7" t="s">
        <v>24</v>
      </c>
      <c r="D3390" s="7" t="s">
        <v>21</v>
      </c>
      <c r="F3390" s="4"/>
      <c r="G3390" s="7" t="s">
        <v>170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1">
        <v>3389</v>
      </c>
      <c r="B3391" s="3">
        <v>653</v>
      </c>
      <c r="C3391" s="7" t="s">
        <v>24</v>
      </c>
      <c r="D3391" s="3" t="s">
        <v>21</v>
      </c>
      <c r="F3391" s="4"/>
      <c r="G3391" s="3" t="s">
        <v>2372</v>
      </c>
      <c r="H3391" s="6"/>
      <c r="O3391" s="6"/>
      <c r="P3391" s="4"/>
      <c r="Q3391" s="4"/>
      <c r="R3391" s="6"/>
      <c r="S3391" s="4"/>
      <c r="T3391" s="4"/>
      <c r="U3391" s="4"/>
      <c r="V3391" s="4"/>
      <c r="W3391" s="16"/>
      <c r="X3391" s="4"/>
      <c r="Y3391" s="6"/>
      <c r="Z3391" s="4"/>
      <c r="AA3391" s="6"/>
      <c r="AB3391" s="2"/>
      <c r="AC3391" s="2"/>
      <c r="AD3391" s="6"/>
      <c r="AE3391" s="6"/>
      <c r="AF3391" s="4"/>
      <c r="AG3391" s="4"/>
      <c r="AH3391" s="4"/>
      <c r="AI3391" s="7"/>
    </row>
    <row r="3392" spans="1:35" ht="13" x14ac:dyDescent="0.15">
      <c r="A3392" s="7">
        <v>3390</v>
      </c>
      <c r="B3392" s="7">
        <v>653</v>
      </c>
      <c r="C3392" s="7" t="s">
        <v>24</v>
      </c>
      <c r="D3392" s="7" t="s">
        <v>27</v>
      </c>
      <c r="F3392" s="4"/>
      <c r="G3392" s="7" t="s">
        <v>397</v>
      </c>
      <c r="H3392" s="6"/>
      <c r="O3392" s="6"/>
      <c r="P3392" s="4"/>
      <c r="Q3392" s="4"/>
      <c r="R3392" s="6"/>
      <c r="S3392" s="4"/>
      <c r="T3392" s="4"/>
      <c r="U3392" s="4"/>
      <c r="V3392" s="4"/>
      <c r="W3392" s="16"/>
      <c r="X3392" s="4"/>
      <c r="Y3392" s="4"/>
      <c r="Z3392" s="4"/>
      <c r="AA3392" s="4"/>
      <c r="AB3392" s="2"/>
      <c r="AC3392" s="2"/>
      <c r="AD3392" s="4"/>
      <c r="AE3392" s="4"/>
      <c r="AF3392" s="4"/>
      <c r="AG3392" s="4"/>
      <c r="AH3392" s="4"/>
    </row>
    <row r="3393" spans="1:34" ht="13" x14ac:dyDescent="0.15">
      <c r="A3393" s="7">
        <v>3391</v>
      </c>
      <c r="B3393" s="7">
        <v>653</v>
      </c>
      <c r="C3393" s="7" t="s">
        <v>24</v>
      </c>
      <c r="D3393" s="7" t="s">
        <v>31</v>
      </c>
      <c r="F3393" s="4"/>
      <c r="G3393" s="7" t="s">
        <v>1277</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3392</v>
      </c>
      <c r="B3394" s="3">
        <v>653</v>
      </c>
      <c r="C3394" s="7" t="s">
        <v>24</v>
      </c>
      <c r="D3394" s="3" t="s">
        <v>35</v>
      </c>
      <c r="F3394" s="4"/>
      <c r="G3394" s="3" t="s">
        <v>2362</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1">
        <v>3393</v>
      </c>
      <c r="B3395" s="7">
        <v>653</v>
      </c>
      <c r="C3395" s="7" t="s">
        <v>24</v>
      </c>
      <c r="D3395" s="7" t="s">
        <v>38</v>
      </c>
      <c r="F3395" s="4"/>
      <c r="G3395" s="7" t="s">
        <v>2311</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7">
        <v>3394</v>
      </c>
      <c r="B3396" s="7">
        <v>654</v>
      </c>
      <c r="C3396" s="7" t="s">
        <v>2278</v>
      </c>
      <c r="D3396" s="6"/>
      <c r="E3396" s="6"/>
      <c r="F3396" s="4"/>
      <c r="G3396" s="7" t="s">
        <v>2373</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3395</v>
      </c>
      <c r="B3397" s="3">
        <v>654</v>
      </c>
      <c r="C3397" s="7" t="s">
        <v>24</v>
      </c>
      <c r="D3397" s="3" t="s">
        <v>21</v>
      </c>
      <c r="F3397" s="6"/>
      <c r="G3397" s="3" t="s">
        <v>2314</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3396</v>
      </c>
      <c r="B3398" s="7">
        <v>654</v>
      </c>
      <c r="C3398" s="7" t="s">
        <v>24</v>
      </c>
      <c r="D3398" s="7" t="s">
        <v>27</v>
      </c>
      <c r="F3398" s="4"/>
      <c r="G3398" s="7" t="s">
        <v>2294</v>
      </c>
      <c r="H3398" s="4"/>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1">
        <v>3397</v>
      </c>
      <c r="B3399" s="7">
        <v>654</v>
      </c>
      <c r="C3399" s="7" t="s">
        <v>24</v>
      </c>
      <c r="D3399" s="7" t="s">
        <v>31</v>
      </c>
      <c r="F3399" s="4"/>
      <c r="G3399" s="7" t="s">
        <v>50</v>
      </c>
      <c r="H3399" s="6"/>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7">
        <v>3398</v>
      </c>
      <c r="B3400" s="3">
        <v>654</v>
      </c>
      <c r="C3400" s="7" t="s">
        <v>24</v>
      </c>
      <c r="D3400" s="3" t="s">
        <v>35</v>
      </c>
      <c r="F3400" s="6"/>
      <c r="G3400" s="3" t="s">
        <v>335</v>
      </c>
      <c r="H3400" s="6"/>
      <c r="O3400" s="6"/>
      <c r="P3400" s="4"/>
      <c r="Q3400" s="4"/>
      <c r="R3400" s="6"/>
      <c r="S3400" s="4"/>
      <c r="T3400" s="6"/>
      <c r="U3400" s="4"/>
      <c r="V3400" s="4"/>
      <c r="W3400" s="16"/>
      <c r="X3400" s="4"/>
      <c r="Y3400" s="4"/>
      <c r="Z3400" s="4"/>
      <c r="AA3400" s="4"/>
      <c r="AB3400" s="2"/>
      <c r="AC3400" s="2"/>
      <c r="AD3400" s="4"/>
      <c r="AE3400" s="4"/>
      <c r="AF3400" s="4"/>
      <c r="AG3400" s="4"/>
      <c r="AH3400" s="4"/>
    </row>
    <row r="3401" spans="1:34" ht="13" x14ac:dyDescent="0.15">
      <c r="A3401" s="7">
        <v>3399</v>
      </c>
      <c r="B3401" s="3">
        <v>654</v>
      </c>
      <c r="C3401" s="7" t="s">
        <v>24</v>
      </c>
      <c r="D3401" s="3" t="s">
        <v>38</v>
      </c>
      <c r="F3401" s="4"/>
      <c r="G3401" s="3" t="s">
        <v>2374</v>
      </c>
      <c r="H3401" s="6"/>
      <c r="O3401" s="6"/>
      <c r="P3401" s="4"/>
      <c r="Q3401" s="4"/>
      <c r="R3401" s="6"/>
      <c r="S3401" s="6"/>
      <c r="T3401" s="6"/>
      <c r="U3401" s="4"/>
      <c r="V3401" s="4"/>
      <c r="W3401" s="16"/>
      <c r="X3401" s="4"/>
      <c r="Y3401" s="4"/>
      <c r="Z3401" s="4"/>
      <c r="AA3401" s="4"/>
      <c r="AB3401" s="2"/>
      <c r="AC3401" s="2"/>
      <c r="AD3401" s="4"/>
      <c r="AE3401" s="4"/>
      <c r="AF3401" s="4"/>
      <c r="AG3401" s="4"/>
      <c r="AH3401" s="4"/>
    </row>
    <row r="3402" spans="1:34" ht="13" x14ac:dyDescent="0.15">
      <c r="A3402" s="7">
        <v>3400</v>
      </c>
      <c r="B3402" s="7">
        <v>654</v>
      </c>
      <c r="C3402" s="7" t="s">
        <v>24</v>
      </c>
      <c r="D3402" s="7" t="s">
        <v>38</v>
      </c>
      <c r="F3402" s="4"/>
      <c r="G3402" s="7" t="s">
        <v>1190</v>
      </c>
      <c r="H3402" s="4"/>
      <c r="O3402" s="6"/>
      <c r="P3402" s="4"/>
      <c r="Q3402" s="4"/>
      <c r="R3402" s="6"/>
      <c r="S3402" s="4"/>
      <c r="T3402" s="4"/>
      <c r="U3402" s="4"/>
      <c r="V3402" s="4"/>
      <c r="W3402" s="16"/>
      <c r="X3402" s="4"/>
      <c r="Y3402" s="4"/>
      <c r="Z3402" s="4"/>
      <c r="AA3402" s="4"/>
      <c r="AB3402" s="2"/>
      <c r="AC3402" s="2"/>
      <c r="AD3402" s="4"/>
      <c r="AE3402" s="4"/>
      <c r="AF3402" s="4"/>
      <c r="AG3402" s="4"/>
      <c r="AH3402" s="4"/>
    </row>
    <row r="3403" spans="1:34" ht="13" x14ac:dyDescent="0.15">
      <c r="A3403" s="1">
        <v>3401</v>
      </c>
      <c r="B3403" s="3">
        <v>654</v>
      </c>
      <c r="C3403" s="7" t="s">
        <v>24</v>
      </c>
      <c r="D3403" s="7" t="s">
        <v>38</v>
      </c>
      <c r="F3403" s="6"/>
      <c r="G3403" s="3" t="s">
        <v>2311</v>
      </c>
      <c r="H3403" s="6"/>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7">
        <v>3402</v>
      </c>
      <c r="B3404" s="7">
        <v>654</v>
      </c>
      <c r="C3404" s="7" t="s">
        <v>2278</v>
      </c>
      <c r="D3404" s="6"/>
      <c r="E3404" s="6"/>
      <c r="F3404" s="4"/>
      <c r="G3404" s="7" t="s">
        <v>2375</v>
      </c>
      <c r="H3404" s="6"/>
      <c r="O3404" s="6"/>
      <c r="P3404" s="4"/>
      <c r="Q3404" s="4"/>
      <c r="R3404" s="6"/>
      <c r="S3404" s="6"/>
      <c r="T3404" s="4"/>
      <c r="U3404" s="4"/>
      <c r="V3404" s="4"/>
      <c r="W3404" s="16"/>
      <c r="X3404" s="4"/>
      <c r="Y3404" s="4"/>
      <c r="Z3404" s="4"/>
      <c r="AA3404" s="4"/>
      <c r="AB3404" s="2"/>
      <c r="AC3404" s="2"/>
      <c r="AD3404" s="4"/>
      <c r="AE3404" s="4"/>
      <c r="AF3404" s="4"/>
      <c r="AG3404" s="4"/>
      <c r="AH3404" s="4"/>
    </row>
    <row r="3405" spans="1:34" ht="13" x14ac:dyDescent="0.15">
      <c r="A3405" s="7">
        <v>3403</v>
      </c>
      <c r="B3405" s="7">
        <v>654</v>
      </c>
      <c r="C3405" s="7" t="s">
        <v>24</v>
      </c>
      <c r="D3405" s="7" t="s">
        <v>21</v>
      </c>
      <c r="F3405" s="4"/>
      <c r="G3405" s="7" t="s">
        <v>2376</v>
      </c>
      <c r="H3405" s="4"/>
      <c r="O3405" s="4"/>
      <c r="P3405" s="4"/>
      <c r="Q3405" s="4"/>
      <c r="R3405" s="6"/>
      <c r="S3405" s="4"/>
      <c r="T3405" s="4"/>
      <c r="U3405" s="4"/>
      <c r="V3405" s="4"/>
      <c r="W3405" s="16"/>
      <c r="X3405" s="4"/>
      <c r="Y3405" s="4"/>
      <c r="Z3405" s="4"/>
      <c r="AA3405" s="4"/>
      <c r="AB3405" s="2"/>
      <c r="AC3405" s="2"/>
      <c r="AD3405" s="4"/>
      <c r="AE3405" s="4"/>
      <c r="AF3405" s="4"/>
      <c r="AG3405" s="4"/>
      <c r="AH3405" s="4"/>
    </row>
    <row r="3406" spans="1:34" ht="13" x14ac:dyDescent="0.15">
      <c r="A3406" s="7">
        <v>3404</v>
      </c>
      <c r="B3406" s="7">
        <v>654</v>
      </c>
      <c r="C3406" s="7" t="s">
        <v>24</v>
      </c>
      <c r="D3406" s="7" t="s">
        <v>27</v>
      </c>
      <c r="F3406" s="4"/>
      <c r="G3406" s="7" t="s">
        <v>2368</v>
      </c>
      <c r="H3406" s="4"/>
      <c r="O3406" s="6"/>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1">
        <v>3405</v>
      </c>
      <c r="B3407" s="7">
        <v>654</v>
      </c>
      <c r="C3407" s="7" t="s">
        <v>24</v>
      </c>
      <c r="D3407" s="7" t="s">
        <v>31</v>
      </c>
      <c r="F3407" s="6"/>
      <c r="G3407" s="7" t="s">
        <v>1141</v>
      </c>
      <c r="H3407" s="6"/>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7">
        <v>3406</v>
      </c>
      <c r="B3408" s="7">
        <v>654</v>
      </c>
      <c r="C3408" s="7" t="s">
        <v>24</v>
      </c>
      <c r="D3408" s="7" t="s">
        <v>35</v>
      </c>
      <c r="F3408" s="6"/>
      <c r="G3408" s="7" t="s">
        <v>173</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3407</v>
      </c>
      <c r="B3409" s="7">
        <v>654</v>
      </c>
      <c r="C3409" s="7" t="s">
        <v>24</v>
      </c>
      <c r="D3409" s="7" t="s">
        <v>38</v>
      </c>
      <c r="F3409" s="6"/>
      <c r="G3409" s="7" t="s">
        <v>2377</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3408</v>
      </c>
      <c r="B3410" s="3">
        <v>654</v>
      </c>
      <c r="C3410" s="3" t="s">
        <v>24</v>
      </c>
      <c r="D3410" s="7" t="s">
        <v>38</v>
      </c>
      <c r="F3410" s="4"/>
      <c r="G3410" s="3" t="s">
        <v>2378</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1">
        <v>3409</v>
      </c>
      <c r="B3411" s="3">
        <v>654</v>
      </c>
      <c r="C3411" s="7" t="s">
        <v>2278</v>
      </c>
      <c r="D3411" s="6"/>
      <c r="E3411" s="6"/>
      <c r="F3411" s="4"/>
      <c r="G3411" s="7" t="s">
        <v>2379</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7">
        <v>3410</v>
      </c>
      <c r="B3412" s="3">
        <v>654</v>
      </c>
      <c r="C3412" s="7" t="s">
        <v>24</v>
      </c>
      <c r="D3412" s="3" t="s">
        <v>21</v>
      </c>
      <c r="F3412" s="6"/>
      <c r="G3412" s="2" t="s">
        <v>259</v>
      </c>
      <c r="H3412" s="6"/>
      <c r="J3412" s="2"/>
      <c r="K3412" s="2"/>
      <c r="L3412" s="2"/>
      <c r="M3412" s="2"/>
      <c r="N3412" s="2"/>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3411</v>
      </c>
      <c r="B3413" s="7">
        <v>654</v>
      </c>
      <c r="C3413" s="7" t="s">
        <v>24</v>
      </c>
      <c r="D3413" s="7" t="s">
        <v>27</v>
      </c>
      <c r="F3413" s="6"/>
      <c r="G3413" s="7" t="s">
        <v>47</v>
      </c>
      <c r="H3413" s="6"/>
      <c r="O3413" s="6"/>
      <c r="P3413" s="4"/>
      <c r="Q3413" s="4"/>
      <c r="R3413" s="6"/>
      <c r="S3413" s="6"/>
      <c r="T3413" s="4"/>
      <c r="U3413" s="4"/>
      <c r="V3413" s="4"/>
      <c r="W3413" s="16"/>
      <c r="X3413" s="4"/>
      <c r="Y3413" s="4"/>
      <c r="Z3413" s="4"/>
      <c r="AA3413" s="4"/>
      <c r="AB3413" s="2"/>
      <c r="AC3413" s="2"/>
      <c r="AD3413" s="4"/>
      <c r="AE3413" s="4"/>
      <c r="AF3413" s="4"/>
      <c r="AG3413" s="4"/>
      <c r="AH3413" s="4"/>
    </row>
    <row r="3414" spans="1:34" ht="13" x14ac:dyDescent="0.15">
      <c r="A3414" s="7">
        <v>3412</v>
      </c>
      <c r="B3414" s="7">
        <v>654</v>
      </c>
      <c r="C3414" s="7" t="s">
        <v>24</v>
      </c>
      <c r="D3414" s="7" t="s">
        <v>31</v>
      </c>
      <c r="F3414" s="6"/>
      <c r="G3414" s="7" t="s">
        <v>1141</v>
      </c>
      <c r="H3414" s="6"/>
      <c r="O3414" s="6"/>
      <c r="P3414" s="4"/>
      <c r="Q3414" s="4"/>
      <c r="R3414" s="6"/>
      <c r="S3414" s="4"/>
      <c r="T3414" s="4"/>
      <c r="U3414" s="4"/>
      <c r="V3414" s="4"/>
      <c r="W3414" s="16"/>
      <c r="X3414" s="4"/>
      <c r="Y3414" s="4"/>
      <c r="Z3414" s="4"/>
      <c r="AA3414" s="4"/>
      <c r="AB3414" s="2"/>
      <c r="AC3414" s="2"/>
      <c r="AD3414" s="4"/>
      <c r="AE3414" s="4"/>
      <c r="AF3414" s="4"/>
      <c r="AG3414" s="4"/>
      <c r="AH3414" s="4"/>
    </row>
    <row r="3415" spans="1:34" ht="13" x14ac:dyDescent="0.15">
      <c r="A3415" s="1">
        <v>3413</v>
      </c>
      <c r="B3415" s="3">
        <v>654</v>
      </c>
      <c r="C3415" s="7" t="s">
        <v>24</v>
      </c>
      <c r="D3415" s="3" t="s">
        <v>35</v>
      </c>
      <c r="F3415" s="6"/>
      <c r="G3415" s="3" t="s">
        <v>173</v>
      </c>
      <c r="H3415" s="6"/>
      <c r="O3415" s="6"/>
      <c r="P3415" s="4"/>
      <c r="Q3415" s="4"/>
      <c r="R3415" s="6"/>
      <c r="S3415" s="4"/>
      <c r="T3415" s="6"/>
      <c r="U3415" s="4"/>
      <c r="V3415" s="4"/>
      <c r="W3415" s="16"/>
      <c r="X3415" s="4"/>
      <c r="Y3415" s="4"/>
      <c r="Z3415" s="4"/>
      <c r="AA3415" s="4"/>
      <c r="AB3415" s="2"/>
      <c r="AC3415" s="2"/>
      <c r="AD3415" s="4"/>
      <c r="AE3415" s="4"/>
      <c r="AF3415" s="4"/>
      <c r="AG3415" s="4"/>
      <c r="AH3415" s="4"/>
    </row>
    <row r="3416" spans="1:34" ht="13" x14ac:dyDescent="0.15">
      <c r="A3416" s="7">
        <v>3414</v>
      </c>
      <c r="B3416" s="7">
        <v>654</v>
      </c>
      <c r="C3416" s="7" t="s">
        <v>24</v>
      </c>
      <c r="D3416" s="7" t="s">
        <v>38</v>
      </c>
      <c r="F3416" s="6"/>
      <c r="G3416" s="7" t="s">
        <v>1005</v>
      </c>
      <c r="H3416" s="6"/>
      <c r="O3416" s="6"/>
      <c r="P3416" s="4"/>
      <c r="Q3416" s="4"/>
      <c r="R3416" s="6"/>
      <c r="S3416" s="6"/>
      <c r="T3416" s="4"/>
      <c r="U3416" s="4"/>
      <c r="V3416" s="4"/>
      <c r="W3416" s="16"/>
      <c r="X3416" s="4"/>
      <c r="Y3416" s="4"/>
      <c r="Z3416" s="4"/>
      <c r="AA3416" s="4"/>
      <c r="AB3416" s="2"/>
      <c r="AC3416" s="2"/>
      <c r="AD3416" s="4"/>
      <c r="AE3416" s="4"/>
      <c r="AF3416" s="4"/>
      <c r="AG3416" s="4"/>
      <c r="AH3416" s="4"/>
    </row>
    <row r="3417" spans="1:34" ht="13" x14ac:dyDescent="0.15">
      <c r="A3417" s="7">
        <v>3415</v>
      </c>
      <c r="B3417" s="3">
        <v>654</v>
      </c>
      <c r="C3417" s="7" t="s">
        <v>24</v>
      </c>
      <c r="D3417" s="7" t="s">
        <v>38</v>
      </c>
      <c r="F3417" s="4"/>
      <c r="G3417" s="3" t="s">
        <v>2374</v>
      </c>
      <c r="H3417" s="6"/>
      <c r="O3417" s="6"/>
      <c r="P3417" s="4"/>
      <c r="Q3417" s="4"/>
      <c r="R3417" s="6"/>
      <c r="S3417" s="4"/>
      <c r="T3417" s="4"/>
      <c r="U3417" s="4"/>
      <c r="V3417" s="4"/>
      <c r="W3417" s="16"/>
      <c r="X3417" s="4"/>
      <c r="Y3417" s="4"/>
      <c r="Z3417" s="4"/>
      <c r="AA3417" s="4"/>
      <c r="AB3417" s="2"/>
      <c r="AC3417" s="2"/>
      <c r="AD3417" s="4"/>
      <c r="AE3417" s="4"/>
      <c r="AF3417" s="4"/>
      <c r="AG3417" s="4"/>
      <c r="AH3417" s="4"/>
    </row>
    <row r="3418" spans="1:34" ht="13" x14ac:dyDescent="0.15">
      <c r="A3418" s="7">
        <v>3416</v>
      </c>
      <c r="B3418" s="7">
        <v>654</v>
      </c>
      <c r="C3418" s="7" t="s">
        <v>2278</v>
      </c>
      <c r="D3418" s="6"/>
      <c r="E3418" s="6"/>
      <c r="F3418" s="4"/>
      <c r="G3418" s="7" t="s">
        <v>2380</v>
      </c>
      <c r="H3418" s="6"/>
      <c r="O3418" s="6"/>
      <c r="P3418" s="4"/>
      <c r="Q3418" s="4"/>
      <c r="R3418" s="6"/>
      <c r="S3418" s="4"/>
      <c r="T3418" s="6"/>
      <c r="U3418" s="4"/>
      <c r="V3418" s="4"/>
      <c r="W3418" s="16"/>
      <c r="X3418" s="4"/>
      <c r="Y3418" s="4"/>
      <c r="Z3418" s="4"/>
      <c r="AA3418" s="4"/>
      <c r="AB3418" s="2"/>
      <c r="AC3418" s="2"/>
      <c r="AD3418" s="4"/>
      <c r="AE3418" s="4"/>
      <c r="AF3418" s="4"/>
      <c r="AG3418" s="4"/>
      <c r="AH3418" s="4"/>
    </row>
    <row r="3419" spans="1:34" ht="13" x14ac:dyDescent="0.15">
      <c r="A3419" s="1">
        <v>3417</v>
      </c>
      <c r="B3419" s="3">
        <v>654</v>
      </c>
      <c r="C3419" s="7" t="s">
        <v>24</v>
      </c>
      <c r="D3419" s="3" t="s">
        <v>21</v>
      </c>
      <c r="F3419" s="6"/>
      <c r="G3419" s="3" t="s">
        <v>2381</v>
      </c>
      <c r="H3419" s="6"/>
      <c r="O3419" s="6"/>
      <c r="P3419" s="4"/>
      <c r="Q3419" s="4"/>
      <c r="R3419" s="6"/>
      <c r="S3419" s="4"/>
      <c r="T3419" s="4"/>
      <c r="U3419" s="4"/>
      <c r="V3419" s="4"/>
      <c r="W3419" s="16"/>
      <c r="X3419" s="4"/>
      <c r="Y3419" s="4"/>
      <c r="Z3419" s="4"/>
      <c r="AA3419" s="4"/>
      <c r="AB3419" s="2"/>
      <c r="AC3419" s="2"/>
      <c r="AD3419" s="4"/>
      <c r="AE3419" s="4"/>
      <c r="AF3419" s="4"/>
      <c r="AG3419" s="4"/>
      <c r="AH3419" s="4"/>
    </row>
    <row r="3420" spans="1:34" ht="13" x14ac:dyDescent="0.15">
      <c r="A3420" s="7">
        <v>3418</v>
      </c>
      <c r="B3420" s="7">
        <v>654</v>
      </c>
      <c r="C3420" s="7" t="s">
        <v>24</v>
      </c>
      <c r="D3420" s="7" t="s">
        <v>21</v>
      </c>
      <c r="F3420" s="4"/>
      <c r="G3420" s="7" t="s">
        <v>2354</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3419</v>
      </c>
      <c r="B3421" s="3">
        <v>654</v>
      </c>
      <c r="C3421" s="7" t="s">
        <v>24</v>
      </c>
      <c r="D3421" s="3" t="s">
        <v>27</v>
      </c>
      <c r="F3421" s="4"/>
      <c r="G3421" s="3" t="s">
        <v>2382</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3420</v>
      </c>
      <c r="B3422" s="7">
        <v>654</v>
      </c>
      <c r="C3422" s="7" t="s">
        <v>24</v>
      </c>
      <c r="D3422" s="7" t="s">
        <v>31</v>
      </c>
      <c r="F3422" s="4"/>
      <c r="G3422" s="7" t="s">
        <v>787</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1">
        <v>3421</v>
      </c>
      <c r="B3423" s="7">
        <v>654</v>
      </c>
      <c r="C3423" s="7" t="s">
        <v>24</v>
      </c>
      <c r="D3423" s="7" t="s">
        <v>31</v>
      </c>
      <c r="F3423" s="4"/>
      <c r="G3423" s="7" t="s">
        <v>50</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7">
        <v>3422</v>
      </c>
      <c r="B3424" s="7">
        <v>654</v>
      </c>
      <c r="C3424" s="7" t="s">
        <v>24</v>
      </c>
      <c r="D3424" s="7" t="s">
        <v>35</v>
      </c>
      <c r="F3424" s="6"/>
      <c r="G3424" s="7" t="s">
        <v>2383</v>
      </c>
      <c r="H3424" s="6"/>
      <c r="O3424" s="6"/>
      <c r="P3424" s="4"/>
      <c r="Q3424" s="4"/>
      <c r="R3424" s="6"/>
      <c r="S3424" s="4"/>
      <c r="T3424" s="6"/>
      <c r="U3424" s="4"/>
      <c r="V3424" s="4"/>
      <c r="W3424" s="16"/>
      <c r="X3424" s="4"/>
      <c r="Y3424" s="4"/>
      <c r="Z3424" s="4"/>
      <c r="AA3424" s="4"/>
      <c r="AB3424" s="2"/>
      <c r="AC3424" s="2"/>
      <c r="AD3424" s="4"/>
      <c r="AE3424" s="4"/>
      <c r="AF3424" s="4"/>
      <c r="AG3424" s="4"/>
      <c r="AH3424" s="4"/>
    </row>
    <row r="3425" spans="1:34" ht="13" x14ac:dyDescent="0.15">
      <c r="A3425" s="7">
        <v>3423</v>
      </c>
      <c r="B3425" s="7">
        <v>654</v>
      </c>
      <c r="C3425" s="7" t="s">
        <v>24</v>
      </c>
      <c r="D3425" s="7" t="s">
        <v>38</v>
      </c>
      <c r="F3425" s="6"/>
      <c r="G3425" s="7" t="s">
        <v>2384</v>
      </c>
      <c r="H3425" s="6"/>
      <c r="O3425" s="6"/>
      <c r="P3425" s="4"/>
      <c r="Q3425" s="4"/>
      <c r="R3425" s="6"/>
      <c r="S3425" s="6"/>
      <c r="T3425" s="4"/>
      <c r="U3425" s="4"/>
      <c r="V3425" s="4"/>
      <c r="W3425" s="16"/>
      <c r="X3425" s="4"/>
      <c r="Y3425" s="4"/>
      <c r="Z3425" s="4"/>
      <c r="AA3425" s="4"/>
      <c r="AB3425" s="2"/>
      <c r="AC3425" s="2"/>
      <c r="AD3425" s="4"/>
      <c r="AE3425" s="4"/>
      <c r="AF3425" s="4"/>
      <c r="AG3425" s="4"/>
      <c r="AH3425" s="4"/>
    </row>
    <row r="3426" spans="1:34" ht="13" x14ac:dyDescent="0.15">
      <c r="A3426" s="7">
        <v>3424</v>
      </c>
      <c r="B3426" s="7">
        <v>655</v>
      </c>
      <c r="C3426" s="7" t="s">
        <v>2278</v>
      </c>
      <c r="D3426" s="6"/>
      <c r="E3426" s="6"/>
      <c r="F3426" s="6"/>
      <c r="G3426" s="7" t="s">
        <v>2385</v>
      </c>
      <c r="H3426" s="6"/>
      <c r="O3426" s="6"/>
      <c r="P3426" s="4"/>
      <c r="Q3426" s="4"/>
      <c r="R3426" s="6"/>
      <c r="S3426" s="4"/>
      <c r="T3426" s="4"/>
      <c r="U3426" s="4"/>
      <c r="V3426" s="4"/>
      <c r="W3426" s="16"/>
      <c r="X3426" s="4"/>
      <c r="Y3426" s="4"/>
      <c r="Z3426" s="4"/>
      <c r="AA3426" s="4"/>
      <c r="AB3426" s="2"/>
      <c r="AC3426" s="2"/>
      <c r="AD3426" s="4"/>
      <c r="AE3426" s="4"/>
      <c r="AF3426" s="4"/>
      <c r="AG3426" s="4"/>
      <c r="AH3426" s="4"/>
    </row>
    <row r="3427" spans="1:34" ht="13" x14ac:dyDescent="0.15">
      <c r="A3427" s="1">
        <v>3425</v>
      </c>
      <c r="B3427" s="7">
        <v>655</v>
      </c>
      <c r="C3427" s="7" t="s">
        <v>24</v>
      </c>
      <c r="D3427" s="7" t="s">
        <v>21</v>
      </c>
      <c r="F3427" s="4"/>
      <c r="G3427" s="7" t="s">
        <v>2366</v>
      </c>
      <c r="H3427" s="4"/>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7">
        <v>3426</v>
      </c>
      <c r="B3428" s="7">
        <v>655</v>
      </c>
      <c r="C3428" s="7" t="s">
        <v>24</v>
      </c>
      <c r="D3428" s="7" t="s">
        <v>21</v>
      </c>
      <c r="F3428" s="4"/>
      <c r="G3428" s="7" t="s">
        <v>1116</v>
      </c>
      <c r="H3428" s="4"/>
      <c r="O3428" s="6"/>
      <c r="P3428" s="4"/>
      <c r="Q3428" s="4"/>
      <c r="R3428" s="6"/>
      <c r="S3428" s="6"/>
      <c r="T3428" s="4"/>
      <c r="U3428" s="4"/>
      <c r="V3428" s="4"/>
      <c r="W3428" s="16"/>
      <c r="X3428" s="4"/>
      <c r="Y3428" s="4"/>
      <c r="Z3428" s="4"/>
      <c r="AA3428" s="4"/>
      <c r="AB3428" s="2"/>
      <c r="AC3428" s="2"/>
      <c r="AD3428" s="4"/>
      <c r="AE3428" s="4"/>
      <c r="AF3428" s="4"/>
      <c r="AG3428" s="4"/>
      <c r="AH3428" s="4"/>
    </row>
    <row r="3429" spans="1:34" ht="13" x14ac:dyDescent="0.15">
      <c r="A3429" s="7">
        <v>3427</v>
      </c>
      <c r="B3429" s="7">
        <v>655</v>
      </c>
      <c r="C3429" s="7" t="s">
        <v>24</v>
      </c>
      <c r="D3429" s="7" t="s">
        <v>27</v>
      </c>
      <c r="F3429" s="4"/>
      <c r="G3429" s="2" t="s">
        <v>274</v>
      </c>
      <c r="H3429" s="6"/>
      <c r="J3429" s="2"/>
      <c r="K3429" s="2"/>
      <c r="L3429" s="2"/>
      <c r="M3429" s="2"/>
      <c r="N3429" s="2"/>
      <c r="O3429" s="6"/>
      <c r="P3429" s="4"/>
      <c r="Q3429" s="4"/>
      <c r="R3429" s="6"/>
      <c r="S3429" s="4"/>
      <c r="T3429" s="4"/>
      <c r="U3429" s="4"/>
      <c r="V3429" s="4"/>
      <c r="W3429" s="16"/>
      <c r="X3429" s="4"/>
      <c r="Y3429" s="4"/>
      <c r="Z3429" s="4"/>
      <c r="AA3429" s="4"/>
      <c r="AB3429" s="2"/>
      <c r="AC3429" s="2"/>
      <c r="AD3429" s="4"/>
      <c r="AE3429" s="4"/>
      <c r="AF3429" s="4"/>
      <c r="AG3429" s="4"/>
      <c r="AH3429" s="4"/>
    </row>
    <row r="3430" spans="1:34" ht="13" x14ac:dyDescent="0.15">
      <c r="A3430" s="7">
        <v>3428</v>
      </c>
      <c r="B3430" s="3">
        <v>655</v>
      </c>
      <c r="C3430" s="7" t="s">
        <v>24</v>
      </c>
      <c r="D3430" s="3" t="s">
        <v>27</v>
      </c>
      <c r="F3430" s="6"/>
      <c r="G3430" s="3" t="s">
        <v>2386</v>
      </c>
      <c r="H3430" s="6"/>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1">
        <v>3429</v>
      </c>
      <c r="B3431" s="7">
        <v>655</v>
      </c>
      <c r="C3431" s="7" t="s">
        <v>24</v>
      </c>
      <c r="D3431" s="7" t="s">
        <v>31</v>
      </c>
      <c r="F3431" s="6"/>
      <c r="G3431" s="7" t="s">
        <v>305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7">
        <v>3430</v>
      </c>
      <c r="B3432" s="7">
        <v>655</v>
      </c>
      <c r="C3432" s="7" t="s">
        <v>24</v>
      </c>
      <c r="D3432" s="7" t="s">
        <v>35</v>
      </c>
      <c r="F3432" s="4"/>
      <c r="G3432" s="7" t="s">
        <v>2288</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3431</v>
      </c>
      <c r="B3433" s="7">
        <v>655</v>
      </c>
      <c r="C3433" s="7" t="s">
        <v>24</v>
      </c>
      <c r="D3433" s="7" t="s">
        <v>38</v>
      </c>
      <c r="F3433" s="4"/>
      <c r="G3433" s="7" t="s">
        <v>447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3432</v>
      </c>
      <c r="B3434" s="3">
        <v>655</v>
      </c>
      <c r="C3434" s="7" t="s">
        <v>2278</v>
      </c>
      <c r="D3434" s="6"/>
      <c r="E3434" s="6"/>
      <c r="F3434" s="6"/>
      <c r="G3434" s="3" t="s">
        <v>2387</v>
      </c>
      <c r="H3434" s="6"/>
      <c r="O3434" s="6"/>
      <c r="P3434" s="4"/>
      <c r="Q3434" s="4"/>
      <c r="R3434" s="6"/>
      <c r="S3434" s="6"/>
      <c r="T3434" s="4"/>
      <c r="U3434" s="4"/>
      <c r="V3434" s="4"/>
      <c r="W3434" s="16"/>
      <c r="X3434" s="4"/>
      <c r="Y3434" s="4"/>
      <c r="Z3434" s="4"/>
      <c r="AA3434" s="4"/>
      <c r="AB3434" s="2"/>
      <c r="AC3434" s="2"/>
      <c r="AD3434" s="4"/>
      <c r="AE3434" s="4"/>
      <c r="AF3434" s="4"/>
      <c r="AG3434" s="4"/>
      <c r="AH3434" s="4"/>
    </row>
    <row r="3435" spans="1:34" ht="13" x14ac:dyDescent="0.15">
      <c r="A3435" s="1">
        <v>3433</v>
      </c>
      <c r="B3435" s="7">
        <v>655</v>
      </c>
      <c r="C3435" s="7" t="s">
        <v>24</v>
      </c>
      <c r="D3435" s="7" t="s">
        <v>21</v>
      </c>
      <c r="F3435" s="4"/>
      <c r="G3435" s="7" t="s">
        <v>2388</v>
      </c>
      <c r="H3435" s="4"/>
      <c r="O3435" s="6"/>
      <c r="P3435" s="4"/>
      <c r="Q3435" s="4"/>
      <c r="R3435" s="6"/>
      <c r="S3435" s="4"/>
      <c r="T3435" s="4"/>
      <c r="U3435" s="4"/>
      <c r="V3435" s="4"/>
      <c r="W3435" s="16"/>
      <c r="X3435" s="4"/>
      <c r="Y3435" s="4"/>
      <c r="Z3435" s="4"/>
      <c r="AA3435" s="4"/>
      <c r="AB3435" s="2"/>
      <c r="AC3435" s="2"/>
      <c r="AD3435" s="4"/>
      <c r="AE3435" s="4"/>
      <c r="AF3435" s="4"/>
      <c r="AG3435" s="4"/>
      <c r="AH3435" s="4"/>
    </row>
    <row r="3436" spans="1:34" ht="13" x14ac:dyDescent="0.15">
      <c r="A3436" s="7">
        <v>3434</v>
      </c>
      <c r="B3436" s="7">
        <v>655</v>
      </c>
      <c r="C3436" s="7" t="s">
        <v>24</v>
      </c>
      <c r="D3436" s="7" t="s">
        <v>27</v>
      </c>
      <c r="F3436" s="4"/>
      <c r="G3436" s="7" t="s">
        <v>2389</v>
      </c>
      <c r="H3436" s="6"/>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3435</v>
      </c>
      <c r="B3437" s="7">
        <v>655</v>
      </c>
      <c r="C3437" s="7" t="s">
        <v>24</v>
      </c>
      <c r="D3437" s="7" t="s">
        <v>27</v>
      </c>
      <c r="F3437" s="4"/>
      <c r="G3437" s="7" t="s">
        <v>997</v>
      </c>
      <c r="H3437" s="4"/>
      <c r="O3437" s="4"/>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3436</v>
      </c>
      <c r="B3438" s="7">
        <v>655</v>
      </c>
      <c r="C3438" s="7" t="s">
        <v>24</v>
      </c>
      <c r="D3438" s="7" t="s">
        <v>31</v>
      </c>
      <c r="F3438" s="6"/>
      <c r="G3438" s="7" t="s">
        <v>1203</v>
      </c>
      <c r="H3438" s="6"/>
      <c r="O3438" s="6"/>
      <c r="P3438" s="4"/>
      <c r="Q3438" s="4"/>
      <c r="R3438" s="6"/>
      <c r="S3438" s="6"/>
      <c r="T3438" s="4"/>
      <c r="U3438" s="4"/>
      <c r="V3438" s="4"/>
      <c r="W3438" s="16"/>
      <c r="X3438" s="4"/>
      <c r="Y3438" s="4"/>
      <c r="Z3438" s="4"/>
      <c r="AA3438" s="4"/>
      <c r="AB3438" s="2"/>
      <c r="AC3438" s="2"/>
      <c r="AD3438" s="4"/>
      <c r="AE3438" s="4"/>
      <c r="AF3438" s="4"/>
      <c r="AG3438" s="4"/>
      <c r="AH3438" s="4"/>
    </row>
    <row r="3439" spans="1:34" ht="13" x14ac:dyDescent="0.15">
      <c r="A3439" s="1">
        <v>3437</v>
      </c>
      <c r="B3439" s="7">
        <v>655</v>
      </c>
      <c r="C3439" s="7" t="s">
        <v>24</v>
      </c>
      <c r="D3439" s="7" t="s">
        <v>35</v>
      </c>
      <c r="F3439" s="4"/>
      <c r="G3439" s="7" t="s">
        <v>2388</v>
      </c>
      <c r="H3439" s="6"/>
      <c r="O3439" s="6"/>
      <c r="P3439" s="4"/>
      <c r="Q3439" s="4"/>
      <c r="R3439" s="6"/>
      <c r="S3439" s="4"/>
      <c r="T3439" s="4"/>
      <c r="U3439" s="4"/>
      <c r="V3439" s="4"/>
      <c r="W3439" s="16"/>
      <c r="X3439" s="4"/>
      <c r="Y3439" s="4"/>
      <c r="Z3439" s="4"/>
      <c r="AA3439" s="4"/>
      <c r="AB3439" s="2"/>
      <c r="AC3439" s="2"/>
      <c r="AD3439" s="4"/>
      <c r="AE3439" s="4"/>
      <c r="AF3439" s="4"/>
      <c r="AG3439" s="4"/>
      <c r="AH3439" s="4"/>
    </row>
    <row r="3440" spans="1:34" ht="13" x14ac:dyDescent="0.15">
      <c r="A3440" s="7">
        <v>3438</v>
      </c>
      <c r="B3440" s="7">
        <v>655</v>
      </c>
      <c r="C3440" s="7" t="s">
        <v>24</v>
      </c>
      <c r="D3440" s="7" t="s">
        <v>38</v>
      </c>
      <c r="F3440" s="6"/>
      <c r="G3440" s="7" t="s">
        <v>1016</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3439</v>
      </c>
      <c r="B3441" s="7">
        <v>655</v>
      </c>
      <c r="C3441" s="7" t="s">
        <v>24</v>
      </c>
      <c r="D3441" s="7" t="s">
        <v>38</v>
      </c>
      <c r="F3441" s="6"/>
      <c r="G3441" s="7" t="s">
        <v>986</v>
      </c>
      <c r="H3441" s="4"/>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3440</v>
      </c>
      <c r="B3442" s="7">
        <v>655</v>
      </c>
      <c r="C3442" s="7" t="s">
        <v>24</v>
      </c>
      <c r="D3442" s="7" t="s">
        <v>38</v>
      </c>
      <c r="F3442" s="7" t="s">
        <v>1631</v>
      </c>
      <c r="G3442" s="7" t="s">
        <v>826</v>
      </c>
      <c r="H3442" s="6"/>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1">
        <v>3441</v>
      </c>
      <c r="B3443" s="3">
        <v>655</v>
      </c>
      <c r="C3443" s="7" t="s">
        <v>2278</v>
      </c>
      <c r="D3443" s="6"/>
      <c r="E3443" s="6"/>
      <c r="F3443" s="6"/>
      <c r="G3443" s="3" t="s">
        <v>2390</v>
      </c>
      <c r="H3443" s="6"/>
      <c r="O3443" s="6"/>
      <c r="P3443" s="4"/>
      <c r="Q3443" s="4"/>
      <c r="R3443" s="6"/>
      <c r="S3443" s="4"/>
      <c r="T3443" s="6"/>
      <c r="U3443" s="4"/>
      <c r="V3443" s="4"/>
      <c r="W3443" s="16"/>
      <c r="X3443" s="4"/>
      <c r="Y3443" s="4"/>
      <c r="Z3443" s="4"/>
      <c r="AA3443" s="4"/>
      <c r="AB3443" s="2"/>
      <c r="AC3443" s="2"/>
      <c r="AD3443" s="4"/>
      <c r="AE3443" s="4"/>
      <c r="AF3443" s="4"/>
      <c r="AG3443" s="4"/>
      <c r="AH3443" s="4"/>
    </row>
    <row r="3444" spans="1:35" ht="13" x14ac:dyDescent="0.15">
      <c r="A3444" s="7">
        <v>3442</v>
      </c>
      <c r="B3444" s="3">
        <v>655</v>
      </c>
      <c r="C3444" s="3" t="s">
        <v>24</v>
      </c>
      <c r="D3444" s="3" t="s">
        <v>21</v>
      </c>
      <c r="F3444" s="6"/>
      <c r="G3444" s="3" t="s">
        <v>2353</v>
      </c>
      <c r="H3444" s="6"/>
      <c r="O3444" s="6"/>
      <c r="P3444" s="4"/>
      <c r="Q3444" s="4"/>
      <c r="R3444" s="6"/>
      <c r="S3444" s="4"/>
      <c r="T3444" s="4"/>
      <c r="U3444" s="4"/>
      <c r="V3444" s="4"/>
      <c r="W3444" s="16"/>
      <c r="X3444" s="4"/>
      <c r="Y3444" s="4"/>
      <c r="Z3444" s="4"/>
      <c r="AA3444" s="4"/>
      <c r="AB3444" s="2"/>
      <c r="AC3444" s="2"/>
      <c r="AD3444" s="4"/>
      <c r="AE3444" s="4"/>
      <c r="AF3444" s="4"/>
      <c r="AG3444" s="4"/>
      <c r="AH3444" s="4"/>
    </row>
    <row r="3445" spans="1:35" ht="13" x14ac:dyDescent="0.15">
      <c r="A3445" s="7">
        <v>3443</v>
      </c>
      <c r="B3445" s="7">
        <v>655</v>
      </c>
      <c r="C3445" s="7" t="s">
        <v>24</v>
      </c>
      <c r="D3445" s="7" t="s">
        <v>21</v>
      </c>
      <c r="F3445" s="6"/>
      <c r="G3445" s="7" t="s">
        <v>2391</v>
      </c>
      <c r="H3445" s="6"/>
      <c r="O3445" s="6"/>
      <c r="P3445" s="4"/>
      <c r="Q3445" s="4"/>
      <c r="R3445" s="6"/>
      <c r="S3445" s="4"/>
      <c r="T3445" s="6"/>
      <c r="U3445" s="4"/>
      <c r="V3445" s="4"/>
      <c r="W3445" s="16"/>
      <c r="X3445" s="4"/>
      <c r="Y3445" s="4"/>
      <c r="Z3445" s="4"/>
      <c r="AA3445" s="4"/>
      <c r="AB3445" s="2"/>
      <c r="AC3445" s="2"/>
      <c r="AD3445" s="4"/>
      <c r="AE3445" s="4"/>
      <c r="AF3445" s="4"/>
      <c r="AG3445" s="4"/>
      <c r="AH3445" s="4"/>
    </row>
    <row r="3446" spans="1:35" ht="13" x14ac:dyDescent="0.15">
      <c r="A3446" s="7">
        <v>3444</v>
      </c>
      <c r="B3446" s="3">
        <v>655</v>
      </c>
      <c r="C3446" s="7" t="s">
        <v>24</v>
      </c>
      <c r="D3446" s="3" t="s">
        <v>27</v>
      </c>
      <c r="F3446" s="4"/>
      <c r="G3446" s="3" t="s">
        <v>2392</v>
      </c>
      <c r="H3446" s="6"/>
      <c r="O3446" s="6"/>
      <c r="P3446" s="4"/>
      <c r="Q3446" s="4"/>
      <c r="R3446" s="6"/>
      <c r="S3446" s="4"/>
      <c r="T3446" s="4"/>
      <c r="U3446" s="4"/>
      <c r="V3446" s="4"/>
      <c r="W3446" s="16"/>
      <c r="X3446" s="4"/>
      <c r="Y3446" s="6"/>
      <c r="Z3446" s="4"/>
      <c r="AA3446" s="6"/>
      <c r="AB3446" s="2"/>
      <c r="AC3446" s="2"/>
      <c r="AD3446" s="6"/>
      <c r="AE3446" s="6"/>
      <c r="AF3446" s="4"/>
      <c r="AG3446" s="4"/>
      <c r="AH3446" s="4"/>
      <c r="AI3446" s="7"/>
    </row>
    <row r="3447" spans="1:35" ht="13" x14ac:dyDescent="0.15">
      <c r="A3447" s="1">
        <v>3445</v>
      </c>
      <c r="B3447" s="3">
        <v>655</v>
      </c>
      <c r="C3447" s="7" t="s">
        <v>24</v>
      </c>
      <c r="D3447" s="3" t="s">
        <v>27</v>
      </c>
      <c r="F3447" s="6"/>
      <c r="G3447" s="3" t="s">
        <v>2393</v>
      </c>
      <c r="H3447" s="6"/>
      <c r="O3447" s="6"/>
      <c r="P3447" s="4"/>
      <c r="Q3447" s="4"/>
      <c r="R3447" s="6"/>
      <c r="S3447" s="4"/>
      <c r="T3447" s="4"/>
      <c r="U3447" s="4"/>
      <c r="V3447" s="4"/>
      <c r="W3447" s="16"/>
      <c r="X3447" s="4"/>
      <c r="Y3447" s="4"/>
      <c r="Z3447" s="4"/>
      <c r="AA3447" s="4"/>
      <c r="AB3447" s="2"/>
      <c r="AC3447" s="2"/>
      <c r="AD3447" s="4"/>
      <c r="AE3447" s="4"/>
      <c r="AF3447" s="4"/>
      <c r="AG3447" s="4"/>
      <c r="AH3447" s="4"/>
    </row>
    <row r="3448" spans="1:35" ht="13" x14ac:dyDescent="0.15">
      <c r="A3448" s="7">
        <v>3446</v>
      </c>
      <c r="B3448" s="3">
        <v>655</v>
      </c>
      <c r="C3448" s="7" t="s">
        <v>24</v>
      </c>
      <c r="D3448" s="3" t="s">
        <v>31</v>
      </c>
      <c r="F3448" s="6"/>
      <c r="G3448" s="7" t="s">
        <v>334</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3447</v>
      </c>
      <c r="B3449" s="7">
        <v>655</v>
      </c>
      <c r="C3449" s="7" t="s">
        <v>24</v>
      </c>
      <c r="D3449" s="7" t="s">
        <v>31</v>
      </c>
      <c r="F3449" s="4"/>
      <c r="G3449" s="7" t="s">
        <v>50</v>
      </c>
      <c r="H3449" s="6"/>
      <c r="O3449" s="6"/>
      <c r="P3449" s="4"/>
      <c r="Q3449" s="4"/>
      <c r="R3449" s="6"/>
      <c r="S3449" s="6"/>
      <c r="T3449" s="4"/>
      <c r="U3449" s="4"/>
      <c r="V3449" s="6"/>
      <c r="W3449" s="16"/>
      <c r="X3449" s="4"/>
      <c r="Y3449" s="6"/>
      <c r="Z3449" s="4"/>
      <c r="AA3449" s="6"/>
      <c r="AB3449" s="2"/>
      <c r="AC3449" s="2"/>
      <c r="AD3449" s="6"/>
      <c r="AE3449" s="6"/>
      <c r="AF3449" s="6"/>
      <c r="AG3449" s="4"/>
      <c r="AH3449" s="6"/>
      <c r="AI3449" s="7"/>
    </row>
    <row r="3450" spans="1:35" ht="13" x14ac:dyDescent="0.15">
      <c r="A3450" s="7">
        <v>3448</v>
      </c>
      <c r="B3450" s="3">
        <v>655</v>
      </c>
      <c r="C3450" s="7" t="s">
        <v>24</v>
      </c>
      <c r="D3450" s="3" t="s">
        <v>35</v>
      </c>
      <c r="F3450" s="6"/>
      <c r="G3450" s="3" t="s">
        <v>2394</v>
      </c>
      <c r="H3450" s="6"/>
      <c r="O3450" s="6"/>
      <c r="P3450" s="4"/>
      <c r="Q3450" s="4"/>
      <c r="R3450" s="6"/>
      <c r="S3450" s="4"/>
      <c r="T3450" s="4"/>
      <c r="U3450" s="4"/>
      <c r="V3450" s="4"/>
      <c r="W3450" s="16"/>
      <c r="X3450" s="4"/>
      <c r="Y3450" s="4"/>
      <c r="Z3450" s="4"/>
      <c r="AA3450" s="4"/>
      <c r="AB3450" s="2"/>
      <c r="AC3450" s="2"/>
      <c r="AD3450" s="4"/>
      <c r="AE3450" s="4"/>
      <c r="AF3450" s="4"/>
      <c r="AG3450" s="4"/>
      <c r="AH3450" s="4"/>
    </row>
    <row r="3451" spans="1:35" ht="13" x14ac:dyDescent="0.15">
      <c r="A3451" s="1">
        <v>3449</v>
      </c>
      <c r="B3451" s="7">
        <v>655</v>
      </c>
      <c r="C3451" s="7" t="s">
        <v>24</v>
      </c>
      <c r="D3451" s="7" t="s">
        <v>35</v>
      </c>
      <c r="F3451" s="6"/>
      <c r="G3451" s="3" t="s">
        <v>2395</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7">
        <v>3450</v>
      </c>
      <c r="B3452" s="7">
        <v>655</v>
      </c>
      <c r="C3452" s="7" t="s">
        <v>24</v>
      </c>
      <c r="D3452" s="7" t="s">
        <v>38</v>
      </c>
      <c r="F3452" s="4"/>
      <c r="G3452" s="7" t="s">
        <v>2323</v>
      </c>
      <c r="H3452" s="4"/>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3451</v>
      </c>
      <c r="B3453" s="7">
        <v>655</v>
      </c>
      <c r="C3453" s="7" t="s">
        <v>24</v>
      </c>
      <c r="D3453" s="7" t="s">
        <v>38</v>
      </c>
      <c r="F3453" s="4"/>
      <c r="G3453" s="7" t="s">
        <v>309</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3452</v>
      </c>
      <c r="B3454" s="7">
        <v>655</v>
      </c>
      <c r="C3454" s="7" t="s">
        <v>2278</v>
      </c>
      <c r="D3454" s="6"/>
      <c r="E3454" s="6"/>
      <c r="F3454" s="4"/>
      <c r="G3454" s="7" t="s">
        <v>2396</v>
      </c>
      <c r="H3454" s="6"/>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1">
        <v>3453</v>
      </c>
      <c r="B3455" s="3">
        <v>655</v>
      </c>
      <c r="C3455" s="7" t="s">
        <v>24</v>
      </c>
      <c r="D3455" s="3" t="s">
        <v>21</v>
      </c>
      <c r="F3455" s="6"/>
      <c r="G3455" s="3" t="s">
        <v>1656</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7">
        <v>3454</v>
      </c>
      <c r="B3456" s="7">
        <v>655</v>
      </c>
      <c r="C3456" s="7" t="s">
        <v>24</v>
      </c>
      <c r="D3456" s="7" t="s">
        <v>21</v>
      </c>
      <c r="F3456" s="7" t="s">
        <v>1631</v>
      </c>
      <c r="G3456" s="7" t="s">
        <v>762</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3455</v>
      </c>
      <c r="B3457" s="7">
        <v>656</v>
      </c>
      <c r="C3457" s="7" t="s">
        <v>24</v>
      </c>
      <c r="D3457" s="7" t="s">
        <v>27</v>
      </c>
      <c r="F3457" s="6"/>
      <c r="G3457" s="7" t="s">
        <v>335</v>
      </c>
      <c r="H3457" s="6"/>
      <c r="O3457" s="6"/>
      <c r="P3457" s="4"/>
      <c r="Q3457" s="4"/>
      <c r="R3457" s="6"/>
      <c r="S3457" s="4"/>
      <c r="T3457" s="6"/>
      <c r="U3457" s="4"/>
      <c r="V3457" s="4"/>
      <c r="W3457" s="16"/>
      <c r="X3457" s="4"/>
      <c r="Y3457" s="4"/>
      <c r="Z3457" s="4"/>
      <c r="AA3457" s="4"/>
      <c r="AB3457" s="2"/>
      <c r="AC3457" s="2"/>
      <c r="AD3457" s="4"/>
      <c r="AE3457" s="4"/>
      <c r="AF3457" s="4"/>
      <c r="AG3457" s="4"/>
      <c r="AH3457" s="4"/>
    </row>
    <row r="3458" spans="1:35" ht="13" x14ac:dyDescent="0.15">
      <c r="A3458" s="7">
        <v>3456</v>
      </c>
      <c r="B3458" s="7">
        <v>656</v>
      </c>
      <c r="C3458" s="6"/>
      <c r="D3458" s="7" t="s">
        <v>31</v>
      </c>
      <c r="E3458" s="7" t="s">
        <v>31</v>
      </c>
      <c r="F3458" s="6"/>
      <c r="G3458" s="7" t="s">
        <v>2397</v>
      </c>
      <c r="H3458" s="7">
        <v>7</v>
      </c>
      <c r="J3458" s="7" t="s">
        <v>596</v>
      </c>
      <c r="M3458" s="7" t="s">
        <v>2734</v>
      </c>
      <c r="N3458" s="7">
        <v>1</v>
      </c>
      <c r="O3458" s="7" t="s">
        <v>2398</v>
      </c>
      <c r="P3458" s="4"/>
      <c r="Q3458" s="4"/>
      <c r="R3458" s="6"/>
      <c r="S3458" s="4"/>
      <c r="T3458" s="7" t="s">
        <v>224</v>
      </c>
      <c r="U3458" s="4"/>
      <c r="V3458" s="4"/>
      <c r="W3458" s="16"/>
      <c r="X3458" s="4"/>
      <c r="Y3458" s="4"/>
      <c r="Z3458" s="4"/>
      <c r="AA3458" s="4"/>
      <c r="AB3458" s="2"/>
      <c r="AC3458" s="2"/>
      <c r="AD3458" s="4"/>
      <c r="AE3458" s="4"/>
      <c r="AF3458" s="4"/>
      <c r="AG3458" s="4"/>
      <c r="AH3458" s="4"/>
    </row>
    <row r="3459" spans="1:35" ht="13" x14ac:dyDescent="0.15">
      <c r="A3459" s="1">
        <v>3457</v>
      </c>
      <c r="B3459" s="7">
        <v>656</v>
      </c>
      <c r="C3459" s="7" t="s">
        <v>24</v>
      </c>
      <c r="D3459" s="7" t="s">
        <v>31</v>
      </c>
      <c r="F3459" s="7" t="s">
        <v>367</v>
      </c>
      <c r="G3459" s="7" t="s">
        <v>1175</v>
      </c>
      <c r="H3459" s="6"/>
      <c r="O3459" s="6"/>
      <c r="P3459" s="4"/>
      <c r="Q3459" s="4"/>
      <c r="R3459" s="6"/>
      <c r="S3459" s="4"/>
      <c r="T3459" s="6"/>
      <c r="U3459" s="4"/>
      <c r="V3459" s="4"/>
      <c r="W3459" s="16"/>
      <c r="X3459" s="4"/>
      <c r="Y3459" s="4"/>
      <c r="Z3459" s="4"/>
      <c r="AA3459" s="4"/>
      <c r="AB3459" s="2"/>
      <c r="AC3459" s="2"/>
      <c r="AD3459" s="4"/>
      <c r="AE3459" s="4"/>
      <c r="AF3459" s="4"/>
      <c r="AG3459" s="4"/>
      <c r="AH3459" s="4"/>
    </row>
    <row r="3460" spans="1:35" ht="13" x14ac:dyDescent="0.15">
      <c r="A3460" s="7">
        <v>3458</v>
      </c>
      <c r="B3460" s="7">
        <v>656</v>
      </c>
      <c r="C3460" s="7" t="s">
        <v>24</v>
      </c>
      <c r="D3460" s="7" t="s">
        <v>35</v>
      </c>
      <c r="F3460" s="4"/>
      <c r="G3460" s="6" t="s">
        <v>198</v>
      </c>
      <c r="H3460" s="6"/>
      <c r="J3460" s="6"/>
      <c r="K3460" s="6"/>
      <c r="L3460" s="6"/>
      <c r="M3460" s="6"/>
      <c r="N3460" s="6"/>
      <c r="O3460" s="6"/>
      <c r="P3460" s="4"/>
      <c r="Q3460" s="4"/>
      <c r="R3460" s="6"/>
      <c r="S3460" s="6"/>
      <c r="T3460" s="4"/>
      <c r="U3460" s="4"/>
      <c r="V3460" s="4"/>
      <c r="W3460" s="16"/>
      <c r="X3460" s="4"/>
      <c r="Y3460" s="4"/>
      <c r="Z3460" s="4"/>
      <c r="AA3460" s="4"/>
      <c r="AB3460" s="2"/>
      <c r="AC3460" s="2"/>
      <c r="AD3460" s="4"/>
      <c r="AE3460" s="4"/>
      <c r="AF3460" s="4"/>
      <c r="AG3460" s="4"/>
      <c r="AH3460" s="4"/>
    </row>
    <row r="3461" spans="1:35" ht="13" x14ac:dyDescent="0.15">
      <c r="A3461" s="7">
        <v>3459</v>
      </c>
      <c r="B3461" s="7">
        <v>656</v>
      </c>
      <c r="C3461" s="7" t="s">
        <v>24</v>
      </c>
      <c r="D3461" s="7" t="s">
        <v>35</v>
      </c>
      <c r="F3461" s="6"/>
      <c r="G3461" s="6" t="s">
        <v>852</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3460</v>
      </c>
      <c r="B3462" s="3">
        <v>656</v>
      </c>
      <c r="C3462" s="7" t="s">
        <v>24</v>
      </c>
      <c r="D3462" s="7" t="s">
        <v>38</v>
      </c>
      <c r="F3462" s="6"/>
      <c r="G3462" s="3" t="s">
        <v>2399</v>
      </c>
      <c r="H3462" s="6"/>
      <c r="O3462" s="6"/>
      <c r="P3462" s="4"/>
      <c r="Q3462" s="4"/>
      <c r="R3462" s="6"/>
      <c r="S3462" s="4"/>
      <c r="T3462" s="4"/>
      <c r="U3462" s="4"/>
      <c r="V3462" s="4"/>
      <c r="W3462" s="16"/>
      <c r="X3462" s="4"/>
      <c r="Y3462" s="6"/>
      <c r="Z3462" s="4"/>
      <c r="AA3462" s="6"/>
      <c r="AB3462" s="2"/>
      <c r="AC3462" s="2"/>
      <c r="AD3462" s="6"/>
      <c r="AE3462" s="6"/>
      <c r="AF3462" s="4"/>
      <c r="AG3462" s="4"/>
      <c r="AH3462" s="4"/>
      <c r="AI3462" s="7"/>
    </row>
    <row r="3463" spans="1:35" ht="13" x14ac:dyDescent="0.15">
      <c r="A3463" s="1">
        <v>3461</v>
      </c>
      <c r="B3463" s="7">
        <v>657</v>
      </c>
      <c r="C3463" s="7" t="s">
        <v>2278</v>
      </c>
      <c r="D3463" s="6"/>
      <c r="E3463" s="6"/>
      <c r="F3463" s="6"/>
      <c r="G3463" s="7" t="s">
        <v>2400</v>
      </c>
      <c r="H3463" s="6"/>
      <c r="O3463" s="6"/>
      <c r="P3463" s="4"/>
      <c r="Q3463" s="4"/>
      <c r="R3463" s="6"/>
      <c r="S3463" s="4"/>
      <c r="T3463" s="4"/>
      <c r="U3463" s="4"/>
      <c r="V3463" s="4"/>
      <c r="W3463" s="16"/>
      <c r="X3463" s="4"/>
      <c r="Y3463" s="4"/>
      <c r="Z3463" s="4"/>
      <c r="AA3463" s="4"/>
      <c r="AB3463" s="2"/>
      <c r="AC3463" s="2"/>
      <c r="AD3463" s="4"/>
      <c r="AE3463" s="4"/>
      <c r="AF3463" s="4"/>
      <c r="AG3463" s="4"/>
      <c r="AH3463" s="4"/>
    </row>
    <row r="3464" spans="1:35" ht="13" x14ac:dyDescent="0.15">
      <c r="A3464" s="7">
        <v>3462</v>
      </c>
      <c r="B3464" s="7">
        <v>657</v>
      </c>
      <c r="C3464" s="7" t="s">
        <v>2278</v>
      </c>
      <c r="D3464" s="6"/>
      <c r="E3464" s="6"/>
      <c r="F3464" s="4"/>
      <c r="G3464" s="7" t="s">
        <v>2401</v>
      </c>
      <c r="H3464" s="6"/>
      <c r="O3464" s="6"/>
      <c r="P3464" s="4"/>
      <c r="Q3464" s="4"/>
      <c r="R3464" s="6"/>
      <c r="S3464" s="6"/>
      <c r="T3464" s="4"/>
      <c r="U3464" s="4"/>
      <c r="V3464" s="6"/>
      <c r="W3464" s="16"/>
      <c r="X3464" s="4"/>
      <c r="Y3464" s="6"/>
      <c r="Z3464" s="4"/>
      <c r="AA3464" s="6"/>
      <c r="AB3464" s="2"/>
      <c r="AC3464" s="2"/>
      <c r="AD3464" s="6"/>
      <c r="AE3464" s="6"/>
      <c r="AF3464" s="4"/>
      <c r="AG3464" s="4"/>
      <c r="AH3464" s="4"/>
      <c r="AI3464" s="7"/>
    </row>
    <row r="3465" spans="1:35" ht="13" x14ac:dyDescent="0.15">
      <c r="A3465" s="7">
        <v>3463</v>
      </c>
      <c r="B3465" s="7">
        <v>657</v>
      </c>
      <c r="C3465" s="7" t="s">
        <v>24</v>
      </c>
      <c r="D3465" s="7" t="s">
        <v>21</v>
      </c>
      <c r="F3465" s="4"/>
      <c r="G3465" s="7" t="s">
        <v>2402</v>
      </c>
      <c r="H3465" s="6"/>
      <c r="O3465" s="6"/>
      <c r="P3465" s="4"/>
      <c r="Q3465" s="4"/>
      <c r="R3465" s="6"/>
      <c r="S3465" s="4"/>
      <c r="T3465" s="4"/>
      <c r="U3465" s="4"/>
      <c r="V3465" s="4"/>
      <c r="W3465" s="16"/>
      <c r="X3465" s="4"/>
      <c r="Y3465" s="4"/>
      <c r="Z3465" s="4"/>
      <c r="AA3465" s="4"/>
      <c r="AB3465" s="2"/>
      <c r="AC3465" s="2"/>
      <c r="AD3465" s="4"/>
      <c r="AE3465" s="4"/>
      <c r="AF3465" s="4"/>
      <c r="AG3465" s="4"/>
      <c r="AH3465" s="4"/>
    </row>
    <row r="3466" spans="1:35" ht="13" x14ac:dyDescent="0.15">
      <c r="A3466" s="7">
        <v>3464</v>
      </c>
      <c r="B3466" s="7">
        <v>657</v>
      </c>
      <c r="C3466" s="7" t="s">
        <v>24</v>
      </c>
      <c r="D3466" s="7" t="s">
        <v>21</v>
      </c>
      <c r="F3466" s="6"/>
      <c r="G3466" s="7" t="s">
        <v>2403</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1">
        <v>3465</v>
      </c>
      <c r="B3467" s="3">
        <v>657</v>
      </c>
      <c r="C3467" s="7" t="s">
        <v>24</v>
      </c>
      <c r="D3467" s="3" t="s">
        <v>27</v>
      </c>
      <c r="F3467" s="6"/>
      <c r="G3467" s="3" t="s">
        <v>2404</v>
      </c>
      <c r="H3467" s="6"/>
      <c r="O3467" s="6"/>
      <c r="P3467" s="4"/>
      <c r="Q3467" s="4"/>
      <c r="R3467" s="6"/>
      <c r="S3467" s="4"/>
      <c r="T3467" s="6"/>
      <c r="U3467" s="4"/>
      <c r="V3467" s="4"/>
      <c r="W3467" s="16"/>
      <c r="X3467" s="4"/>
      <c r="Y3467" s="4"/>
      <c r="Z3467" s="4"/>
      <c r="AA3467" s="4"/>
      <c r="AB3467" s="2"/>
      <c r="AC3467" s="2"/>
      <c r="AD3467" s="4"/>
      <c r="AE3467" s="4"/>
      <c r="AF3467" s="4"/>
      <c r="AG3467" s="4"/>
      <c r="AH3467" s="4"/>
    </row>
    <row r="3468" spans="1:35" ht="13" x14ac:dyDescent="0.15">
      <c r="A3468" s="7">
        <v>3466</v>
      </c>
      <c r="B3468" s="7">
        <v>657</v>
      </c>
      <c r="C3468" s="7" t="s">
        <v>24</v>
      </c>
      <c r="D3468" s="7" t="s">
        <v>31</v>
      </c>
      <c r="F3468" s="6"/>
      <c r="G3468" s="3" t="s">
        <v>1074</v>
      </c>
      <c r="H3468" s="6"/>
      <c r="O3468" s="6"/>
      <c r="P3468" s="4"/>
      <c r="Q3468" s="4"/>
      <c r="R3468" s="6"/>
      <c r="S3468" s="4"/>
      <c r="T3468" s="4"/>
      <c r="U3468" s="4"/>
      <c r="V3468" s="4"/>
      <c r="W3468" s="16"/>
      <c r="X3468" s="4"/>
      <c r="Y3468" s="4"/>
      <c r="Z3468" s="4"/>
      <c r="AA3468" s="4"/>
      <c r="AB3468" s="2"/>
      <c r="AC3468" s="2"/>
      <c r="AD3468" s="4"/>
      <c r="AE3468" s="4"/>
      <c r="AF3468" s="4"/>
      <c r="AG3468" s="4"/>
      <c r="AH3468" s="4"/>
    </row>
    <row r="3469" spans="1:35" ht="13" x14ac:dyDescent="0.15">
      <c r="A3469" s="7">
        <v>3467</v>
      </c>
      <c r="B3469" s="7">
        <v>657</v>
      </c>
      <c r="C3469" s="7" t="s">
        <v>24</v>
      </c>
      <c r="D3469" s="7" t="s">
        <v>31</v>
      </c>
      <c r="F3469" s="4"/>
      <c r="G3469" s="7" t="s">
        <v>334</v>
      </c>
      <c r="H3469" s="4"/>
      <c r="O3469" s="4"/>
      <c r="P3469" s="4"/>
      <c r="Q3469" s="4"/>
      <c r="R3469" s="6"/>
      <c r="S3469" s="6"/>
      <c r="T3469" s="4"/>
      <c r="U3469" s="4"/>
      <c r="V3469" s="4"/>
      <c r="W3469" s="16"/>
      <c r="X3469" s="4"/>
      <c r="Y3469" s="4"/>
      <c r="Z3469" s="4"/>
      <c r="AA3469" s="4"/>
      <c r="AB3469" s="2"/>
      <c r="AC3469" s="2"/>
      <c r="AD3469" s="4"/>
      <c r="AE3469" s="4"/>
      <c r="AF3469" s="4"/>
      <c r="AG3469" s="4"/>
      <c r="AH3469" s="4"/>
    </row>
    <row r="3470" spans="1:35" ht="13" x14ac:dyDescent="0.15">
      <c r="A3470" s="7">
        <v>3468</v>
      </c>
      <c r="B3470" s="7">
        <v>657</v>
      </c>
      <c r="C3470" s="7" t="s">
        <v>24</v>
      </c>
      <c r="D3470" s="7" t="s">
        <v>35</v>
      </c>
      <c r="F3470" s="4"/>
      <c r="G3470" s="3" t="s">
        <v>2405</v>
      </c>
      <c r="H3470" s="6"/>
      <c r="O3470" s="6"/>
      <c r="P3470" s="4"/>
      <c r="Q3470" s="4"/>
      <c r="R3470" s="6"/>
      <c r="S3470" s="4"/>
      <c r="T3470" s="4"/>
      <c r="U3470" s="4"/>
      <c r="V3470" s="4"/>
      <c r="W3470" s="16"/>
      <c r="X3470" s="4"/>
      <c r="Y3470" s="4"/>
      <c r="Z3470" s="4"/>
      <c r="AA3470" s="4"/>
      <c r="AB3470" s="2"/>
      <c r="AC3470" s="2"/>
      <c r="AD3470" s="4"/>
      <c r="AE3470" s="4"/>
      <c r="AF3470" s="4"/>
      <c r="AG3470" s="4"/>
      <c r="AH3470" s="4"/>
    </row>
    <row r="3471" spans="1:35" ht="13" x14ac:dyDescent="0.15">
      <c r="A3471" s="1">
        <v>3469</v>
      </c>
      <c r="B3471" s="7">
        <v>657</v>
      </c>
      <c r="C3471" s="7" t="s">
        <v>24</v>
      </c>
      <c r="D3471" s="7" t="s">
        <v>35</v>
      </c>
      <c r="F3471" s="6"/>
      <c r="G3471" s="7" t="s">
        <v>360</v>
      </c>
      <c r="H3471" s="4"/>
      <c r="O3471" s="4"/>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7">
        <v>3470</v>
      </c>
      <c r="B3472" s="7">
        <v>657</v>
      </c>
      <c r="C3472" s="7" t="s">
        <v>24</v>
      </c>
      <c r="D3472" s="7" t="s">
        <v>38</v>
      </c>
      <c r="F3472" s="4"/>
      <c r="G3472" s="7" t="s">
        <v>2406</v>
      </c>
      <c r="H3472" s="6"/>
      <c r="O3472" s="6"/>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3471</v>
      </c>
      <c r="B3473" s="7">
        <v>657</v>
      </c>
      <c r="C3473" s="7" t="s">
        <v>24</v>
      </c>
      <c r="D3473" s="7" t="s">
        <v>38</v>
      </c>
      <c r="F3473" s="6"/>
      <c r="G3473" s="3" t="s">
        <v>1016</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3472</v>
      </c>
      <c r="B3474" s="7">
        <v>657</v>
      </c>
      <c r="C3474" s="7" t="s">
        <v>24</v>
      </c>
      <c r="D3474" s="7" t="s">
        <v>38</v>
      </c>
      <c r="F3474" s="6"/>
      <c r="G3474" s="7" t="s">
        <v>309</v>
      </c>
      <c r="H3474" s="6"/>
      <c r="O3474" s="6"/>
      <c r="P3474" s="4"/>
      <c r="Q3474" s="4"/>
      <c r="R3474" s="6"/>
      <c r="S3474" s="4"/>
      <c r="T3474" s="6"/>
      <c r="U3474" s="4"/>
      <c r="V3474" s="4"/>
      <c r="W3474" s="16"/>
      <c r="X3474" s="4"/>
      <c r="Y3474" s="4"/>
      <c r="Z3474" s="4"/>
      <c r="AA3474" s="4"/>
      <c r="AB3474" s="2"/>
      <c r="AC3474" s="2"/>
      <c r="AD3474" s="4"/>
      <c r="AE3474" s="4"/>
      <c r="AF3474" s="4"/>
      <c r="AG3474" s="4"/>
      <c r="AH3474" s="4"/>
    </row>
    <row r="3475" spans="1:34" ht="13" x14ac:dyDescent="0.15">
      <c r="A3475" s="1">
        <v>3473</v>
      </c>
      <c r="B3475" s="7">
        <v>657</v>
      </c>
      <c r="C3475" s="7" t="s">
        <v>2278</v>
      </c>
      <c r="D3475" s="6"/>
      <c r="E3475" s="6"/>
      <c r="F3475" s="6"/>
      <c r="G3475" s="7" t="s">
        <v>2407</v>
      </c>
      <c r="H3475" s="6"/>
      <c r="O3475" s="6"/>
      <c r="P3475" s="4"/>
      <c r="Q3475" s="4"/>
      <c r="R3475" s="6"/>
      <c r="S3475" s="4"/>
      <c r="T3475" s="4"/>
      <c r="U3475" s="4"/>
      <c r="V3475" s="4"/>
      <c r="W3475" s="16"/>
      <c r="X3475" s="4"/>
      <c r="Y3475" s="4"/>
      <c r="Z3475" s="4"/>
      <c r="AA3475" s="4"/>
      <c r="AB3475" s="2"/>
      <c r="AC3475" s="2"/>
      <c r="AD3475" s="4"/>
      <c r="AE3475" s="4"/>
      <c r="AF3475" s="4"/>
      <c r="AG3475" s="4"/>
      <c r="AH3475" s="4"/>
    </row>
    <row r="3476" spans="1:34" ht="13" x14ac:dyDescent="0.15">
      <c r="A3476" s="7">
        <v>3474</v>
      </c>
      <c r="B3476" s="7">
        <v>657</v>
      </c>
      <c r="C3476" s="7" t="s">
        <v>24</v>
      </c>
      <c r="D3476" s="7" t="s">
        <v>21</v>
      </c>
      <c r="F3476" s="4"/>
      <c r="G3476" s="7" t="s">
        <v>2408</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3475</v>
      </c>
      <c r="B3477" s="3">
        <v>657</v>
      </c>
      <c r="C3477" s="7" t="s">
        <v>24</v>
      </c>
      <c r="D3477" s="3" t="s">
        <v>27</v>
      </c>
      <c r="F3477" s="6"/>
      <c r="G3477" s="3" t="s">
        <v>2386</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3476</v>
      </c>
      <c r="B3478" s="7">
        <v>657</v>
      </c>
      <c r="C3478" s="7" t="s">
        <v>24</v>
      </c>
      <c r="D3478" s="7" t="s">
        <v>31</v>
      </c>
      <c r="F3478" s="6"/>
      <c r="G3478" s="7" t="s">
        <v>787</v>
      </c>
      <c r="H3478" s="6"/>
      <c r="O3478" s="6"/>
      <c r="P3478" s="4"/>
      <c r="Q3478" s="4"/>
      <c r="R3478" s="6"/>
      <c r="S3478" s="4"/>
      <c r="T3478" s="6"/>
      <c r="U3478" s="4"/>
      <c r="V3478" s="4"/>
      <c r="W3478" s="16"/>
      <c r="X3478" s="4"/>
      <c r="Y3478" s="4"/>
      <c r="Z3478" s="4"/>
      <c r="AA3478" s="4"/>
      <c r="AB3478" s="2"/>
      <c r="AC3478" s="2"/>
      <c r="AD3478" s="4"/>
      <c r="AE3478" s="4"/>
      <c r="AF3478" s="4"/>
      <c r="AG3478" s="4"/>
      <c r="AH3478" s="4"/>
    </row>
    <row r="3479" spans="1:34" ht="13" x14ac:dyDescent="0.15">
      <c r="A3479" s="1">
        <v>3477</v>
      </c>
      <c r="B3479" s="7">
        <v>657</v>
      </c>
      <c r="C3479" s="7" t="s">
        <v>24</v>
      </c>
      <c r="D3479" s="7" t="s">
        <v>35</v>
      </c>
      <c r="F3479" s="6"/>
      <c r="G3479" s="7" t="s">
        <v>360</v>
      </c>
      <c r="H3479" s="6"/>
      <c r="O3479" s="6"/>
      <c r="P3479" s="4"/>
      <c r="Q3479" s="4"/>
      <c r="R3479" s="6"/>
      <c r="S3479" s="4"/>
      <c r="T3479" s="4"/>
      <c r="U3479" s="4"/>
      <c r="V3479" s="4"/>
      <c r="W3479" s="16"/>
      <c r="X3479" s="4"/>
      <c r="Y3479" s="4"/>
      <c r="Z3479" s="4"/>
      <c r="AA3479" s="4"/>
      <c r="AB3479" s="2"/>
      <c r="AC3479" s="2"/>
      <c r="AD3479" s="4"/>
      <c r="AE3479" s="4"/>
      <c r="AF3479" s="4"/>
      <c r="AG3479" s="4"/>
      <c r="AH3479" s="4"/>
    </row>
    <row r="3480" spans="1:34" ht="13" x14ac:dyDescent="0.15">
      <c r="A3480" s="7">
        <v>3478</v>
      </c>
      <c r="B3480" s="7">
        <v>657</v>
      </c>
      <c r="C3480" s="7" t="s">
        <v>24</v>
      </c>
      <c r="D3480" s="7" t="s">
        <v>38</v>
      </c>
      <c r="F3480" s="4"/>
      <c r="G3480" s="7" t="s">
        <v>1016</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3479</v>
      </c>
      <c r="B3481" s="3">
        <v>658</v>
      </c>
      <c r="C3481" s="7" t="s">
        <v>626</v>
      </c>
      <c r="D3481" s="6"/>
      <c r="E3481" s="6"/>
      <c r="F3481" s="6"/>
      <c r="G3481" s="3" t="s">
        <v>2409</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3480</v>
      </c>
      <c r="B3482" s="7">
        <v>658</v>
      </c>
      <c r="C3482" s="7" t="s">
        <v>2278</v>
      </c>
      <c r="D3482" s="6"/>
      <c r="E3482" s="6"/>
      <c r="F3482" s="6"/>
      <c r="G3482" s="7" t="s">
        <v>2410</v>
      </c>
      <c r="H3482" s="6"/>
      <c r="O3482" s="6"/>
      <c r="P3482" s="4"/>
      <c r="Q3482" s="4"/>
      <c r="R3482" s="6"/>
      <c r="S3482" s="6"/>
      <c r="T3482" s="4"/>
      <c r="U3482" s="4"/>
      <c r="V3482" s="4"/>
      <c r="W3482" s="16"/>
      <c r="X3482" s="4"/>
      <c r="Y3482" s="4"/>
      <c r="Z3482" s="4"/>
      <c r="AA3482" s="4"/>
      <c r="AB3482" s="2"/>
      <c r="AC3482" s="2"/>
      <c r="AD3482" s="4"/>
      <c r="AE3482" s="4"/>
      <c r="AF3482" s="4"/>
      <c r="AG3482" s="4"/>
      <c r="AH3482" s="4"/>
    </row>
    <row r="3483" spans="1:34" ht="13" x14ac:dyDescent="0.15">
      <c r="A3483" s="1">
        <v>3481</v>
      </c>
      <c r="B3483" s="7">
        <v>658</v>
      </c>
      <c r="C3483" s="7" t="s">
        <v>3</v>
      </c>
      <c r="D3483" s="6"/>
      <c r="E3483" s="6"/>
      <c r="F3483" s="6"/>
      <c r="G3483" s="7" t="s">
        <v>2411</v>
      </c>
      <c r="H3483" s="6"/>
      <c r="O3483" s="6"/>
      <c r="P3483" s="4"/>
      <c r="Q3483" s="4"/>
      <c r="R3483" s="6"/>
      <c r="S3483" s="4"/>
      <c r="T3483" s="4"/>
      <c r="U3483" s="4"/>
      <c r="V3483" s="4"/>
      <c r="W3483" s="16"/>
      <c r="X3483" s="4"/>
      <c r="Y3483" s="4"/>
      <c r="Z3483" s="4"/>
      <c r="AA3483" s="4"/>
      <c r="AB3483" s="2"/>
      <c r="AC3483" s="2"/>
      <c r="AD3483" s="4"/>
      <c r="AE3483" s="4"/>
      <c r="AF3483" s="4"/>
      <c r="AG3483" s="4"/>
      <c r="AH3483" s="4"/>
    </row>
    <row r="3484" spans="1:34" ht="13" x14ac:dyDescent="0.15">
      <c r="A3484" s="7">
        <v>3482</v>
      </c>
      <c r="B3484" s="7">
        <v>658</v>
      </c>
      <c r="C3484" s="7" t="s">
        <v>2278</v>
      </c>
      <c r="D3484" s="6"/>
      <c r="E3484" s="6"/>
      <c r="F3484" s="6"/>
      <c r="G3484" s="7" t="s">
        <v>2412</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3483</v>
      </c>
      <c r="B3485" s="7">
        <v>658</v>
      </c>
      <c r="C3485" s="7" t="s">
        <v>3</v>
      </c>
      <c r="D3485" s="6"/>
      <c r="E3485" s="6"/>
      <c r="F3485" s="4"/>
      <c r="G3485" s="7" t="s">
        <v>2413</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3484</v>
      </c>
      <c r="B3486" s="7">
        <v>658</v>
      </c>
      <c r="C3486" s="7" t="s">
        <v>3</v>
      </c>
      <c r="D3486" s="6"/>
      <c r="E3486" s="6"/>
      <c r="F3486" s="4"/>
      <c r="G3486" s="7" t="s">
        <v>2414</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1">
        <v>3485</v>
      </c>
      <c r="B3487" s="7">
        <v>658</v>
      </c>
      <c r="C3487" s="7" t="s">
        <v>2278</v>
      </c>
      <c r="D3487" s="6"/>
      <c r="E3487" s="6"/>
      <c r="F3487" s="4"/>
      <c r="G3487" s="7" t="s">
        <v>2415</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7">
        <v>3486</v>
      </c>
      <c r="B3488" s="7">
        <v>658</v>
      </c>
      <c r="C3488" s="7" t="s">
        <v>3</v>
      </c>
      <c r="D3488" s="6"/>
      <c r="E3488" s="6"/>
      <c r="F3488" s="6"/>
      <c r="G3488" s="7" t="s">
        <v>1378</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3487</v>
      </c>
      <c r="B3489" s="7">
        <v>658</v>
      </c>
      <c r="C3489" s="7" t="s">
        <v>24</v>
      </c>
      <c r="D3489" s="7" t="s">
        <v>21</v>
      </c>
      <c r="F3489" s="4"/>
      <c r="G3489" s="7" t="s">
        <v>1318</v>
      </c>
      <c r="H3489" s="4"/>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3488</v>
      </c>
      <c r="B3490" s="7">
        <v>658</v>
      </c>
      <c r="C3490" s="7" t="s">
        <v>3</v>
      </c>
      <c r="D3490" s="6"/>
      <c r="E3490" s="6"/>
      <c r="F3490" s="6"/>
      <c r="G3490" s="7" t="s">
        <v>1766</v>
      </c>
      <c r="H3490" s="6"/>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1">
        <v>3489</v>
      </c>
      <c r="B3491" s="7">
        <v>658</v>
      </c>
      <c r="C3491" s="7" t="s">
        <v>24</v>
      </c>
      <c r="D3491" s="7" t="s">
        <v>21</v>
      </c>
      <c r="F3491" s="6"/>
      <c r="G3491" s="7" t="s">
        <v>2348</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7">
        <v>3490</v>
      </c>
      <c r="B3492" s="7">
        <v>658</v>
      </c>
      <c r="C3492" s="7" t="s">
        <v>24</v>
      </c>
      <c r="D3492" s="7" t="s">
        <v>21</v>
      </c>
      <c r="F3492" s="6"/>
      <c r="G3492" s="7" t="s">
        <v>2416</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3491</v>
      </c>
      <c r="B3493" s="7">
        <v>658</v>
      </c>
      <c r="C3493" s="7" t="s">
        <v>24</v>
      </c>
      <c r="D3493" s="7" t="s">
        <v>27</v>
      </c>
      <c r="F3493" s="6"/>
      <c r="G3493" s="7" t="s">
        <v>2417</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3492</v>
      </c>
      <c r="B3494" s="7">
        <v>658</v>
      </c>
      <c r="C3494" s="7" t="s">
        <v>24</v>
      </c>
      <c r="D3494" s="7" t="s">
        <v>31</v>
      </c>
      <c r="F3494" s="6"/>
      <c r="G3494" s="7" t="s">
        <v>788</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1">
        <v>3493</v>
      </c>
      <c r="B3495" s="7">
        <v>658</v>
      </c>
      <c r="C3495" s="7" t="s">
        <v>24</v>
      </c>
      <c r="D3495" s="7" t="s">
        <v>239</v>
      </c>
      <c r="F3495" s="6"/>
      <c r="G3495" s="7" t="s">
        <v>575</v>
      </c>
      <c r="H3495" s="6"/>
      <c r="O3495" s="6"/>
      <c r="P3495" s="4"/>
      <c r="Q3495" s="4"/>
      <c r="R3495" s="6"/>
      <c r="S3495" s="6"/>
      <c r="T3495" s="4"/>
      <c r="U3495" s="4"/>
      <c r="V3495" s="4"/>
      <c r="W3495" s="16"/>
      <c r="X3495" s="4"/>
      <c r="Y3495" s="6"/>
      <c r="Z3495" s="4"/>
      <c r="AA3495" s="6"/>
      <c r="AB3495" s="2"/>
      <c r="AC3495" s="2"/>
      <c r="AD3495" s="6"/>
      <c r="AE3495" s="6"/>
      <c r="AF3495" s="4"/>
      <c r="AG3495" s="4"/>
      <c r="AH3495" s="4"/>
      <c r="AI3495" s="7"/>
    </row>
    <row r="3496" spans="1:35" ht="13" x14ac:dyDescent="0.15">
      <c r="A3496" s="7">
        <v>3494</v>
      </c>
      <c r="B3496" s="7">
        <v>658</v>
      </c>
      <c r="C3496" s="7" t="s">
        <v>24</v>
      </c>
      <c r="D3496" s="7" t="s">
        <v>35</v>
      </c>
      <c r="F3496" s="6"/>
      <c r="G3496" s="7" t="s">
        <v>2418</v>
      </c>
      <c r="H3496" s="6"/>
      <c r="O3496" s="6"/>
      <c r="P3496" s="4"/>
      <c r="Q3496" s="4"/>
      <c r="R3496" s="6"/>
      <c r="S3496" s="4"/>
      <c r="T3496" s="4"/>
      <c r="U3496" s="4"/>
      <c r="V3496" s="4"/>
      <c r="W3496" s="16"/>
      <c r="X3496" s="4"/>
      <c r="Y3496" s="4"/>
      <c r="Z3496" s="4"/>
      <c r="AA3496" s="4"/>
      <c r="AB3496" s="2"/>
      <c r="AC3496" s="2"/>
      <c r="AD3496" s="4"/>
      <c r="AE3496" s="4"/>
      <c r="AF3496" s="4"/>
      <c r="AG3496" s="4"/>
      <c r="AH3496" s="4"/>
    </row>
    <row r="3497" spans="1:35" ht="13" x14ac:dyDescent="0.15">
      <c r="A3497" s="7">
        <v>3495</v>
      </c>
      <c r="B3497" s="7">
        <v>658</v>
      </c>
      <c r="C3497" s="7" t="s">
        <v>24</v>
      </c>
      <c r="D3497" s="7" t="s">
        <v>35</v>
      </c>
      <c r="F3497" s="7" t="s">
        <v>1766</v>
      </c>
      <c r="G3497" s="7" t="s">
        <v>1161</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3496</v>
      </c>
      <c r="B3498" s="3">
        <v>658</v>
      </c>
      <c r="C3498" s="7" t="s">
        <v>24</v>
      </c>
      <c r="D3498" s="7" t="s">
        <v>35</v>
      </c>
      <c r="F3498" s="6"/>
      <c r="G3498" s="3" t="s">
        <v>2042</v>
      </c>
      <c r="H3498" s="6"/>
      <c r="O3498" s="4"/>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1">
        <v>3497</v>
      </c>
      <c r="B3499" s="3">
        <v>658</v>
      </c>
      <c r="C3499" s="7" t="s">
        <v>3</v>
      </c>
      <c r="D3499" s="3" t="s">
        <v>38</v>
      </c>
      <c r="F3499" s="6"/>
      <c r="G3499" s="3" t="s">
        <v>2419</v>
      </c>
      <c r="H3499" s="6"/>
      <c r="O3499" s="6"/>
      <c r="P3499" s="4"/>
      <c r="Q3499" s="4"/>
      <c r="R3499" s="6"/>
      <c r="S3499" s="6"/>
      <c r="T3499" s="4"/>
      <c r="U3499" s="4"/>
      <c r="V3499" s="4"/>
      <c r="W3499" s="16"/>
      <c r="X3499" s="4"/>
      <c r="Y3499" s="4"/>
      <c r="Z3499" s="4"/>
      <c r="AA3499" s="4"/>
      <c r="AB3499" s="2"/>
      <c r="AC3499" s="2"/>
      <c r="AD3499" s="4"/>
      <c r="AE3499" s="4"/>
      <c r="AF3499" s="4"/>
      <c r="AG3499" s="4"/>
      <c r="AH3499" s="4"/>
    </row>
    <row r="3500" spans="1:35" ht="13" x14ac:dyDescent="0.15">
      <c r="A3500" s="7">
        <v>3498</v>
      </c>
      <c r="B3500" s="7">
        <v>658</v>
      </c>
      <c r="C3500" s="7" t="s">
        <v>24</v>
      </c>
      <c r="D3500" s="7" t="s">
        <v>27</v>
      </c>
      <c r="F3500" s="6"/>
      <c r="G3500" s="7" t="s">
        <v>971</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3499</v>
      </c>
      <c r="B3501" s="7">
        <v>658</v>
      </c>
      <c r="C3501" s="7" t="s">
        <v>24</v>
      </c>
      <c r="D3501" s="7" t="s">
        <v>31</v>
      </c>
      <c r="F3501" s="7" t="s">
        <v>1815</v>
      </c>
      <c r="G3501" s="7" t="s">
        <v>971</v>
      </c>
      <c r="H3501" s="6"/>
      <c r="O3501" s="6"/>
      <c r="P3501" s="4"/>
      <c r="Q3501" s="4"/>
      <c r="R3501" s="6"/>
      <c r="S3501" s="4"/>
      <c r="T3501" s="4"/>
      <c r="U3501" s="4"/>
      <c r="V3501" s="4"/>
      <c r="W3501" s="16"/>
      <c r="X3501" s="4"/>
      <c r="Y3501" s="4"/>
      <c r="Z3501" s="4"/>
      <c r="AA3501" s="4"/>
      <c r="AB3501" s="2"/>
      <c r="AC3501" s="2"/>
      <c r="AD3501" s="4"/>
      <c r="AE3501" s="4"/>
      <c r="AF3501" s="4"/>
      <c r="AG3501" s="4"/>
      <c r="AH3501" s="4"/>
    </row>
    <row r="3502" spans="1:35" ht="13" x14ac:dyDescent="0.15">
      <c r="A3502" s="7">
        <v>3500</v>
      </c>
      <c r="B3502" s="3">
        <v>658</v>
      </c>
      <c r="C3502" s="7" t="s">
        <v>24</v>
      </c>
      <c r="D3502" s="7" t="s">
        <v>38</v>
      </c>
      <c r="F3502" s="6"/>
      <c r="G3502" s="3" t="s">
        <v>2420</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1">
        <v>3501</v>
      </c>
      <c r="B3503" s="3">
        <v>658</v>
      </c>
      <c r="C3503" s="7" t="s">
        <v>2278</v>
      </c>
      <c r="D3503" s="6"/>
      <c r="E3503" s="6"/>
      <c r="F3503" s="6"/>
      <c r="G3503" s="3" t="s">
        <v>2421</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7">
        <v>3502</v>
      </c>
      <c r="B3504" s="3">
        <v>658</v>
      </c>
      <c r="C3504" s="7" t="s">
        <v>24</v>
      </c>
      <c r="D3504" s="3" t="s">
        <v>21</v>
      </c>
      <c r="F3504" s="6"/>
      <c r="G3504" s="3" t="s">
        <v>2422</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3503</v>
      </c>
      <c r="B3505" s="3">
        <v>658</v>
      </c>
      <c r="C3505" s="7" t="s">
        <v>24</v>
      </c>
      <c r="D3505" s="3" t="s">
        <v>27</v>
      </c>
      <c r="F3505" s="6"/>
      <c r="G3505" s="7" t="s">
        <v>336</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3504</v>
      </c>
      <c r="B3506" s="3">
        <v>658</v>
      </c>
      <c r="C3506" s="7" t="s">
        <v>24</v>
      </c>
      <c r="D3506" s="3" t="s">
        <v>31</v>
      </c>
      <c r="F3506" s="4"/>
      <c r="G3506" s="6" t="s">
        <v>753</v>
      </c>
      <c r="H3506" s="6"/>
      <c r="J3506" s="6"/>
      <c r="K3506" s="6"/>
      <c r="L3506" s="6"/>
      <c r="M3506" s="6"/>
      <c r="N3506" s="6"/>
      <c r="O3506" s="6"/>
      <c r="P3506" s="4"/>
      <c r="Q3506" s="4"/>
      <c r="R3506" s="6"/>
      <c r="S3506" s="4"/>
      <c r="T3506" s="6"/>
      <c r="U3506" s="4"/>
      <c r="V3506" s="4"/>
      <c r="W3506" s="16"/>
      <c r="X3506" s="4"/>
      <c r="Y3506" s="4"/>
      <c r="Z3506" s="4"/>
      <c r="AA3506" s="4"/>
      <c r="AB3506" s="2"/>
      <c r="AC3506" s="2"/>
      <c r="AD3506" s="4"/>
      <c r="AE3506" s="4"/>
      <c r="AF3506" s="4"/>
      <c r="AG3506" s="4"/>
      <c r="AH3506" s="4"/>
    </row>
    <row r="3507" spans="1:34" ht="13" x14ac:dyDescent="0.15">
      <c r="A3507" s="1">
        <v>3505</v>
      </c>
      <c r="B3507" s="7">
        <v>658</v>
      </c>
      <c r="C3507" s="7" t="s">
        <v>24</v>
      </c>
      <c r="D3507" s="7" t="s">
        <v>35</v>
      </c>
      <c r="F3507" s="6"/>
      <c r="G3507" s="7" t="s">
        <v>2423</v>
      </c>
      <c r="H3507" s="6"/>
      <c r="O3507" s="6"/>
      <c r="P3507" s="4"/>
      <c r="Q3507" s="4"/>
      <c r="R3507" s="6"/>
      <c r="S3507" s="4"/>
      <c r="T3507" s="4"/>
      <c r="U3507" s="4"/>
      <c r="V3507" s="4"/>
      <c r="W3507" s="16"/>
      <c r="X3507" s="4"/>
      <c r="Y3507" s="4"/>
      <c r="Z3507" s="4"/>
      <c r="AA3507" s="4"/>
      <c r="AB3507" s="2"/>
      <c r="AC3507" s="2"/>
      <c r="AD3507" s="4"/>
      <c r="AE3507" s="4"/>
      <c r="AF3507" s="4"/>
      <c r="AG3507" s="4"/>
      <c r="AH3507" s="4"/>
    </row>
    <row r="3508" spans="1:34" ht="13" x14ac:dyDescent="0.15">
      <c r="A3508" s="7">
        <v>3506</v>
      </c>
      <c r="B3508" s="3">
        <v>658</v>
      </c>
      <c r="C3508" s="7" t="s">
        <v>24</v>
      </c>
      <c r="D3508" s="7" t="s">
        <v>38</v>
      </c>
      <c r="F3508" s="6"/>
      <c r="G3508" s="3" t="s">
        <v>199</v>
      </c>
      <c r="H3508" s="6"/>
      <c r="O3508" s="6"/>
      <c r="P3508" s="4"/>
      <c r="Q3508" s="4"/>
      <c r="R3508" s="6"/>
      <c r="S3508" s="6"/>
      <c r="T3508" s="4"/>
      <c r="U3508" s="4"/>
      <c r="V3508" s="4"/>
      <c r="W3508" s="16"/>
      <c r="X3508" s="4"/>
      <c r="Y3508" s="4"/>
      <c r="Z3508" s="4"/>
      <c r="AA3508" s="4"/>
      <c r="AB3508" s="2"/>
      <c r="AC3508" s="2"/>
      <c r="AD3508" s="4"/>
      <c r="AE3508" s="4"/>
      <c r="AF3508" s="4"/>
      <c r="AG3508" s="4"/>
      <c r="AH3508" s="4"/>
    </row>
    <row r="3509" spans="1:34" ht="13" x14ac:dyDescent="0.15">
      <c r="A3509" s="7">
        <v>3507</v>
      </c>
      <c r="B3509" s="3">
        <v>659</v>
      </c>
      <c r="C3509" s="7" t="s">
        <v>2278</v>
      </c>
      <c r="D3509" s="6"/>
      <c r="E3509" s="6"/>
      <c r="F3509" s="4"/>
      <c r="G3509" s="3" t="s">
        <v>2424</v>
      </c>
      <c r="H3509" s="6"/>
      <c r="O3509" s="6"/>
      <c r="P3509" s="4"/>
      <c r="Q3509" s="4"/>
      <c r="R3509" s="6"/>
      <c r="S3509" s="4"/>
      <c r="T3509" s="6"/>
      <c r="U3509" s="4"/>
      <c r="V3509" s="4"/>
      <c r="W3509" s="16"/>
      <c r="X3509" s="4"/>
      <c r="Y3509" s="4"/>
      <c r="Z3509" s="4"/>
      <c r="AA3509" s="4"/>
      <c r="AB3509" s="2"/>
      <c r="AC3509" s="2"/>
      <c r="AD3509" s="4"/>
      <c r="AE3509" s="4"/>
      <c r="AF3509" s="4"/>
      <c r="AG3509" s="4"/>
      <c r="AH3509" s="4"/>
    </row>
    <row r="3510" spans="1:34" ht="13" x14ac:dyDescent="0.15">
      <c r="A3510" s="7">
        <v>3508</v>
      </c>
      <c r="B3510" s="7">
        <v>659</v>
      </c>
      <c r="C3510" s="7" t="s">
        <v>24</v>
      </c>
      <c r="D3510" s="7" t="s">
        <v>21</v>
      </c>
      <c r="F3510" s="6"/>
      <c r="G3510" s="7" t="s">
        <v>2425</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1">
        <v>3509</v>
      </c>
      <c r="B3511" s="3">
        <v>659</v>
      </c>
      <c r="C3511" s="6"/>
      <c r="D3511" s="3" t="s">
        <v>21</v>
      </c>
      <c r="E3511" s="7" t="s">
        <v>2728</v>
      </c>
      <c r="F3511" s="7" t="s">
        <v>960</v>
      </c>
      <c r="G3511" s="7" t="s">
        <v>2426</v>
      </c>
      <c r="H3511" s="7">
        <v>3</v>
      </c>
      <c r="J3511" s="7" t="s">
        <v>584</v>
      </c>
      <c r="M3511" s="7" t="s">
        <v>2734</v>
      </c>
      <c r="N3511" s="7">
        <v>1</v>
      </c>
      <c r="O3511" s="7" t="s">
        <v>2427</v>
      </c>
      <c r="P3511" s="4"/>
      <c r="Q3511" s="4"/>
      <c r="R3511" s="6"/>
      <c r="S3511" s="4"/>
      <c r="T3511" s="4"/>
      <c r="U3511" s="4"/>
      <c r="V3511" s="4"/>
      <c r="W3511" s="16"/>
      <c r="X3511" s="4"/>
      <c r="Y3511" s="4"/>
      <c r="Z3511" s="4"/>
      <c r="AA3511" s="4"/>
      <c r="AB3511" s="2"/>
      <c r="AC3511" s="2"/>
      <c r="AD3511" s="4"/>
      <c r="AE3511" s="4"/>
      <c r="AF3511" s="4"/>
      <c r="AG3511" s="4"/>
      <c r="AH3511" s="4"/>
    </row>
    <row r="3512" spans="1:34" ht="13" x14ac:dyDescent="0.15">
      <c r="A3512" s="7">
        <v>3510</v>
      </c>
      <c r="B3512" s="3">
        <v>659</v>
      </c>
      <c r="C3512" s="7" t="s">
        <v>24</v>
      </c>
      <c r="D3512" s="3" t="s">
        <v>27</v>
      </c>
      <c r="F3512" s="4"/>
      <c r="G3512" s="6" t="s">
        <v>538</v>
      </c>
      <c r="H3512" s="6"/>
      <c r="J3512" s="6"/>
      <c r="K3512" s="6"/>
      <c r="L3512" s="6"/>
      <c r="M3512" s="6"/>
      <c r="N3512" s="6"/>
      <c r="O3512" s="6"/>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3511</v>
      </c>
      <c r="B3513" s="7">
        <v>659</v>
      </c>
      <c r="C3513" s="7" t="s">
        <v>24</v>
      </c>
      <c r="D3513" s="7" t="s">
        <v>31</v>
      </c>
      <c r="F3513" s="4"/>
      <c r="G3513" s="7" t="s">
        <v>788</v>
      </c>
      <c r="H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3512</v>
      </c>
      <c r="B3514" s="3">
        <v>659</v>
      </c>
      <c r="C3514" s="7" t="s">
        <v>24</v>
      </c>
      <c r="D3514" s="3" t="s">
        <v>35</v>
      </c>
      <c r="F3514" s="6"/>
      <c r="G3514" s="3" t="s">
        <v>539</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1">
        <v>3513</v>
      </c>
      <c r="B3515" s="7">
        <v>659</v>
      </c>
      <c r="C3515" s="7" t="s">
        <v>24</v>
      </c>
      <c r="D3515" s="7" t="s">
        <v>38</v>
      </c>
      <c r="F3515" s="4"/>
      <c r="G3515" s="7" t="s">
        <v>2428</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7">
        <v>3514</v>
      </c>
      <c r="B3516" s="7">
        <v>660</v>
      </c>
      <c r="C3516" s="7" t="s">
        <v>2278</v>
      </c>
      <c r="D3516" s="6"/>
      <c r="E3516" s="6"/>
      <c r="F3516" s="4"/>
      <c r="G3516" s="7" t="s">
        <v>2429</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3515</v>
      </c>
      <c r="B3517" s="7">
        <v>660</v>
      </c>
      <c r="C3517" s="7" t="s">
        <v>24</v>
      </c>
      <c r="D3517" s="7" t="s">
        <v>21</v>
      </c>
      <c r="F3517" s="4"/>
      <c r="G3517" s="7" t="s">
        <v>1328</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3516</v>
      </c>
      <c r="B3518" s="3">
        <v>660</v>
      </c>
      <c r="C3518" s="7" t="s">
        <v>24</v>
      </c>
      <c r="D3518" s="3" t="s">
        <v>27</v>
      </c>
      <c r="F3518" s="6"/>
      <c r="G3518" s="7" t="s">
        <v>2430</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1">
        <v>3517</v>
      </c>
      <c r="B3519" s="3">
        <v>660</v>
      </c>
      <c r="C3519" s="7" t="s">
        <v>24</v>
      </c>
      <c r="D3519" s="3" t="s">
        <v>31</v>
      </c>
      <c r="F3519" s="6"/>
      <c r="G3519" s="6" t="s">
        <v>807</v>
      </c>
      <c r="H3519" s="6"/>
      <c r="J3519" s="6"/>
      <c r="K3519" s="6"/>
      <c r="L3519" s="6"/>
      <c r="M3519" s="6"/>
      <c r="N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7">
        <v>3518</v>
      </c>
      <c r="B3520" s="3">
        <v>660</v>
      </c>
      <c r="C3520" s="7" t="s">
        <v>24</v>
      </c>
      <c r="D3520" s="3" t="s">
        <v>31</v>
      </c>
      <c r="F3520" s="4"/>
      <c r="G3520" s="3" t="s">
        <v>1331</v>
      </c>
      <c r="H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3519</v>
      </c>
      <c r="B3521" s="7">
        <v>660</v>
      </c>
      <c r="C3521" s="7" t="s">
        <v>24</v>
      </c>
      <c r="D3521" s="7" t="s">
        <v>31</v>
      </c>
      <c r="F3521" s="6"/>
      <c r="G3521" s="7" t="s">
        <v>50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3520</v>
      </c>
      <c r="B3522" s="7">
        <v>660</v>
      </c>
      <c r="C3522" s="7" t="s">
        <v>24</v>
      </c>
      <c r="D3522" s="7" t="s">
        <v>239</v>
      </c>
      <c r="F3522" s="6"/>
      <c r="G3522" s="7" t="s">
        <v>2431</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1">
        <v>3521</v>
      </c>
      <c r="B3523" s="3">
        <v>660</v>
      </c>
      <c r="C3523" s="7" t="s">
        <v>24</v>
      </c>
      <c r="D3523" s="3" t="s">
        <v>35</v>
      </c>
      <c r="F3523" s="6"/>
      <c r="G3523" s="7" t="s">
        <v>539</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7">
        <v>3522</v>
      </c>
      <c r="B3524" s="3">
        <v>660</v>
      </c>
      <c r="C3524" s="7" t="s">
        <v>24</v>
      </c>
      <c r="D3524" s="3" t="s">
        <v>35</v>
      </c>
      <c r="F3524" s="7" t="s">
        <v>1631</v>
      </c>
      <c r="G3524" s="6" t="s">
        <v>198</v>
      </c>
      <c r="H3524" s="6"/>
      <c r="J3524" s="6"/>
      <c r="K3524" s="6"/>
      <c r="L3524" s="6"/>
      <c r="M3524" s="6"/>
      <c r="N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3523</v>
      </c>
      <c r="B3525" s="7">
        <v>660</v>
      </c>
      <c r="C3525" s="7" t="s">
        <v>24</v>
      </c>
      <c r="D3525" s="7" t="s">
        <v>38</v>
      </c>
      <c r="F3525" s="6"/>
      <c r="G3525" s="7" t="s">
        <v>2406</v>
      </c>
      <c r="H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3524</v>
      </c>
      <c r="B3526" s="3">
        <v>660</v>
      </c>
      <c r="C3526" s="7" t="s">
        <v>24</v>
      </c>
      <c r="D3526" s="3" t="s">
        <v>38</v>
      </c>
      <c r="F3526" s="6"/>
      <c r="G3526" s="3" t="s">
        <v>2428</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1">
        <v>3525</v>
      </c>
      <c r="B3527" s="3">
        <v>660</v>
      </c>
      <c r="C3527" s="7" t="s">
        <v>24</v>
      </c>
      <c r="D3527" s="3" t="s">
        <v>38</v>
      </c>
      <c r="F3527" s="7" t="s">
        <v>1631</v>
      </c>
      <c r="G3527" s="3" t="s">
        <v>2191</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7">
        <v>3526</v>
      </c>
      <c r="B3528" s="3">
        <v>660</v>
      </c>
      <c r="C3528" s="6"/>
      <c r="D3528" s="7" t="s">
        <v>38</v>
      </c>
      <c r="E3528" s="7" t="s">
        <v>95</v>
      </c>
      <c r="F3528" s="7" t="s">
        <v>367</v>
      </c>
      <c r="G3528" s="3" t="s">
        <v>2432</v>
      </c>
      <c r="H3528" s="7">
        <v>6</v>
      </c>
      <c r="J3528" s="7" t="s">
        <v>593</v>
      </c>
      <c r="M3528" s="7" t="s">
        <v>2734</v>
      </c>
      <c r="N3528" s="7">
        <v>1</v>
      </c>
      <c r="O3528" s="7" t="s">
        <v>772</v>
      </c>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3527</v>
      </c>
      <c r="B3529" s="7">
        <v>660</v>
      </c>
      <c r="C3529" s="7" t="s">
        <v>2278</v>
      </c>
      <c r="D3529" s="6"/>
      <c r="E3529" s="6"/>
      <c r="F3529" s="4"/>
      <c r="G3529" s="7" t="s">
        <v>2433</v>
      </c>
      <c r="H3529" s="6"/>
      <c r="O3529" s="6"/>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3528</v>
      </c>
      <c r="B3530" s="7">
        <v>660</v>
      </c>
      <c r="C3530" s="7" t="s">
        <v>3</v>
      </c>
      <c r="D3530" s="6"/>
      <c r="E3530" s="6"/>
      <c r="F3530" s="4"/>
      <c r="G3530" s="7" t="s">
        <v>1378</v>
      </c>
      <c r="H3530" s="6"/>
      <c r="O3530" s="6"/>
      <c r="P3530" s="4"/>
      <c r="Q3530" s="4"/>
      <c r="R3530" s="6"/>
      <c r="S3530" s="4"/>
      <c r="T3530" s="6"/>
      <c r="U3530" s="4"/>
      <c r="V3530" s="4"/>
      <c r="W3530" s="16"/>
      <c r="X3530" s="4"/>
      <c r="Y3530" s="4"/>
      <c r="Z3530" s="4"/>
      <c r="AA3530" s="4"/>
      <c r="AB3530" s="2"/>
      <c r="AC3530" s="2"/>
      <c r="AD3530" s="4"/>
      <c r="AE3530" s="4"/>
      <c r="AF3530" s="4"/>
      <c r="AG3530" s="4"/>
      <c r="AH3530" s="4"/>
    </row>
    <row r="3531" spans="1:34" ht="13" x14ac:dyDescent="0.15">
      <c r="A3531" s="1">
        <v>3529</v>
      </c>
      <c r="B3531" s="7">
        <v>660</v>
      </c>
      <c r="C3531" s="7" t="s">
        <v>24</v>
      </c>
      <c r="D3531" s="7" t="s">
        <v>21</v>
      </c>
      <c r="F3531" s="6"/>
      <c r="G3531" s="7" t="s">
        <v>925</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7">
        <v>3530</v>
      </c>
      <c r="B3532" s="3">
        <v>660</v>
      </c>
      <c r="C3532" s="7" t="s">
        <v>24</v>
      </c>
      <c r="D3532" s="3" t="s">
        <v>21</v>
      </c>
      <c r="F3532" s="6"/>
      <c r="G3532" s="3" t="s">
        <v>2434</v>
      </c>
      <c r="H3532" s="6"/>
      <c r="O3532" s="6"/>
      <c r="P3532" s="4"/>
      <c r="Q3532" s="4"/>
      <c r="R3532" s="6"/>
      <c r="S3532" s="4"/>
      <c r="T3532" s="4"/>
      <c r="U3532" s="4"/>
      <c r="V3532" s="4"/>
      <c r="W3532" s="16"/>
      <c r="X3532" s="4"/>
      <c r="Y3532" s="4"/>
      <c r="Z3532" s="4"/>
      <c r="AA3532" s="4"/>
      <c r="AB3532" s="2"/>
      <c r="AC3532" s="2"/>
      <c r="AD3532" s="4"/>
      <c r="AE3532" s="4"/>
      <c r="AF3532" s="4"/>
      <c r="AG3532" s="4"/>
      <c r="AH3532" s="4"/>
    </row>
    <row r="3533" spans="1:34" ht="13" x14ac:dyDescent="0.15">
      <c r="A3533" s="7">
        <v>3531</v>
      </c>
      <c r="B3533" s="7">
        <v>660</v>
      </c>
      <c r="C3533" s="7" t="s">
        <v>24</v>
      </c>
      <c r="D3533" s="7" t="s">
        <v>27</v>
      </c>
      <c r="F3533" s="4"/>
      <c r="G3533" s="7" t="s">
        <v>397</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3532</v>
      </c>
      <c r="B3534" s="7">
        <v>661</v>
      </c>
      <c r="C3534" s="7" t="s">
        <v>24</v>
      </c>
      <c r="D3534" s="7" t="s">
        <v>31</v>
      </c>
      <c r="F3534" s="4"/>
      <c r="G3534" s="7" t="s">
        <v>930</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1">
        <v>3533</v>
      </c>
      <c r="B3535" s="3">
        <v>661</v>
      </c>
      <c r="C3535" s="3" t="s">
        <v>24</v>
      </c>
      <c r="D3535" s="3" t="s">
        <v>31</v>
      </c>
      <c r="F3535" s="4"/>
      <c r="G3535" s="3" t="s">
        <v>942</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7">
        <v>3534</v>
      </c>
      <c r="B3536" s="7">
        <v>661</v>
      </c>
      <c r="C3536" s="7" t="s">
        <v>24</v>
      </c>
      <c r="D3536" s="7" t="s">
        <v>35</v>
      </c>
      <c r="F3536" s="6"/>
      <c r="G3536" s="7" t="s">
        <v>944</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3535</v>
      </c>
      <c r="B3537" s="7">
        <v>661</v>
      </c>
      <c r="C3537" s="7" t="s">
        <v>24</v>
      </c>
      <c r="D3537" s="7" t="s">
        <v>35</v>
      </c>
      <c r="F3537" s="4"/>
      <c r="G3537" s="7" t="s">
        <v>2435</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3536</v>
      </c>
      <c r="B3538" s="7">
        <v>661</v>
      </c>
      <c r="C3538" s="7" t="s">
        <v>24</v>
      </c>
      <c r="D3538" s="7" t="s">
        <v>38</v>
      </c>
      <c r="F3538" s="4"/>
      <c r="G3538" s="7" t="s">
        <v>906</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1">
        <v>3537</v>
      </c>
      <c r="B3539" s="7">
        <v>661</v>
      </c>
      <c r="C3539" s="7" t="s">
        <v>24</v>
      </c>
      <c r="D3539" s="7" t="s">
        <v>38</v>
      </c>
      <c r="F3539" s="4"/>
      <c r="G3539" s="7" t="s">
        <v>855</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7">
        <v>3538</v>
      </c>
      <c r="B3540" s="3">
        <v>661</v>
      </c>
      <c r="C3540" s="7" t="s">
        <v>3</v>
      </c>
      <c r="D3540" s="6"/>
      <c r="E3540" s="6"/>
      <c r="F3540" s="6"/>
      <c r="G3540" s="3" t="s">
        <v>1766</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3539</v>
      </c>
      <c r="B3541" s="3">
        <v>661</v>
      </c>
      <c r="C3541" s="7" t="s">
        <v>24</v>
      </c>
      <c r="D3541" s="3" t="s">
        <v>21</v>
      </c>
      <c r="F3541" s="6"/>
      <c r="G3541" s="3" t="s">
        <v>2282</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3540</v>
      </c>
      <c r="B3542" s="3">
        <v>661</v>
      </c>
      <c r="C3542" s="7" t="s">
        <v>24</v>
      </c>
      <c r="D3542" s="3" t="s">
        <v>27</v>
      </c>
      <c r="F3542" s="6"/>
      <c r="G3542" s="3" t="s">
        <v>397</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1">
        <v>3541</v>
      </c>
      <c r="B3543" s="7">
        <v>661</v>
      </c>
      <c r="C3543" s="6"/>
      <c r="D3543" s="7" t="s">
        <v>239</v>
      </c>
      <c r="E3543" s="7" t="s">
        <v>1373</v>
      </c>
      <c r="F3543" s="4"/>
      <c r="G3543" s="7" t="s">
        <v>2435</v>
      </c>
      <c r="H3543" s="7">
        <v>2</v>
      </c>
      <c r="J3543" s="7" t="s">
        <v>632</v>
      </c>
      <c r="M3543" s="7" t="s">
        <v>2734</v>
      </c>
      <c r="N3543" s="7">
        <v>1</v>
      </c>
      <c r="O3543" s="7" t="s">
        <v>2436</v>
      </c>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7">
        <v>3542</v>
      </c>
      <c r="B3544" s="7">
        <v>662</v>
      </c>
      <c r="C3544" s="7" t="s">
        <v>24</v>
      </c>
      <c r="D3544" s="7" t="s">
        <v>35</v>
      </c>
      <c r="F3544" s="6"/>
      <c r="G3544" s="7" t="s">
        <v>284</v>
      </c>
      <c r="H3544" s="6"/>
      <c r="O3544" s="6"/>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3543</v>
      </c>
      <c r="B3545" s="7">
        <v>662</v>
      </c>
      <c r="C3545" s="7" t="s">
        <v>24</v>
      </c>
      <c r="D3545" s="7" t="s">
        <v>38</v>
      </c>
      <c r="F3545" s="4"/>
      <c r="G3545" s="7" t="s">
        <v>1120</v>
      </c>
      <c r="H3545" s="4"/>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3544</v>
      </c>
      <c r="B3546" s="7">
        <v>662</v>
      </c>
      <c r="C3546" s="7" t="s">
        <v>2278</v>
      </c>
      <c r="D3546" s="6"/>
      <c r="E3546" s="6"/>
      <c r="F3546" s="4"/>
      <c r="G3546" s="3" t="s">
        <v>2437</v>
      </c>
      <c r="H3546" s="6"/>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1">
        <v>3545</v>
      </c>
      <c r="B3547" s="7">
        <v>662</v>
      </c>
      <c r="C3547" s="7" t="s">
        <v>3</v>
      </c>
      <c r="D3547" s="6"/>
      <c r="E3547" s="6"/>
      <c r="F3547" s="4"/>
      <c r="G3547" s="3" t="s">
        <v>2438</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7">
        <v>3546</v>
      </c>
      <c r="B3548" s="7">
        <v>662</v>
      </c>
      <c r="C3548" s="7" t="s">
        <v>2439</v>
      </c>
      <c r="D3548" s="6"/>
      <c r="E3548" s="6"/>
      <c r="F3548" s="6"/>
      <c r="G3548" s="7" t="s">
        <v>2440</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3547</v>
      </c>
      <c r="B3549" s="3">
        <v>662</v>
      </c>
      <c r="C3549" s="7" t="s">
        <v>24</v>
      </c>
      <c r="D3549" s="3" t="s">
        <v>21</v>
      </c>
      <c r="F3549" s="6"/>
      <c r="G3549" s="3" t="s">
        <v>1808</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3548</v>
      </c>
      <c r="B3550" s="3">
        <v>662</v>
      </c>
      <c r="C3550" s="7" t="s">
        <v>24</v>
      </c>
      <c r="D3550" s="7" t="s">
        <v>27</v>
      </c>
      <c r="F3550" s="6"/>
      <c r="G3550" s="3" t="s">
        <v>2441</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1">
        <v>3549</v>
      </c>
      <c r="B3551" s="7">
        <v>662</v>
      </c>
      <c r="C3551" s="7" t="s">
        <v>24</v>
      </c>
      <c r="D3551" s="7" t="s">
        <v>31</v>
      </c>
      <c r="F3551" s="4"/>
      <c r="G3551" s="7" t="s">
        <v>1401</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7">
        <v>3550</v>
      </c>
      <c r="B3552" s="3">
        <v>662</v>
      </c>
      <c r="C3552" s="7" t="s">
        <v>24</v>
      </c>
      <c r="D3552" s="3" t="s">
        <v>35</v>
      </c>
      <c r="F3552" s="6"/>
      <c r="G3552" s="3" t="s">
        <v>1401</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3551</v>
      </c>
      <c r="B3553" s="7">
        <v>662</v>
      </c>
      <c r="C3553" s="7" t="s">
        <v>24</v>
      </c>
      <c r="D3553" s="7" t="s">
        <v>38</v>
      </c>
      <c r="F3553" s="4"/>
      <c r="G3553" s="3" t="s">
        <v>1810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3552</v>
      </c>
      <c r="B3554" s="3">
        <v>662</v>
      </c>
      <c r="C3554" s="7" t="s">
        <v>2439</v>
      </c>
      <c r="D3554" s="6"/>
      <c r="E3554" s="6"/>
      <c r="F3554" s="4"/>
      <c r="G3554" s="3" t="s">
        <v>2442</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1">
        <v>3553</v>
      </c>
      <c r="B3555" s="3">
        <v>662</v>
      </c>
      <c r="C3555" s="7" t="s">
        <v>24</v>
      </c>
      <c r="D3555" s="7" t="s">
        <v>21</v>
      </c>
      <c r="F3555" s="6"/>
      <c r="G3555" s="3" t="s">
        <v>1765</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7">
        <v>3554</v>
      </c>
      <c r="B3556" s="3">
        <v>662</v>
      </c>
      <c r="C3556" s="7" t="s">
        <v>24</v>
      </c>
      <c r="D3556" s="7" t="s">
        <v>27</v>
      </c>
      <c r="F3556" s="6"/>
      <c r="G3556" s="3" t="s">
        <v>196</v>
      </c>
      <c r="H3556" s="6"/>
      <c r="O3556" s="6"/>
      <c r="P3556" s="4"/>
      <c r="Q3556" s="4"/>
      <c r="R3556" s="6"/>
      <c r="S3556" s="4"/>
      <c r="T3556" s="6"/>
      <c r="U3556" s="4"/>
      <c r="V3556" s="4"/>
      <c r="W3556" s="16"/>
      <c r="X3556" s="4"/>
      <c r="Y3556" s="4"/>
      <c r="Z3556" s="4"/>
      <c r="AA3556" s="4"/>
      <c r="AB3556" s="2"/>
      <c r="AC3556" s="2"/>
      <c r="AD3556" s="4"/>
      <c r="AE3556" s="4"/>
      <c r="AF3556" s="4"/>
      <c r="AG3556" s="4"/>
      <c r="AH3556" s="4"/>
    </row>
    <row r="3557" spans="1:34" ht="13" x14ac:dyDescent="0.15">
      <c r="A3557" s="7">
        <v>3555</v>
      </c>
      <c r="B3557" s="7">
        <v>662</v>
      </c>
      <c r="C3557" s="7" t="s">
        <v>24</v>
      </c>
      <c r="D3557" s="7" t="s">
        <v>31</v>
      </c>
      <c r="F3557" s="4"/>
      <c r="G3557" s="7" t="s">
        <v>190</v>
      </c>
      <c r="H3557" s="6"/>
      <c r="O3557" s="6"/>
      <c r="P3557" s="4"/>
      <c r="Q3557" s="4"/>
      <c r="R3557" s="6"/>
      <c r="S3557" s="4"/>
      <c r="T3557" s="4"/>
      <c r="U3557" s="4"/>
      <c r="V3557" s="4"/>
      <c r="W3557" s="16"/>
      <c r="X3557" s="4"/>
      <c r="Y3557" s="4"/>
      <c r="Z3557" s="4"/>
      <c r="AA3557" s="4"/>
      <c r="AB3557" s="2"/>
      <c r="AC3557" s="2"/>
      <c r="AD3557" s="4"/>
      <c r="AE3557" s="4"/>
      <c r="AF3557" s="4"/>
      <c r="AG3557" s="4"/>
      <c r="AH3557" s="4"/>
    </row>
    <row r="3558" spans="1:34" ht="13" x14ac:dyDescent="0.15">
      <c r="A3558" s="7">
        <v>3556</v>
      </c>
      <c r="B3558" s="7">
        <v>662</v>
      </c>
      <c r="C3558" s="7" t="s">
        <v>24</v>
      </c>
      <c r="D3558" s="7" t="s">
        <v>35</v>
      </c>
      <c r="F3558" s="4"/>
      <c r="G3558" s="7" t="s">
        <v>2443</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1">
        <v>3557</v>
      </c>
      <c r="B3559" s="7">
        <v>662</v>
      </c>
      <c r="C3559" s="7" t="s">
        <v>24</v>
      </c>
      <c r="D3559" s="7" t="s">
        <v>38</v>
      </c>
      <c r="F3559" s="4"/>
      <c r="G3559" s="7" t="s">
        <v>1252</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7">
        <v>3558</v>
      </c>
      <c r="B3560" s="7">
        <v>662</v>
      </c>
      <c r="C3560" s="7" t="s">
        <v>2439</v>
      </c>
      <c r="D3560" s="6"/>
      <c r="E3560" s="6"/>
      <c r="F3560" s="4"/>
      <c r="G3560" s="7" t="s">
        <v>2444</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3559</v>
      </c>
      <c r="B3561" s="7">
        <v>662</v>
      </c>
      <c r="C3561" s="7" t="s">
        <v>24</v>
      </c>
      <c r="D3561" s="7" t="s">
        <v>21</v>
      </c>
      <c r="F3561" s="4"/>
      <c r="G3561" s="7" t="s">
        <v>188</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3560</v>
      </c>
      <c r="B3562" s="7">
        <v>662</v>
      </c>
      <c r="C3562" s="7" t="s">
        <v>24</v>
      </c>
      <c r="D3562" s="7" t="s">
        <v>27</v>
      </c>
      <c r="F3562" s="4"/>
      <c r="G3562" s="7" t="s">
        <v>1884</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1">
        <v>3561</v>
      </c>
      <c r="B3563" s="3">
        <v>662</v>
      </c>
      <c r="C3563" s="7" t="s">
        <v>24</v>
      </c>
      <c r="D3563" s="7" t="s">
        <v>31</v>
      </c>
      <c r="F3563" s="6"/>
      <c r="G3563" s="3" t="s">
        <v>190</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7">
        <v>3562</v>
      </c>
      <c r="B3564" s="3">
        <v>662</v>
      </c>
      <c r="C3564" s="7" t="s">
        <v>24</v>
      </c>
      <c r="D3564" s="7" t="s">
        <v>35</v>
      </c>
      <c r="F3564" s="6"/>
      <c r="G3564" s="3" t="s">
        <v>2443</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3563</v>
      </c>
      <c r="B3565" s="3">
        <v>662</v>
      </c>
      <c r="C3565" s="7" t="s">
        <v>24</v>
      </c>
      <c r="D3565" s="7" t="s">
        <v>38</v>
      </c>
      <c r="F3565" s="6"/>
      <c r="G3565" s="3" t="s">
        <v>1252</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3564</v>
      </c>
      <c r="B3566" s="7">
        <v>663</v>
      </c>
      <c r="C3566" s="7" t="s">
        <v>2439</v>
      </c>
      <c r="D3566" s="6"/>
      <c r="E3566" s="6"/>
      <c r="F3566" s="4"/>
      <c r="G3566" s="7" t="s">
        <v>1450</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1">
        <v>3565</v>
      </c>
      <c r="B3567" s="7">
        <v>663</v>
      </c>
      <c r="C3567" s="7" t="s">
        <v>24</v>
      </c>
      <c r="D3567" s="7" t="s">
        <v>21</v>
      </c>
      <c r="F3567" s="4"/>
      <c r="G3567" s="7" t="s">
        <v>188</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7">
        <v>3566</v>
      </c>
      <c r="B3568" s="7">
        <v>663</v>
      </c>
      <c r="C3568" s="7" t="s">
        <v>24</v>
      </c>
      <c r="D3568" s="7" t="s">
        <v>31</v>
      </c>
      <c r="F3568" s="6"/>
      <c r="G3568" s="3" t="s">
        <v>1407</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3567</v>
      </c>
      <c r="B3569" s="3">
        <v>663</v>
      </c>
      <c r="C3569" s="3" t="s">
        <v>24</v>
      </c>
      <c r="D3569" s="7" t="s">
        <v>35</v>
      </c>
      <c r="F3569" s="4"/>
      <c r="G3569" s="3" t="s">
        <v>1412</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3568</v>
      </c>
      <c r="B3570" s="3">
        <v>663</v>
      </c>
      <c r="C3570" s="7" t="s">
        <v>24</v>
      </c>
      <c r="D3570" s="7" t="s">
        <v>38</v>
      </c>
      <c r="F3570" s="6"/>
      <c r="G3570" s="3" t="s">
        <v>1698</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1">
        <v>3569</v>
      </c>
      <c r="B3571" s="7">
        <v>663</v>
      </c>
      <c r="C3571" s="7" t="s">
        <v>2439</v>
      </c>
      <c r="D3571" s="6"/>
      <c r="E3571" s="6"/>
      <c r="F3571" s="6"/>
      <c r="G3571" s="7" t="s">
        <v>2445</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7">
        <v>3570</v>
      </c>
      <c r="B3572" s="7">
        <v>663</v>
      </c>
      <c r="C3572" s="7" t="s">
        <v>2280</v>
      </c>
      <c r="D3572" s="6"/>
      <c r="E3572" s="6"/>
      <c r="F3572" s="4"/>
      <c r="G3572" s="7" t="s">
        <v>2446</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3571</v>
      </c>
      <c r="B3573" s="3">
        <v>663</v>
      </c>
      <c r="C3573" s="7" t="s">
        <v>24</v>
      </c>
      <c r="D3573" s="7" t="s">
        <v>21</v>
      </c>
      <c r="F3573" s="4"/>
      <c r="G3573" s="3" t="s">
        <v>188</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3572</v>
      </c>
      <c r="B3574" s="7">
        <v>663</v>
      </c>
      <c r="C3574" s="7" t="s">
        <v>24</v>
      </c>
      <c r="D3574" s="7" t="s">
        <v>27</v>
      </c>
      <c r="F3574" s="4"/>
      <c r="G3574" s="7" t="s">
        <v>1698</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1">
        <v>3573</v>
      </c>
      <c r="B3575" s="3">
        <v>663</v>
      </c>
      <c r="C3575" s="3" t="s">
        <v>24</v>
      </c>
      <c r="D3575" s="7" t="s">
        <v>31</v>
      </c>
      <c r="F3575" s="4"/>
      <c r="G3575" s="3" t="s">
        <v>1407</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7">
        <v>3574</v>
      </c>
      <c r="B3576" s="3">
        <v>663</v>
      </c>
      <c r="C3576" s="7" t="s">
        <v>24</v>
      </c>
      <c r="D3576" s="7" t="s">
        <v>35</v>
      </c>
      <c r="F3576" s="4"/>
      <c r="G3576" s="3" t="s">
        <v>1401</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3575</v>
      </c>
      <c r="B3577" s="3">
        <v>663</v>
      </c>
      <c r="C3577" s="7" t="s">
        <v>24</v>
      </c>
      <c r="D3577" s="7" t="s">
        <v>38</v>
      </c>
      <c r="F3577" s="4"/>
      <c r="G3577" s="3" t="s">
        <v>1252</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3576</v>
      </c>
      <c r="B3578" s="7">
        <v>663</v>
      </c>
      <c r="C3578" s="7" t="s">
        <v>2280</v>
      </c>
      <c r="D3578" s="6"/>
      <c r="E3578" s="6"/>
      <c r="F3578" s="4"/>
      <c r="G3578" s="7" t="s">
        <v>2447</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1">
        <v>3577</v>
      </c>
      <c r="B3579" s="3">
        <v>663</v>
      </c>
      <c r="C3579" s="7" t="s">
        <v>24</v>
      </c>
      <c r="D3579" s="3" t="s">
        <v>21</v>
      </c>
      <c r="F3579" s="4"/>
      <c r="G3579" s="3" t="s">
        <v>1765</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7">
        <v>3578</v>
      </c>
      <c r="B3580" s="3">
        <v>663</v>
      </c>
      <c r="C3580" s="7" t="s">
        <v>24</v>
      </c>
      <c r="D3580" s="3" t="s">
        <v>27</v>
      </c>
      <c r="F3580" s="6"/>
      <c r="G3580" s="3" t="s">
        <v>1202</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3579</v>
      </c>
      <c r="B3581" s="3">
        <v>663</v>
      </c>
      <c r="C3581" s="7" t="s">
        <v>24</v>
      </c>
      <c r="D3581" s="3" t="s">
        <v>27</v>
      </c>
      <c r="F3581" s="4"/>
      <c r="G3581" s="3" t="s">
        <v>1398</v>
      </c>
      <c r="H3581" s="6"/>
      <c r="O3581" s="6"/>
      <c r="P3581" s="4"/>
      <c r="Q3581" s="4"/>
      <c r="R3581" s="6"/>
      <c r="S3581" s="4"/>
      <c r="T3581" s="6"/>
      <c r="U3581" s="4"/>
      <c r="V3581" s="4"/>
      <c r="W3581" s="16"/>
      <c r="X3581" s="4"/>
      <c r="Y3581" s="4"/>
      <c r="Z3581" s="4"/>
      <c r="AA3581" s="4"/>
      <c r="AB3581" s="2"/>
      <c r="AC3581" s="2"/>
      <c r="AD3581" s="4"/>
      <c r="AE3581" s="4"/>
      <c r="AF3581" s="4"/>
      <c r="AG3581" s="4"/>
      <c r="AH3581" s="4"/>
    </row>
    <row r="3582" spans="1:34" ht="13" x14ac:dyDescent="0.15">
      <c r="A3582" s="7">
        <v>3580</v>
      </c>
      <c r="B3582" s="3">
        <v>663</v>
      </c>
      <c r="C3582" s="7" t="s">
        <v>24</v>
      </c>
      <c r="D3582" s="3" t="s">
        <v>31</v>
      </c>
      <c r="F3582" s="6"/>
      <c r="G3582" s="3" t="s">
        <v>1399</v>
      </c>
      <c r="H3582" s="6"/>
      <c r="O3582" s="4"/>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1">
        <v>3581</v>
      </c>
      <c r="B3583" s="7">
        <v>663</v>
      </c>
      <c r="C3583" s="7" t="s">
        <v>24</v>
      </c>
      <c r="D3583" s="7" t="s">
        <v>35</v>
      </c>
      <c r="F3583" s="6"/>
      <c r="G3583" s="7" t="s">
        <v>1401</v>
      </c>
      <c r="H3583" s="6"/>
      <c r="O3583" s="6"/>
      <c r="P3583" s="4"/>
      <c r="Q3583" s="4"/>
      <c r="R3583" s="6"/>
      <c r="S3583" s="6"/>
      <c r="T3583" s="4"/>
      <c r="U3583" s="4"/>
      <c r="V3583" s="4"/>
      <c r="W3583" s="16"/>
      <c r="X3583" s="4"/>
      <c r="Y3583" s="4"/>
      <c r="Z3583" s="4"/>
      <c r="AA3583" s="4"/>
      <c r="AB3583" s="2"/>
      <c r="AC3583" s="2"/>
      <c r="AD3583" s="4"/>
      <c r="AE3583" s="4"/>
      <c r="AF3583" s="4"/>
      <c r="AG3583" s="4"/>
      <c r="AH3583" s="4"/>
    </row>
    <row r="3584" spans="1:34" ht="13" x14ac:dyDescent="0.15">
      <c r="A3584" s="7">
        <v>3582</v>
      </c>
      <c r="B3584" s="7">
        <v>663</v>
      </c>
      <c r="C3584" s="7" t="s">
        <v>24</v>
      </c>
      <c r="D3584" s="7" t="s">
        <v>35</v>
      </c>
      <c r="F3584" s="4"/>
      <c r="G3584" s="7" t="s">
        <v>1412</v>
      </c>
      <c r="H3584" s="6"/>
      <c r="O3584" s="6"/>
      <c r="P3584" s="4"/>
      <c r="Q3584" s="4"/>
      <c r="R3584" s="6"/>
      <c r="S3584" s="4"/>
      <c r="T3584" s="4"/>
      <c r="U3584" s="4"/>
      <c r="V3584" s="4"/>
      <c r="W3584" s="16"/>
      <c r="X3584" s="4"/>
      <c r="Y3584" s="4"/>
      <c r="Z3584" s="4"/>
      <c r="AA3584" s="4"/>
      <c r="AB3584" s="2"/>
      <c r="AC3584" s="2"/>
      <c r="AD3584" s="4"/>
      <c r="AE3584" s="4"/>
      <c r="AF3584" s="4"/>
      <c r="AG3584" s="4"/>
      <c r="AH3584" s="4"/>
    </row>
    <row r="3585" spans="1:34" ht="13" x14ac:dyDescent="0.15">
      <c r="A3585" s="7">
        <v>3583</v>
      </c>
      <c r="B3585" s="7">
        <v>663</v>
      </c>
      <c r="C3585" s="7" t="s">
        <v>24</v>
      </c>
      <c r="D3585" s="7" t="s">
        <v>38</v>
      </c>
      <c r="F3585" s="4"/>
      <c r="G3585" s="7" t="s">
        <v>1698</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3584</v>
      </c>
      <c r="B3586" s="7">
        <v>663</v>
      </c>
      <c r="C3586" s="7" t="s">
        <v>2280</v>
      </c>
      <c r="D3586" s="6"/>
      <c r="E3586" s="6"/>
      <c r="F3586" s="4"/>
      <c r="G3586" s="7" t="s">
        <v>2448</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1">
        <v>3585</v>
      </c>
      <c r="B3587" s="3">
        <v>663</v>
      </c>
      <c r="C3587" s="7" t="s">
        <v>24</v>
      </c>
      <c r="D3587" s="3" t="s">
        <v>21</v>
      </c>
      <c r="F3587" s="4"/>
      <c r="G3587" s="3" t="s">
        <v>188</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7">
        <v>3586</v>
      </c>
      <c r="B3588" s="3">
        <v>663</v>
      </c>
      <c r="C3588" s="7" t="s">
        <v>24</v>
      </c>
      <c r="D3588" s="3" t="s">
        <v>27</v>
      </c>
      <c r="F3588" s="6"/>
      <c r="G3588" s="3" t="s">
        <v>1395</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3587</v>
      </c>
      <c r="B3589" s="3">
        <v>663</v>
      </c>
      <c r="C3589" s="7" t="s">
        <v>24</v>
      </c>
      <c r="D3589" s="3" t="s">
        <v>31</v>
      </c>
      <c r="F3589" s="4"/>
      <c r="G3589" s="3" t="s">
        <v>1396</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3588</v>
      </c>
      <c r="B3590" s="3">
        <v>663</v>
      </c>
      <c r="C3590" s="7" t="s">
        <v>24</v>
      </c>
      <c r="D3590" s="3" t="s">
        <v>35</v>
      </c>
      <c r="F3590" s="6"/>
      <c r="G3590" s="3" t="s">
        <v>2443</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1">
        <v>3589</v>
      </c>
      <c r="B3591" s="7">
        <v>663</v>
      </c>
      <c r="C3591" s="7" t="s">
        <v>24</v>
      </c>
      <c r="D3591" s="7" t="s">
        <v>38</v>
      </c>
      <c r="F3591" s="4"/>
      <c r="G3591" s="7" t="s">
        <v>2449</v>
      </c>
      <c r="H3591" s="4"/>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7">
        <v>3590</v>
      </c>
      <c r="B3592" s="7">
        <v>663</v>
      </c>
      <c r="C3592" s="7" t="s">
        <v>2278</v>
      </c>
      <c r="D3592" s="6"/>
      <c r="E3592" s="6"/>
      <c r="F3592" s="4"/>
      <c r="G3592" s="7" t="s">
        <v>2450</v>
      </c>
      <c r="H3592" s="6"/>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3591</v>
      </c>
      <c r="B3593" s="3">
        <v>663</v>
      </c>
      <c r="C3593" s="7" t="s">
        <v>24</v>
      </c>
      <c r="D3593" s="3" t="s">
        <v>21</v>
      </c>
      <c r="F3593" s="4"/>
      <c r="G3593" s="3" t="s">
        <v>988</v>
      </c>
      <c r="H3593" s="6"/>
      <c r="O3593" s="6"/>
      <c r="P3593" s="4"/>
      <c r="Q3593" s="4"/>
      <c r="R3593" s="6"/>
      <c r="S3593" s="4"/>
      <c r="T3593" s="6"/>
      <c r="U3593" s="4"/>
      <c r="V3593" s="4"/>
      <c r="W3593" s="16"/>
      <c r="X3593" s="4"/>
      <c r="Y3593" s="4"/>
      <c r="Z3593" s="4"/>
      <c r="AA3593" s="4"/>
      <c r="AB3593" s="2"/>
      <c r="AC3593" s="2"/>
      <c r="AD3593" s="4"/>
      <c r="AE3593" s="4"/>
      <c r="AF3593" s="4"/>
      <c r="AG3593" s="4"/>
      <c r="AH3593" s="4"/>
    </row>
    <row r="3594" spans="1:34" ht="13" x14ac:dyDescent="0.15">
      <c r="A3594" s="7">
        <v>3592</v>
      </c>
      <c r="B3594" s="7">
        <v>663</v>
      </c>
      <c r="C3594" s="7" t="s">
        <v>24</v>
      </c>
      <c r="D3594" s="7" t="s">
        <v>21</v>
      </c>
      <c r="F3594" s="4"/>
      <c r="G3594" s="7" t="s">
        <v>2105</v>
      </c>
      <c r="H3594" s="4"/>
      <c r="O3594" s="4"/>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1">
        <v>3593</v>
      </c>
      <c r="B3595" s="3">
        <v>663</v>
      </c>
      <c r="C3595" s="7" t="s">
        <v>24</v>
      </c>
      <c r="D3595" s="3" t="s">
        <v>27</v>
      </c>
      <c r="F3595" s="6"/>
      <c r="G3595" s="2" t="s">
        <v>274</v>
      </c>
      <c r="H3595" s="6"/>
      <c r="J3595" s="2"/>
      <c r="K3595" s="2"/>
      <c r="L3595" s="2"/>
      <c r="M3595" s="2"/>
      <c r="N3595" s="2"/>
      <c r="O3595" s="6"/>
      <c r="P3595" s="4"/>
      <c r="Q3595" s="4"/>
      <c r="R3595" s="6"/>
      <c r="S3595" s="4"/>
      <c r="T3595" s="4"/>
      <c r="U3595" s="4"/>
      <c r="V3595" s="4"/>
      <c r="W3595" s="16"/>
      <c r="X3595" s="4"/>
      <c r="Y3595" s="4"/>
      <c r="Z3595" s="4"/>
      <c r="AA3595" s="4"/>
      <c r="AB3595" s="2"/>
      <c r="AC3595" s="2"/>
      <c r="AD3595" s="4"/>
      <c r="AE3595" s="4"/>
      <c r="AF3595" s="4"/>
      <c r="AG3595" s="4"/>
      <c r="AH3595" s="4"/>
    </row>
    <row r="3596" spans="1:34" ht="13" x14ac:dyDescent="0.15">
      <c r="A3596" s="7">
        <v>3594</v>
      </c>
      <c r="B3596" s="7">
        <v>664</v>
      </c>
      <c r="C3596" s="6"/>
      <c r="D3596" s="7" t="s">
        <v>27</v>
      </c>
      <c r="E3596" s="7" t="s">
        <v>530</v>
      </c>
      <c r="F3596" s="7" t="s">
        <v>367</v>
      </c>
      <c r="G3596" s="7" t="s">
        <v>1645</v>
      </c>
      <c r="H3596" s="7">
        <v>3</v>
      </c>
      <c r="J3596" s="7" t="s">
        <v>584</v>
      </c>
      <c r="M3596" s="7" t="s">
        <v>2734</v>
      </c>
      <c r="N3596" s="7">
        <v>1</v>
      </c>
      <c r="O3596" s="7" t="s">
        <v>2848</v>
      </c>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3595</v>
      </c>
      <c r="B3597" s="3">
        <v>664</v>
      </c>
      <c r="C3597" s="3" t="s">
        <v>24</v>
      </c>
      <c r="D3597" s="7" t="s">
        <v>31</v>
      </c>
      <c r="F3597" s="6"/>
      <c r="G3597" s="6" t="s">
        <v>703</v>
      </c>
      <c r="H3597" s="6"/>
      <c r="J3597" s="6"/>
      <c r="K3597" s="6"/>
      <c r="L3597" s="6"/>
      <c r="M3597" s="6"/>
      <c r="N3597" s="6"/>
      <c r="O3597" s="6"/>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3596</v>
      </c>
      <c r="B3598" s="3">
        <v>664</v>
      </c>
      <c r="C3598" s="7" t="s">
        <v>24</v>
      </c>
      <c r="D3598" s="3" t="s">
        <v>31</v>
      </c>
      <c r="F3598" s="4"/>
      <c r="G3598" s="3" t="s">
        <v>976</v>
      </c>
      <c r="H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1">
        <v>3597</v>
      </c>
      <c r="B3599" s="7">
        <v>664</v>
      </c>
      <c r="C3599" s="7" t="s">
        <v>24</v>
      </c>
      <c r="D3599" s="7" t="s">
        <v>35</v>
      </c>
      <c r="F3599" s="6"/>
      <c r="G3599" s="3" t="s">
        <v>2451</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7">
        <v>3598</v>
      </c>
      <c r="B3600" s="3">
        <v>664</v>
      </c>
      <c r="C3600" s="7" t="s">
        <v>24</v>
      </c>
      <c r="D3600" s="7" t="s">
        <v>38</v>
      </c>
      <c r="F3600" s="4"/>
      <c r="G3600" s="3" t="s">
        <v>2110</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3599</v>
      </c>
      <c r="B3601" s="7">
        <v>664</v>
      </c>
      <c r="C3601" s="7" t="s">
        <v>2278</v>
      </c>
      <c r="D3601" s="6"/>
      <c r="E3601" s="6"/>
      <c r="F3601" s="4"/>
      <c r="G3601" s="7" t="s">
        <v>2452</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3600</v>
      </c>
      <c r="B3602" s="7">
        <v>664</v>
      </c>
      <c r="C3602" s="7" t="s">
        <v>3</v>
      </c>
      <c r="D3602" s="6"/>
      <c r="E3602" s="6"/>
      <c r="F3602" s="4"/>
      <c r="G3602" s="7" t="s">
        <v>2453</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1">
        <v>3601</v>
      </c>
      <c r="B3603" s="3">
        <v>664</v>
      </c>
      <c r="C3603" s="7" t="s">
        <v>24</v>
      </c>
      <c r="D3603" s="7" t="s">
        <v>38</v>
      </c>
      <c r="F3603" s="6"/>
      <c r="G3603" s="3" t="s">
        <v>1565</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7">
        <v>3602</v>
      </c>
      <c r="B3604" s="7">
        <v>665</v>
      </c>
      <c r="C3604" s="7" t="s">
        <v>2278</v>
      </c>
      <c r="D3604" s="6"/>
      <c r="E3604" s="6"/>
      <c r="F3604" s="6"/>
      <c r="G3604" s="7" t="s">
        <v>2454</v>
      </c>
      <c r="H3604" s="6"/>
      <c r="O3604" s="6"/>
      <c r="P3604" s="4"/>
      <c r="Q3604" s="4"/>
      <c r="R3604" s="6"/>
      <c r="S3604" s="6"/>
      <c r="T3604" s="4"/>
      <c r="U3604" s="4"/>
      <c r="V3604" s="4"/>
      <c r="W3604" s="16"/>
      <c r="X3604" s="4"/>
      <c r="Y3604" s="4"/>
      <c r="Z3604" s="4"/>
      <c r="AA3604" s="4"/>
      <c r="AB3604" s="2"/>
      <c r="AC3604" s="2"/>
      <c r="AD3604" s="4"/>
      <c r="AE3604" s="4"/>
      <c r="AF3604" s="4"/>
      <c r="AG3604" s="4"/>
      <c r="AH3604" s="4"/>
    </row>
    <row r="3605" spans="1:34" ht="13" x14ac:dyDescent="0.15">
      <c r="A3605" s="7">
        <v>3603</v>
      </c>
      <c r="B3605" s="7">
        <v>665</v>
      </c>
      <c r="C3605" s="7" t="s">
        <v>24</v>
      </c>
      <c r="D3605" s="7" t="s">
        <v>21</v>
      </c>
      <c r="F3605" s="6"/>
      <c r="G3605" s="7" t="s">
        <v>1976</v>
      </c>
      <c r="H3605" s="6"/>
      <c r="O3605" s="6"/>
      <c r="P3605" s="4"/>
      <c r="Q3605" s="4"/>
      <c r="R3605" s="6"/>
      <c r="S3605" s="4"/>
      <c r="T3605" s="4"/>
      <c r="U3605" s="4"/>
      <c r="V3605" s="4"/>
      <c r="W3605" s="16"/>
      <c r="X3605" s="4"/>
      <c r="Y3605" s="4"/>
      <c r="Z3605" s="4"/>
      <c r="AA3605" s="4"/>
      <c r="AB3605" s="2"/>
      <c r="AC3605" s="2"/>
      <c r="AD3605" s="4"/>
      <c r="AE3605" s="4"/>
      <c r="AF3605" s="4"/>
      <c r="AG3605" s="4"/>
      <c r="AH3605" s="4"/>
    </row>
    <row r="3606" spans="1:34" ht="13" x14ac:dyDescent="0.15">
      <c r="A3606" s="7">
        <v>3604</v>
      </c>
      <c r="B3606" s="3">
        <v>665</v>
      </c>
      <c r="C3606" s="7" t="s">
        <v>24</v>
      </c>
      <c r="D3606" s="3" t="s">
        <v>27</v>
      </c>
      <c r="F3606" s="6"/>
      <c r="G3606" s="7" t="s">
        <v>1427</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1">
        <v>3605</v>
      </c>
      <c r="B3607" s="7">
        <v>665</v>
      </c>
      <c r="C3607" s="7" t="s">
        <v>24</v>
      </c>
      <c r="D3607" s="7" t="s">
        <v>31</v>
      </c>
      <c r="F3607" s="4"/>
      <c r="G3607" s="7" t="s">
        <v>1434</v>
      </c>
      <c r="H3607" s="6"/>
      <c r="O3607" s="6"/>
      <c r="P3607" s="4"/>
      <c r="Q3607" s="4"/>
      <c r="R3607" s="6"/>
      <c r="S3607" s="6"/>
      <c r="T3607" s="6"/>
      <c r="U3607" s="4"/>
      <c r="V3607" s="4"/>
      <c r="W3607" s="16"/>
      <c r="X3607" s="4"/>
      <c r="Y3607" s="4"/>
      <c r="Z3607" s="4"/>
      <c r="AA3607" s="4"/>
      <c r="AB3607" s="2"/>
      <c r="AC3607" s="2"/>
      <c r="AD3607" s="4"/>
      <c r="AE3607" s="4"/>
      <c r="AF3607" s="4"/>
      <c r="AG3607" s="4"/>
      <c r="AH3607" s="4"/>
    </row>
    <row r="3608" spans="1:34" ht="13" x14ac:dyDescent="0.15">
      <c r="A3608" s="7">
        <v>3606</v>
      </c>
      <c r="B3608" s="7">
        <v>665</v>
      </c>
      <c r="C3608" s="7" t="s">
        <v>24</v>
      </c>
      <c r="D3608" s="7" t="s">
        <v>35</v>
      </c>
      <c r="F3608" s="4"/>
      <c r="G3608" s="7" t="s">
        <v>2455</v>
      </c>
      <c r="H3608" s="4"/>
      <c r="O3608" s="6"/>
      <c r="P3608" s="4"/>
      <c r="Q3608" s="4"/>
      <c r="R3608" s="6"/>
      <c r="S3608" s="4"/>
      <c r="T3608" s="4"/>
      <c r="U3608" s="4"/>
      <c r="V3608" s="4"/>
      <c r="W3608" s="16"/>
      <c r="X3608" s="4"/>
      <c r="Y3608" s="4"/>
      <c r="Z3608" s="4"/>
      <c r="AA3608" s="4"/>
      <c r="AB3608" s="2"/>
      <c r="AC3608" s="2"/>
      <c r="AD3608" s="4"/>
      <c r="AE3608" s="4"/>
      <c r="AF3608" s="4"/>
      <c r="AG3608" s="4"/>
      <c r="AH3608" s="4"/>
    </row>
    <row r="3609" spans="1:34" ht="13" x14ac:dyDescent="0.15">
      <c r="A3609" s="7">
        <v>3607</v>
      </c>
      <c r="B3609" s="7">
        <v>665</v>
      </c>
      <c r="C3609" s="7" t="s">
        <v>24</v>
      </c>
      <c r="D3609" s="7" t="s">
        <v>38</v>
      </c>
      <c r="F3609" s="6"/>
      <c r="G3609" s="7" t="s">
        <v>2456</v>
      </c>
      <c r="H3609" s="6"/>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3608</v>
      </c>
      <c r="B3610" s="7">
        <v>665</v>
      </c>
      <c r="C3610" s="7" t="s">
        <v>3</v>
      </c>
      <c r="D3610" s="6"/>
      <c r="E3610" s="6"/>
      <c r="F3610" s="4"/>
      <c r="G3610" s="7" t="s">
        <v>1631</v>
      </c>
      <c r="H3610" s="6"/>
      <c r="O3610" s="6"/>
      <c r="P3610" s="4"/>
      <c r="Q3610" s="4"/>
      <c r="R3610" s="6"/>
      <c r="S3610" s="6"/>
      <c r="T3610" s="4"/>
      <c r="U3610" s="4"/>
      <c r="V3610" s="4"/>
      <c r="W3610" s="16"/>
      <c r="X3610" s="4"/>
      <c r="Y3610" s="4"/>
      <c r="Z3610" s="4"/>
      <c r="AA3610" s="4"/>
      <c r="AB3610" s="2"/>
      <c r="AC3610" s="2"/>
      <c r="AD3610" s="4"/>
      <c r="AE3610" s="4"/>
      <c r="AF3610" s="4"/>
      <c r="AG3610" s="4"/>
      <c r="AH3610" s="4"/>
    </row>
    <row r="3611" spans="1:34" ht="13" x14ac:dyDescent="0.15">
      <c r="A3611" s="1">
        <v>3609</v>
      </c>
      <c r="B3611" s="7">
        <v>665</v>
      </c>
      <c r="C3611" s="7" t="s">
        <v>24</v>
      </c>
      <c r="D3611" s="7" t="s">
        <v>21</v>
      </c>
      <c r="F3611" s="6"/>
      <c r="G3611" s="7" t="s">
        <v>762</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7">
        <v>3610</v>
      </c>
      <c r="B3612" s="7">
        <v>665</v>
      </c>
      <c r="C3612" s="7" t="s">
        <v>24</v>
      </c>
      <c r="D3612" s="7" t="s">
        <v>31</v>
      </c>
      <c r="F3612" s="4"/>
      <c r="G3612" s="7" t="s">
        <v>823</v>
      </c>
      <c r="H3612" s="6"/>
      <c r="O3612" s="6"/>
      <c r="P3612" s="4"/>
      <c r="Q3612" s="4"/>
      <c r="R3612" s="6"/>
      <c r="S3612" s="4"/>
      <c r="T3612" s="4"/>
      <c r="U3612" s="4"/>
      <c r="V3612" s="4"/>
      <c r="W3612" s="16"/>
      <c r="X3612" s="4"/>
      <c r="Y3612" s="4"/>
      <c r="Z3612" s="4"/>
      <c r="AA3612" s="4"/>
      <c r="AB3612" s="2"/>
      <c r="AC3612" s="2"/>
      <c r="AD3612" s="4"/>
      <c r="AE3612" s="4"/>
      <c r="AF3612" s="4"/>
      <c r="AG3612" s="4"/>
      <c r="AH3612" s="4"/>
    </row>
    <row r="3613" spans="1:34" ht="13" x14ac:dyDescent="0.15">
      <c r="A3613" s="7">
        <v>3611</v>
      </c>
      <c r="B3613" s="7">
        <v>665</v>
      </c>
      <c r="C3613" s="7" t="s">
        <v>24</v>
      </c>
      <c r="D3613" s="7" t="s">
        <v>35</v>
      </c>
      <c r="F3613" s="6"/>
      <c r="G3613" s="7" t="s">
        <v>1457</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3612</v>
      </c>
      <c r="B3614" s="7">
        <v>665</v>
      </c>
      <c r="C3614" s="7" t="s">
        <v>24</v>
      </c>
      <c r="D3614" s="7" t="s">
        <v>38</v>
      </c>
      <c r="F3614" s="6"/>
      <c r="G3614" s="7" t="s">
        <v>2457</v>
      </c>
      <c r="H3614" s="6"/>
      <c r="O3614" s="6"/>
      <c r="P3614" s="4"/>
      <c r="Q3614" s="4"/>
      <c r="R3614" s="6"/>
      <c r="S3614" s="4"/>
      <c r="T3614" s="6"/>
      <c r="U3614" s="4"/>
      <c r="V3614" s="4"/>
      <c r="W3614" s="16"/>
      <c r="X3614" s="4"/>
      <c r="Y3614" s="4"/>
      <c r="Z3614" s="4"/>
      <c r="AA3614" s="4"/>
      <c r="AB3614" s="2"/>
      <c r="AC3614" s="2"/>
      <c r="AD3614" s="4"/>
      <c r="AE3614" s="4"/>
      <c r="AF3614" s="4"/>
      <c r="AG3614" s="4"/>
      <c r="AH3614" s="4"/>
    </row>
    <row r="3615" spans="1:34" ht="13" x14ac:dyDescent="0.15">
      <c r="A3615" s="1">
        <v>3613</v>
      </c>
      <c r="B3615" s="7">
        <v>665</v>
      </c>
      <c r="C3615" s="7" t="s">
        <v>2278</v>
      </c>
      <c r="D3615" s="6"/>
      <c r="E3615" s="6"/>
      <c r="F3615" s="4"/>
      <c r="G3615" s="7" t="s">
        <v>2458</v>
      </c>
      <c r="H3615" s="6"/>
      <c r="O3615" s="6"/>
      <c r="P3615" s="4"/>
      <c r="Q3615" s="4"/>
      <c r="R3615" s="6"/>
      <c r="S3615" s="4"/>
      <c r="T3615" s="4"/>
      <c r="U3615" s="6"/>
      <c r="V3615" s="4"/>
      <c r="W3615" s="16"/>
      <c r="X3615" s="4"/>
      <c r="Y3615" s="4"/>
      <c r="Z3615" s="4"/>
      <c r="AA3615" s="4"/>
      <c r="AB3615" s="2"/>
      <c r="AC3615" s="2"/>
      <c r="AD3615" s="4"/>
      <c r="AE3615" s="4"/>
      <c r="AF3615" s="4"/>
      <c r="AG3615" s="4"/>
      <c r="AH3615" s="4"/>
    </row>
    <row r="3616" spans="1:34" ht="13" x14ac:dyDescent="0.15">
      <c r="A3616" s="7">
        <v>3614</v>
      </c>
      <c r="B3616" s="3">
        <v>665</v>
      </c>
      <c r="C3616" s="7" t="s">
        <v>3</v>
      </c>
      <c r="D3616" s="6"/>
      <c r="E3616" s="6"/>
      <c r="F3616" s="6"/>
      <c r="G3616" s="3" t="s">
        <v>2459</v>
      </c>
      <c r="H3616" s="6"/>
      <c r="O3616" s="6"/>
      <c r="P3616" s="4"/>
      <c r="Q3616" s="4"/>
      <c r="R3616" s="6"/>
      <c r="S3616" s="6"/>
      <c r="T3616" s="4"/>
      <c r="U3616" s="4"/>
      <c r="V3616" s="4"/>
      <c r="W3616" s="16"/>
      <c r="X3616" s="4"/>
      <c r="Y3616" s="4"/>
      <c r="Z3616" s="4"/>
      <c r="AA3616" s="4"/>
      <c r="AB3616" s="2"/>
      <c r="AC3616" s="2"/>
      <c r="AD3616" s="4"/>
      <c r="AE3616" s="4"/>
      <c r="AF3616" s="4"/>
      <c r="AG3616" s="4"/>
      <c r="AH3616" s="4"/>
    </row>
    <row r="3617" spans="1:35" ht="13" x14ac:dyDescent="0.15">
      <c r="A3617" s="7">
        <v>3615</v>
      </c>
      <c r="B3617" s="3">
        <v>665</v>
      </c>
      <c r="C3617" s="6"/>
      <c r="D3617" s="7" t="s">
        <v>31</v>
      </c>
      <c r="E3617" s="7" t="s">
        <v>31</v>
      </c>
      <c r="F3617" s="6"/>
      <c r="G3617" s="3" t="s">
        <v>2460</v>
      </c>
      <c r="H3617" s="7">
        <v>1</v>
      </c>
      <c r="J3617" s="7" t="s">
        <v>578</v>
      </c>
      <c r="M3617" s="7" t="s">
        <v>2734</v>
      </c>
      <c r="N3617" s="7">
        <v>1</v>
      </c>
      <c r="O3617" s="6"/>
      <c r="P3617" s="4"/>
      <c r="Q3617" s="4"/>
      <c r="R3617" s="6"/>
      <c r="S3617" s="7" t="s">
        <v>2461</v>
      </c>
      <c r="T3617" s="4"/>
      <c r="U3617" s="4"/>
      <c r="V3617" s="4"/>
      <c r="W3617" s="16"/>
      <c r="X3617" s="4"/>
      <c r="Y3617" s="4"/>
      <c r="Z3617" s="4"/>
      <c r="AA3617" s="4"/>
      <c r="AB3617" s="2"/>
      <c r="AC3617" s="2"/>
      <c r="AD3617" s="4"/>
      <c r="AE3617" s="4"/>
      <c r="AF3617" s="4"/>
      <c r="AG3617" s="4"/>
      <c r="AH3617" s="4"/>
    </row>
    <row r="3618" spans="1:35" ht="13" x14ac:dyDescent="0.15">
      <c r="A3618" s="7">
        <v>3616</v>
      </c>
      <c r="B3618" s="7">
        <v>666</v>
      </c>
      <c r="C3618" s="7" t="s">
        <v>2278</v>
      </c>
      <c r="D3618" s="6"/>
      <c r="E3618" s="6"/>
      <c r="F3618" s="4"/>
      <c r="G3618" s="7" t="s">
        <v>2462</v>
      </c>
      <c r="H3618" s="6"/>
      <c r="O3618" s="6"/>
      <c r="P3618" s="4"/>
      <c r="Q3618" s="4"/>
      <c r="R3618" s="6"/>
      <c r="S3618" s="4"/>
      <c r="T3618" s="4"/>
      <c r="U3618" s="4"/>
      <c r="V3618" s="4"/>
      <c r="W3618" s="16"/>
      <c r="X3618" s="4"/>
      <c r="Y3618" s="4"/>
      <c r="Z3618" s="4"/>
      <c r="AA3618" s="4"/>
      <c r="AB3618" s="2"/>
      <c r="AC3618" s="2"/>
      <c r="AD3618" s="4"/>
      <c r="AE3618" s="4"/>
      <c r="AF3618" s="4"/>
      <c r="AG3618" s="4"/>
      <c r="AH3618" s="4"/>
    </row>
    <row r="3619" spans="1:35" ht="13" x14ac:dyDescent="0.15">
      <c r="A3619" s="1">
        <v>3617</v>
      </c>
      <c r="B3619" s="3">
        <v>666</v>
      </c>
      <c r="C3619" s="7" t="s">
        <v>24</v>
      </c>
      <c r="D3619" s="3" t="s">
        <v>21</v>
      </c>
      <c r="F3619" s="6"/>
      <c r="G3619" s="7" t="s">
        <v>2463</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5" ht="13" x14ac:dyDescent="0.15">
      <c r="A3620" s="7">
        <v>3618</v>
      </c>
      <c r="B3620" s="3">
        <v>666</v>
      </c>
      <c r="C3620" s="7" t="s">
        <v>24</v>
      </c>
      <c r="D3620" s="7" t="s">
        <v>27</v>
      </c>
      <c r="F3620" s="6"/>
      <c r="G3620" s="3" t="s">
        <v>2464</v>
      </c>
      <c r="H3620" s="6"/>
      <c r="O3620" s="6"/>
      <c r="P3620" s="4"/>
      <c r="Q3620" s="4"/>
      <c r="R3620" s="6"/>
      <c r="S3620" s="4"/>
      <c r="T3620" s="6"/>
      <c r="U3620" s="4"/>
      <c r="V3620" s="4"/>
      <c r="W3620" s="16"/>
      <c r="X3620" s="4"/>
      <c r="Y3620" s="4"/>
      <c r="Z3620" s="4"/>
      <c r="AA3620" s="4"/>
      <c r="AB3620" s="2"/>
      <c r="AC3620" s="2"/>
      <c r="AD3620" s="4"/>
      <c r="AE3620" s="4"/>
      <c r="AF3620" s="4"/>
      <c r="AG3620" s="4"/>
      <c r="AH3620" s="4"/>
    </row>
    <row r="3621" spans="1:35" ht="13" x14ac:dyDescent="0.15">
      <c r="A3621" s="7">
        <v>3619</v>
      </c>
      <c r="B3621" s="7">
        <v>666</v>
      </c>
      <c r="C3621" s="6"/>
      <c r="D3621" s="7" t="s">
        <v>31</v>
      </c>
      <c r="E3621" s="7" t="s">
        <v>31</v>
      </c>
      <c r="F3621" s="6"/>
      <c r="G3621" s="7" t="s">
        <v>2465</v>
      </c>
      <c r="H3621" s="7">
        <v>8</v>
      </c>
      <c r="J3621" s="7" t="s">
        <v>1507</v>
      </c>
      <c r="M3621" s="7" t="s">
        <v>2734</v>
      </c>
      <c r="N3621" s="7">
        <v>1</v>
      </c>
      <c r="O3621" s="6"/>
      <c r="P3621" s="4"/>
      <c r="Q3621" s="4"/>
      <c r="R3621" s="6"/>
      <c r="S3621" s="4"/>
      <c r="T3621" s="7" t="s">
        <v>224</v>
      </c>
      <c r="U3621" s="4"/>
      <c r="V3621" s="4"/>
      <c r="W3621" s="16"/>
      <c r="X3621" s="4"/>
      <c r="Y3621" s="4"/>
      <c r="Z3621" s="4"/>
      <c r="AA3621" s="4"/>
      <c r="AB3621" s="2"/>
      <c r="AC3621" s="2"/>
      <c r="AD3621" s="4"/>
      <c r="AE3621" s="4"/>
      <c r="AF3621" s="4"/>
      <c r="AG3621" s="4"/>
      <c r="AH3621" s="4"/>
    </row>
    <row r="3622" spans="1:35" ht="13" x14ac:dyDescent="0.15">
      <c r="A3622" s="7">
        <v>3620</v>
      </c>
      <c r="B3622" s="3">
        <v>666</v>
      </c>
      <c r="C3622" s="3" t="s">
        <v>24</v>
      </c>
      <c r="D3622" s="3" t="s">
        <v>35</v>
      </c>
      <c r="F3622" s="4"/>
      <c r="G3622" s="3" t="s">
        <v>1976</v>
      </c>
      <c r="H3622" s="6"/>
      <c r="O3622" s="6"/>
      <c r="P3622" s="4"/>
      <c r="Q3622" s="4"/>
      <c r="R3622" s="6"/>
      <c r="S3622" s="4"/>
      <c r="T3622" s="4"/>
      <c r="U3622" s="4"/>
      <c r="V3622" s="4"/>
      <c r="W3622" s="16"/>
      <c r="X3622" s="4"/>
      <c r="Y3622" s="4"/>
      <c r="Z3622" s="4"/>
      <c r="AA3622" s="4"/>
      <c r="AB3622" s="2"/>
      <c r="AC3622" s="2"/>
      <c r="AD3622" s="4"/>
      <c r="AE3622" s="4"/>
      <c r="AF3622" s="4"/>
      <c r="AG3622" s="4"/>
      <c r="AH3622" s="4"/>
    </row>
    <row r="3623" spans="1:35" ht="13" x14ac:dyDescent="0.15">
      <c r="A3623" s="1">
        <v>3621</v>
      </c>
      <c r="B3623" s="3">
        <v>666</v>
      </c>
      <c r="C3623" s="7" t="s">
        <v>24</v>
      </c>
      <c r="D3623" s="7" t="s">
        <v>38</v>
      </c>
      <c r="F3623" s="6"/>
      <c r="G3623" s="3" t="s">
        <v>1065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5" ht="13" x14ac:dyDescent="0.15">
      <c r="A3624" s="7">
        <v>3622</v>
      </c>
      <c r="B3624" s="7">
        <v>666</v>
      </c>
      <c r="C3624" s="7" t="s">
        <v>2278</v>
      </c>
      <c r="D3624" s="6"/>
      <c r="E3624" s="6"/>
      <c r="F3624" s="4"/>
      <c r="G3624" s="7" t="s">
        <v>2466</v>
      </c>
      <c r="H3624" s="6"/>
      <c r="O3624" s="6"/>
      <c r="P3624" s="4"/>
      <c r="Q3624" s="4"/>
      <c r="R3624" s="6"/>
      <c r="S3624" s="4"/>
      <c r="T3624" s="6"/>
      <c r="U3624" s="4"/>
      <c r="V3624" s="4"/>
      <c r="W3624" s="16"/>
      <c r="X3624" s="4"/>
      <c r="Y3624" s="4"/>
      <c r="Z3624" s="4"/>
      <c r="AA3624" s="4"/>
      <c r="AB3624" s="2"/>
      <c r="AC3624" s="2"/>
      <c r="AD3624" s="4"/>
      <c r="AE3624" s="4"/>
      <c r="AF3624" s="4"/>
      <c r="AG3624" s="4"/>
      <c r="AH3624" s="4"/>
    </row>
    <row r="3625" spans="1:35" ht="13" x14ac:dyDescent="0.15">
      <c r="A3625" s="7">
        <v>3623</v>
      </c>
      <c r="B3625" s="7">
        <v>666</v>
      </c>
      <c r="C3625" s="7" t="s">
        <v>3</v>
      </c>
      <c r="D3625" s="6"/>
      <c r="E3625" s="6"/>
      <c r="F3625" s="6"/>
      <c r="G3625" s="7" t="s">
        <v>2467</v>
      </c>
      <c r="H3625" s="6"/>
      <c r="O3625" s="6"/>
      <c r="P3625" s="4"/>
      <c r="Q3625" s="4"/>
      <c r="R3625" s="6"/>
      <c r="S3625" s="4"/>
      <c r="T3625" s="4"/>
      <c r="U3625" s="4"/>
      <c r="V3625" s="4"/>
      <c r="W3625" s="16"/>
      <c r="X3625" s="4"/>
      <c r="Y3625" s="4"/>
      <c r="Z3625" s="4"/>
      <c r="AA3625" s="4"/>
      <c r="AB3625" s="2"/>
      <c r="AC3625" s="2"/>
      <c r="AD3625" s="4"/>
      <c r="AE3625" s="4"/>
      <c r="AF3625" s="4"/>
      <c r="AG3625" s="4"/>
      <c r="AH3625" s="4"/>
    </row>
    <row r="3626" spans="1:35" ht="13" x14ac:dyDescent="0.15">
      <c r="A3626" s="7">
        <v>3624</v>
      </c>
      <c r="B3626" s="7">
        <v>666</v>
      </c>
      <c r="C3626" s="7" t="s">
        <v>2278</v>
      </c>
      <c r="D3626" s="6"/>
      <c r="E3626" s="6"/>
      <c r="F3626" s="6"/>
      <c r="G3626" s="7" t="s">
        <v>2468</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5" ht="13" x14ac:dyDescent="0.15">
      <c r="A3627" s="1">
        <v>3625</v>
      </c>
      <c r="B3627" s="7">
        <v>666</v>
      </c>
      <c r="C3627" s="7" t="s">
        <v>24</v>
      </c>
      <c r="D3627" s="7" t="s">
        <v>21</v>
      </c>
      <c r="F3627" s="4"/>
      <c r="G3627" s="7" t="s">
        <v>2163</v>
      </c>
      <c r="H3627" s="6"/>
      <c r="O3627" s="6"/>
      <c r="P3627" s="6"/>
      <c r="Q3627" s="4"/>
      <c r="R3627" s="6"/>
      <c r="S3627" s="4"/>
      <c r="T3627" s="4"/>
      <c r="U3627" s="4"/>
      <c r="V3627" s="4"/>
      <c r="W3627" s="16"/>
      <c r="X3627" s="4"/>
      <c r="Y3627" s="4"/>
      <c r="Z3627" s="4"/>
      <c r="AA3627" s="4"/>
      <c r="AB3627" s="2"/>
      <c r="AC3627" s="2"/>
      <c r="AD3627" s="4"/>
      <c r="AE3627" s="4"/>
      <c r="AF3627" s="4"/>
      <c r="AG3627" s="4"/>
      <c r="AH3627" s="4"/>
    </row>
    <row r="3628" spans="1:35" ht="13" x14ac:dyDescent="0.15">
      <c r="A3628" s="7">
        <v>3626</v>
      </c>
      <c r="B3628" s="7">
        <v>666</v>
      </c>
      <c r="C3628" s="7" t="s">
        <v>24</v>
      </c>
      <c r="D3628" s="7" t="s">
        <v>27</v>
      </c>
      <c r="F3628" s="6"/>
      <c r="G3628" s="7" t="s">
        <v>2469</v>
      </c>
      <c r="H3628" s="6"/>
      <c r="O3628" s="6"/>
      <c r="P3628" s="4"/>
      <c r="Q3628" s="4"/>
      <c r="R3628" s="6"/>
      <c r="S3628" s="4"/>
      <c r="T3628" s="4"/>
      <c r="U3628" s="4"/>
      <c r="V3628" s="4"/>
      <c r="W3628" s="16"/>
      <c r="X3628" s="4"/>
      <c r="Y3628" s="4"/>
      <c r="Z3628" s="4"/>
      <c r="AA3628" s="4"/>
      <c r="AB3628" s="2"/>
      <c r="AC3628" s="2"/>
      <c r="AD3628" s="4"/>
      <c r="AE3628" s="4"/>
      <c r="AF3628" s="4"/>
      <c r="AG3628" s="4"/>
      <c r="AH3628" s="4"/>
    </row>
    <row r="3629" spans="1:35" ht="13" x14ac:dyDescent="0.15">
      <c r="A3629" s="7">
        <v>3627</v>
      </c>
      <c r="B3629" s="7">
        <v>666</v>
      </c>
      <c r="C3629" s="7" t="s">
        <v>24</v>
      </c>
      <c r="D3629" s="7" t="s">
        <v>31</v>
      </c>
      <c r="F3629" s="4"/>
      <c r="G3629" s="7" t="s">
        <v>50</v>
      </c>
      <c r="H3629" s="6"/>
      <c r="O3629" s="6"/>
      <c r="P3629" s="4"/>
      <c r="Q3629" s="4"/>
      <c r="R3629" s="6"/>
      <c r="S3629" s="6"/>
      <c r="T3629" s="4"/>
      <c r="U3629" s="4"/>
      <c r="V3629" s="4"/>
      <c r="W3629" s="16"/>
      <c r="X3629" s="4"/>
      <c r="Y3629" s="4"/>
      <c r="Z3629" s="4"/>
      <c r="AA3629" s="4"/>
      <c r="AB3629" s="2"/>
      <c r="AC3629" s="2"/>
      <c r="AD3629" s="4"/>
      <c r="AE3629" s="4"/>
      <c r="AF3629" s="4"/>
      <c r="AG3629" s="4"/>
      <c r="AH3629" s="4"/>
    </row>
    <row r="3630" spans="1:35" ht="13" x14ac:dyDescent="0.15">
      <c r="A3630" s="7">
        <v>3628</v>
      </c>
      <c r="B3630" s="3">
        <v>666</v>
      </c>
      <c r="C3630" s="7" t="s">
        <v>24</v>
      </c>
      <c r="D3630" s="3" t="s">
        <v>35</v>
      </c>
      <c r="F3630" s="6"/>
      <c r="G3630" s="3" t="s">
        <v>2469</v>
      </c>
      <c r="H3630" s="6"/>
      <c r="O3630" s="6"/>
      <c r="P3630" s="4"/>
      <c r="Q3630" s="4"/>
      <c r="R3630" s="6"/>
      <c r="S3630" s="4"/>
      <c r="T3630" s="4"/>
      <c r="U3630" s="4"/>
      <c r="V3630" s="4"/>
      <c r="W3630" s="16"/>
      <c r="X3630" s="4"/>
      <c r="Y3630" s="4"/>
      <c r="Z3630" s="4"/>
      <c r="AA3630" s="4"/>
      <c r="AB3630" s="2"/>
      <c r="AC3630" s="2"/>
      <c r="AD3630" s="4"/>
      <c r="AE3630" s="4"/>
      <c r="AF3630" s="4"/>
      <c r="AG3630" s="4"/>
      <c r="AH3630" s="4"/>
    </row>
    <row r="3631" spans="1:35" ht="13" x14ac:dyDescent="0.15">
      <c r="A3631" s="1">
        <v>3629</v>
      </c>
      <c r="B3631" s="3">
        <v>666</v>
      </c>
      <c r="C3631" s="7" t="s">
        <v>24</v>
      </c>
      <c r="D3631" s="7" t="s">
        <v>38</v>
      </c>
      <c r="F3631" s="6"/>
      <c r="G3631" s="3" t="s">
        <v>2470</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5" ht="13" x14ac:dyDescent="0.15">
      <c r="A3632" s="7">
        <v>3630</v>
      </c>
      <c r="B3632" s="7">
        <v>669</v>
      </c>
      <c r="C3632" s="7" t="s">
        <v>616</v>
      </c>
      <c r="D3632" s="6"/>
      <c r="E3632" s="6"/>
      <c r="F3632" s="6"/>
      <c r="G3632" s="7" t="s">
        <v>2471</v>
      </c>
      <c r="H3632" s="6"/>
      <c r="O3632" s="6"/>
      <c r="P3632" s="4"/>
      <c r="Q3632" s="4"/>
      <c r="R3632" s="6"/>
      <c r="S3632" s="4"/>
      <c r="T3632" s="4"/>
      <c r="U3632" s="4"/>
      <c r="V3632" s="4"/>
      <c r="W3632" s="16"/>
      <c r="X3632" s="4"/>
      <c r="Y3632" s="6"/>
      <c r="Z3632" s="4"/>
      <c r="AA3632" s="6"/>
      <c r="AB3632" s="2"/>
      <c r="AC3632" s="2"/>
      <c r="AD3632" s="6"/>
      <c r="AE3632" s="6"/>
      <c r="AF3632" s="6"/>
      <c r="AG3632" s="4"/>
      <c r="AH3632" s="6"/>
      <c r="AI3632" s="7"/>
    </row>
    <row r="3633" spans="1:34" ht="13" x14ac:dyDescent="0.15">
      <c r="A3633" s="7">
        <v>3631</v>
      </c>
      <c r="B3633" s="7">
        <v>669</v>
      </c>
      <c r="C3633" s="7" t="s">
        <v>1365</v>
      </c>
      <c r="D3633" s="6"/>
      <c r="E3633" s="6"/>
      <c r="F3633" s="6"/>
      <c r="G3633" s="7" t="s">
        <v>1366</v>
      </c>
      <c r="H3633" s="6"/>
      <c r="O3633" s="6"/>
      <c r="P3633" s="4"/>
      <c r="Q3633" s="4"/>
      <c r="R3633" s="6"/>
      <c r="S3633" s="4"/>
      <c r="T3633" s="4"/>
      <c r="U3633" s="4"/>
      <c r="V3633" s="4"/>
      <c r="W3633" s="16"/>
      <c r="X3633" s="4"/>
      <c r="Y3633" s="4"/>
      <c r="Z3633" s="4"/>
      <c r="AA3633" s="4"/>
      <c r="AB3633" s="2"/>
      <c r="AC3633" s="2"/>
      <c r="AD3633" s="4"/>
      <c r="AE3633" s="4"/>
      <c r="AF3633" s="4"/>
      <c r="AG3633" s="4"/>
      <c r="AH3633" s="4"/>
    </row>
    <row r="3634" spans="1:34" ht="13" x14ac:dyDescent="0.15">
      <c r="A3634" s="7">
        <v>3632</v>
      </c>
      <c r="B3634" s="7">
        <v>669</v>
      </c>
      <c r="C3634" s="6"/>
      <c r="D3634" s="7" t="s">
        <v>21</v>
      </c>
      <c r="E3634" s="7" t="s">
        <v>2728</v>
      </c>
      <c r="F3634" s="7" t="s">
        <v>578</v>
      </c>
      <c r="G3634" s="7" t="s">
        <v>2472</v>
      </c>
      <c r="H3634" s="7">
        <v>6</v>
      </c>
      <c r="J3634" s="7" t="s">
        <v>593</v>
      </c>
      <c r="L3634" s="7" t="s">
        <v>2915</v>
      </c>
      <c r="M3634" s="7" t="s">
        <v>2734</v>
      </c>
      <c r="N3634" s="7">
        <v>1</v>
      </c>
      <c r="O3634" s="7" t="s">
        <v>2849</v>
      </c>
      <c r="P3634" s="4"/>
      <c r="Q3634" s="4"/>
      <c r="R3634" s="6"/>
      <c r="S3634" s="4"/>
      <c r="T3634" s="4"/>
      <c r="U3634" s="4"/>
      <c r="V3634" s="4"/>
      <c r="W3634" s="16"/>
      <c r="X3634" s="4"/>
      <c r="Y3634" s="4"/>
      <c r="Z3634" s="4"/>
      <c r="AA3634" s="4"/>
      <c r="AB3634" s="2"/>
      <c r="AC3634" s="2"/>
      <c r="AD3634" s="4"/>
      <c r="AE3634" s="4"/>
      <c r="AF3634" s="4"/>
      <c r="AG3634" s="4"/>
      <c r="AH3634" s="4"/>
    </row>
    <row r="3635" spans="1:34" ht="13" x14ac:dyDescent="0.15">
      <c r="A3635" s="1">
        <v>3633</v>
      </c>
      <c r="B3635" s="3">
        <v>670</v>
      </c>
      <c r="C3635" s="7" t="s">
        <v>24</v>
      </c>
      <c r="D3635" s="3" t="s">
        <v>21</v>
      </c>
      <c r="F3635" s="7" t="s">
        <v>632</v>
      </c>
      <c r="G3635" s="3" t="s">
        <v>2473</v>
      </c>
      <c r="H3635" s="6"/>
      <c r="O3635" s="6"/>
      <c r="P3635" s="4"/>
      <c r="Q3635" s="4"/>
      <c r="R3635" s="6"/>
      <c r="S3635" s="4"/>
      <c r="T3635" s="4"/>
      <c r="U3635" s="4"/>
      <c r="V3635" s="4"/>
      <c r="W3635" s="16"/>
      <c r="X3635" s="4"/>
      <c r="Y3635" s="4"/>
      <c r="Z3635" s="4"/>
      <c r="AA3635" s="4"/>
      <c r="AB3635" s="2"/>
      <c r="AC3635" s="2"/>
      <c r="AD3635" s="4"/>
      <c r="AE3635" s="4"/>
      <c r="AF3635" s="4"/>
      <c r="AG3635" s="4"/>
      <c r="AH3635" s="4"/>
    </row>
    <row r="3636" spans="1:34" ht="13" x14ac:dyDescent="0.15">
      <c r="A3636" s="7">
        <v>3634</v>
      </c>
      <c r="B3636" s="3">
        <v>670</v>
      </c>
      <c r="C3636" s="7" t="s">
        <v>24</v>
      </c>
      <c r="D3636" s="3" t="s">
        <v>21</v>
      </c>
      <c r="F3636" s="7" t="s">
        <v>584</v>
      </c>
      <c r="G3636" s="3" t="s">
        <v>2474</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4" ht="13" x14ac:dyDescent="0.15">
      <c r="A3637" s="7">
        <v>3635</v>
      </c>
      <c r="B3637" s="7">
        <v>670</v>
      </c>
      <c r="C3637" s="7" t="s">
        <v>24</v>
      </c>
      <c r="D3637" s="7" t="s">
        <v>21</v>
      </c>
      <c r="F3637" s="7" t="s">
        <v>587</v>
      </c>
      <c r="G3637" s="7" t="s">
        <v>2475</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4" ht="13" x14ac:dyDescent="0.15">
      <c r="A3638" s="7">
        <v>3636</v>
      </c>
      <c r="B3638" s="7">
        <v>670</v>
      </c>
      <c r="C3638" s="7" t="s">
        <v>24</v>
      </c>
      <c r="D3638" s="7" t="s">
        <v>21</v>
      </c>
      <c r="F3638" s="7" t="s">
        <v>590</v>
      </c>
      <c r="G3638" s="7" t="s">
        <v>2476</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4" ht="13" x14ac:dyDescent="0.15">
      <c r="A3639" s="1">
        <v>3637</v>
      </c>
      <c r="B3639" s="7">
        <v>670</v>
      </c>
      <c r="C3639" s="7" t="s">
        <v>24</v>
      </c>
      <c r="D3639" s="7" t="s">
        <v>21</v>
      </c>
      <c r="F3639" s="7" t="s">
        <v>593</v>
      </c>
      <c r="G3639" s="7" t="s">
        <v>2477</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4" ht="13" x14ac:dyDescent="0.15">
      <c r="A3640" s="7">
        <v>3638</v>
      </c>
      <c r="B3640" s="7">
        <v>670</v>
      </c>
      <c r="C3640" s="7" t="s">
        <v>24</v>
      </c>
      <c r="D3640" s="7" t="s">
        <v>21</v>
      </c>
      <c r="F3640" s="7" t="s">
        <v>596</v>
      </c>
      <c r="G3640" s="7" t="s">
        <v>2478</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4" ht="13" x14ac:dyDescent="0.15">
      <c r="A3641" s="7">
        <v>3639</v>
      </c>
      <c r="B3641" s="3">
        <v>670</v>
      </c>
      <c r="C3641" s="7" t="s">
        <v>1365</v>
      </c>
      <c r="D3641" s="6"/>
      <c r="E3641" s="6"/>
      <c r="F3641" s="6"/>
      <c r="G3641" s="3" t="s">
        <v>1368</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4" ht="13" x14ac:dyDescent="0.15">
      <c r="A3642" s="7">
        <v>3640</v>
      </c>
      <c r="B3642" s="3">
        <v>670</v>
      </c>
      <c r="C3642" s="6"/>
      <c r="D3642" s="3" t="s">
        <v>27</v>
      </c>
      <c r="E3642" s="7" t="s">
        <v>530</v>
      </c>
      <c r="F3642" s="7" t="s">
        <v>578</v>
      </c>
      <c r="G3642" s="3" t="s">
        <v>2472</v>
      </c>
      <c r="H3642" s="7">
        <v>2</v>
      </c>
      <c r="J3642" s="7" t="s">
        <v>632</v>
      </c>
      <c r="M3642" s="7" t="s">
        <v>2734</v>
      </c>
      <c r="N3642" s="7">
        <v>1</v>
      </c>
      <c r="O3642" s="7" t="s">
        <v>2850</v>
      </c>
      <c r="P3642" s="4"/>
      <c r="Q3642" s="4"/>
      <c r="R3642" s="6"/>
      <c r="S3642" s="4"/>
      <c r="T3642" s="4"/>
      <c r="U3642" s="4"/>
      <c r="V3642" s="4"/>
      <c r="W3642" s="16"/>
      <c r="X3642" s="4"/>
      <c r="Y3642" s="4"/>
      <c r="Z3642" s="4"/>
      <c r="AA3642" s="4"/>
      <c r="AB3642" s="2"/>
      <c r="AC3642" s="2"/>
      <c r="AD3642" s="4"/>
      <c r="AE3642" s="4"/>
      <c r="AF3642" s="4"/>
      <c r="AG3642" s="4"/>
      <c r="AH3642" s="4"/>
    </row>
    <row r="3643" spans="1:34" ht="13" x14ac:dyDescent="0.15">
      <c r="A3643" s="1">
        <v>3641</v>
      </c>
      <c r="B3643" s="7">
        <v>671</v>
      </c>
      <c r="C3643" s="7" t="s">
        <v>24</v>
      </c>
      <c r="D3643" s="7" t="s">
        <v>27</v>
      </c>
      <c r="F3643" s="7" t="s">
        <v>632</v>
      </c>
      <c r="G3643" s="7" t="s">
        <v>2479</v>
      </c>
      <c r="H3643" s="6"/>
      <c r="O3643" s="6"/>
      <c r="P3643" s="4"/>
      <c r="Q3643" s="4"/>
      <c r="R3643" s="6"/>
      <c r="S3643" s="4"/>
      <c r="T3643" s="4"/>
      <c r="U3643" s="4"/>
      <c r="V3643" s="4"/>
      <c r="W3643" s="16"/>
      <c r="X3643" s="4"/>
      <c r="Y3643" s="4"/>
      <c r="Z3643" s="4"/>
      <c r="AA3643" s="4"/>
      <c r="AB3643" s="2"/>
      <c r="AC3643" s="2"/>
      <c r="AD3643" s="4"/>
      <c r="AE3643" s="4"/>
      <c r="AF3643" s="4"/>
      <c r="AG3643" s="4"/>
      <c r="AH3643" s="4"/>
    </row>
    <row r="3644" spans="1:34" ht="13" x14ac:dyDescent="0.15">
      <c r="A3644" s="7">
        <v>3642</v>
      </c>
      <c r="B3644" s="7">
        <v>671</v>
      </c>
      <c r="C3644" s="7" t="s">
        <v>24</v>
      </c>
      <c r="D3644" s="7" t="s">
        <v>27</v>
      </c>
      <c r="F3644" s="7" t="s">
        <v>584</v>
      </c>
      <c r="G3644" s="7" t="s">
        <v>47</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4" ht="13" x14ac:dyDescent="0.15">
      <c r="A3645" s="7">
        <v>3643</v>
      </c>
      <c r="B3645" s="3">
        <v>671</v>
      </c>
      <c r="C3645" s="7" t="s">
        <v>24</v>
      </c>
      <c r="D3645" s="7" t="s">
        <v>27</v>
      </c>
      <c r="F3645" s="7" t="s">
        <v>587</v>
      </c>
      <c r="G3645" s="3" t="s">
        <v>2393</v>
      </c>
      <c r="H3645" s="6"/>
      <c r="O3645" s="6"/>
      <c r="P3645" s="4"/>
      <c r="Q3645" s="4"/>
      <c r="R3645" s="6"/>
      <c r="S3645" s="6"/>
      <c r="T3645" s="6"/>
      <c r="U3645" s="4"/>
      <c r="V3645" s="4"/>
      <c r="W3645" s="16"/>
      <c r="X3645" s="4"/>
      <c r="Y3645" s="4"/>
      <c r="Z3645" s="4"/>
      <c r="AA3645" s="4"/>
      <c r="AB3645" s="2"/>
      <c r="AC3645" s="2"/>
      <c r="AD3645" s="4"/>
      <c r="AE3645" s="4"/>
      <c r="AF3645" s="4"/>
      <c r="AG3645" s="4"/>
      <c r="AH3645" s="4"/>
    </row>
    <row r="3646" spans="1:34" ht="13" x14ac:dyDescent="0.15">
      <c r="A3646" s="7">
        <v>3644</v>
      </c>
      <c r="B3646" s="7">
        <v>671</v>
      </c>
      <c r="C3646" s="7" t="s">
        <v>24</v>
      </c>
      <c r="D3646" s="7" t="s">
        <v>27</v>
      </c>
      <c r="F3646" s="7" t="s">
        <v>590</v>
      </c>
      <c r="G3646" s="7" t="s">
        <v>2386</v>
      </c>
      <c r="H3646" s="6"/>
      <c r="O3646" s="6"/>
      <c r="P3646" s="4"/>
      <c r="Q3646" s="4"/>
      <c r="R3646" s="6"/>
      <c r="S3646" s="4"/>
      <c r="T3646" s="4"/>
      <c r="U3646" s="4"/>
      <c r="V3646" s="4"/>
      <c r="W3646" s="16"/>
      <c r="X3646" s="4"/>
      <c r="Y3646" s="4"/>
      <c r="Z3646" s="4"/>
      <c r="AA3646" s="4"/>
      <c r="AB3646" s="2"/>
      <c r="AC3646" s="2"/>
      <c r="AD3646" s="4"/>
      <c r="AE3646" s="4"/>
      <c r="AF3646" s="4"/>
      <c r="AG3646" s="4"/>
      <c r="AH3646" s="4"/>
    </row>
    <row r="3647" spans="1:34" ht="13" x14ac:dyDescent="0.15">
      <c r="A3647" s="1">
        <v>3645</v>
      </c>
      <c r="B3647" s="3">
        <v>671</v>
      </c>
      <c r="C3647" s="7" t="s">
        <v>24</v>
      </c>
      <c r="D3647" s="7" t="s">
        <v>27</v>
      </c>
      <c r="F3647" s="7" t="s">
        <v>593</v>
      </c>
      <c r="G3647" s="3" t="s">
        <v>1592</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4" ht="13" x14ac:dyDescent="0.15">
      <c r="A3648" s="7">
        <v>3646</v>
      </c>
      <c r="B3648" s="3">
        <v>671</v>
      </c>
      <c r="C3648" s="6"/>
      <c r="D3648" s="7" t="s">
        <v>512</v>
      </c>
      <c r="E3648" s="6"/>
      <c r="F3648" s="6"/>
      <c r="G3648" s="3" t="s">
        <v>2480</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3647</v>
      </c>
      <c r="B3649" s="3">
        <v>671</v>
      </c>
      <c r="C3649" s="3" t="s">
        <v>24</v>
      </c>
      <c r="D3649" s="7" t="s">
        <v>31</v>
      </c>
      <c r="F3649" s="7" t="s">
        <v>578</v>
      </c>
      <c r="G3649" s="3" t="s">
        <v>1288</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3648</v>
      </c>
      <c r="B3650" s="7">
        <v>671</v>
      </c>
      <c r="C3650" s="7" t="s">
        <v>24</v>
      </c>
      <c r="D3650" s="7" t="s">
        <v>31</v>
      </c>
      <c r="F3650" s="7" t="s">
        <v>632</v>
      </c>
      <c r="G3650" s="3" t="s">
        <v>1245</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1">
        <v>3649</v>
      </c>
      <c r="B3651" s="3">
        <v>671</v>
      </c>
      <c r="C3651" s="7" t="s">
        <v>24</v>
      </c>
      <c r="D3651" s="7" t="s">
        <v>31</v>
      </c>
      <c r="F3651" s="7" t="s">
        <v>584</v>
      </c>
      <c r="G3651" s="3" t="s">
        <v>47</v>
      </c>
      <c r="H3651" s="6"/>
      <c r="O3651" s="6"/>
      <c r="P3651" s="4"/>
      <c r="Q3651" s="4"/>
      <c r="R3651" s="6"/>
      <c r="S3651" s="6"/>
      <c r="T3651" s="6"/>
      <c r="U3651" s="4"/>
      <c r="V3651" s="4"/>
      <c r="W3651" s="16"/>
      <c r="X3651" s="4"/>
      <c r="Y3651" s="4"/>
      <c r="Z3651" s="4"/>
      <c r="AA3651" s="4"/>
      <c r="AB3651" s="2"/>
      <c r="AC3651" s="2"/>
      <c r="AD3651" s="4"/>
      <c r="AE3651" s="4"/>
      <c r="AF3651" s="4"/>
      <c r="AG3651" s="4"/>
      <c r="AH3651" s="4"/>
    </row>
    <row r="3652" spans="1:34" ht="13" x14ac:dyDescent="0.15">
      <c r="A3652" s="7">
        <v>3650</v>
      </c>
      <c r="B3652" s="3">
        <v>671</v>
      </c>
      <c r="C3652" s="6"/>
      <c r="D3652" s="7" t="s">
        <v>31</v>
      </c>
      <c r="E3652" s="7" t="s">
        <v>31</v>
      </c>
      <c r="F3652" s="7" t="s">
        <v>587</v>
      </c>
      <c r="G3652" s="3" t="s">
        <v>2481</v>
      </c>
      <c r="H3652" s="7">
        <v>8</v>
      </c>
      <c r="J3652" s="7" t="s">
        <v>1507</v>
      </c>
      <c r="M3652" s="7" t="s">
        <v>2734</v>
      </c>
      <c r="N3652" s="7">
        <v>1</v>
      </c>
      <c r="O3652" s="7" t="s">
        <v>2482</v>
      </c>
      <c r="P3652" s="4"/>
      <c r="Q3652" s="4"/>
      <c r="R3652" s="6"/>
      <c r="S3652" s="4"/>
      <c r="T3652" s="7" t="s">
        <v>224</v>
      </c>
      <c r="U3652" s="4"/>
      <c r="V3652" s="4"/>
      <c r="W3652" s="16"/>
      <c r="X3652" s="4"/>
      <c r="Y3652" s="4"/>
      <c r="Z3652" s="4"/>
      <c r="AA3652" s="4"/>
      <c r="AB3652" s="2"/>
      <c r="AC3652" s="2"/>
      <c r="AD3652" s="4"/>
      <c r="AE3652" s="4"/>
      <c r="AF3652" s="4"/>
      <c r="AG3652" s="4"/>
      <c r="AH3652" s="4"/>
    </row>
    <row r="3653" spans="1:34" ht="13" x14ac:dyDescent="0.15">
      <c r="A3653" s="7">
        <v>3651</v>
      </c>
      <c r="B3653" s="7">
        <v>672</v>
      </c>
      <c r="C3653" s="7" t="s">
        <v>24</v>
      </c>
      <c r="D3653" s="7" t="s">
        <v>31</v>
      </c>
      <c r="F3653" s="7" t="s">
        <v>2483</v>
      </c>
      <c r="G3653" s="7" t="s">
        <v>823</v>
      </c>
      <c r="H3653" s="6"/>
      <c r="O3653" s="6"/>
      <c r="P3653" s="4"/>
      <c r="Q3653" s="4"/>
      <c r="R3653" s="6"/>
      <c r="S3653" s="4"/>
      <c r="T3653" s="4"/>
      <c r="U3653" s="4"/>
      <c r="V3653" s="4"/>
      <c r="W3653" s="16"/>
      <c r="X3653" s="4"/>
      <c r="Y3653" s="4"/>
      <c r="Z3653" s="4"/>
      <c r="AA3653" s="4"/>
      <c r="AB3653" s="2"/>
      <c r="AC3653" s="2"/>
      <c r="AD3653" s="4"/>
      <c r="AE3653" s="4"/>
      <c r="AF3653" s="4"/>
      <c r="AG3653" s="4"/>
      <c r="AH3653" s="4"/>
    </row>
    <row r="3654" spans="1:34" ht="13" x14ac:dyDescent="0.15">
      <c r="A3654" s="7">
        <v>3652</v>
      </c>
      <c r="B3654" s="3">
        <v>672</v>
      </c>
      <c r="C3654" s="7" t="s">
        <v>1365</v>
      </c>
      <c r="D3654" s="6"/>
      <c r="E3654" s="6"/>
      <c r="F3654" s="6"/>
      <c r="G3654" s="3" t="s">
        <v>1373</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1">
        <v>3653</v>
      </c>
      <c r="B3655" s="7">
        <v>672</v>
      </c>
      <c r="C3655" s="6"/>
      <c r="D3655" s="7" t="s">
        <v>239</v>
      </c>
      <c r="E3655" s="7" t="s">
        <v>1373</v>
      </c>
      <c r="F3655" s="7" t="s">
        <v>578</v>
      </c>
      <c r="G3655" s="7" t="s">
        <v>2484</v>
      </c>
      <c r="H3655" s="7">
        <v>8</v>
      </c>
      <c r="J3655" s="7" t="s">
        <v>1507</v>
      </c>
      <c r="M3655" s="7" t="s">
        <v>2734</v>
      </c>
      <c r="N3655" s="7">
        <v>1</v>
      </c>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7">
        <v>3654</v>
      </c>
      <c r="B3656" s="3">
        <v>673</v>
      </c>
      <c r="C3656" s="6"/>
      <c r="D3656" s="7" t="s">
        <v>239</v>
      </c>
      <c r="E3656" s="7" t="s">
        <v>1373</v>
      </c>
      <c r="F3656" s="7" t="s">
        <v>632</v>
      </c>
      <c r="G3656" s="3" t="s">
        <v>1288</v>
      </c>
      <c r="H3656" s="7">
        <v>8</v>
      </c>
      <c r="J3656" s="7" t="s">
        <v>1507</v>
      </c>
      <c r="M3656" s="7" t="s">
        <v>2734</v>
      </c>
      <c r="N3656" s="7">
        <v>1</v>
      </c>
      <c r="O3656" s="7" t="s">
        <v>2485</v>
      </c>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3655</v>
      </c>
      <c r="B3657" s="3">
        <v>674</v>
      </c>
      <c r="C3657" s="7" t="s">
        <v>24</v>
      </c>
      <c r="D3657" s="7" t="s">
        <v>239</v>
      </c>
      <c r="F3657" s="7" t="s">
        <v>584</v>
      </c>
      <c r="G3657" s="3" t="s">
        <v>1647</v>
      </c>
      <c r="H3657" s="6"/>
      <c r="O3657" s="6"/>
      <c r="P3657" s="4"/>
      <c r="Q3657" s="4"/>
      <c r="R3657" s="6"/>
      <c r="S3657" s="6"/>
      <c r="T3657" s="4"/>
      <c r="U3657" s="4"/>
      <c r="V3657" s="4"/>
      <c r="W3657" s="16"/>
      <c r="X3657" s="4"/>
      <c r="Y3657" s="4"/>
      <c r="Z3657" s="4"/>
      <c r="AA3657" s="4"/>
      <c r="AB3657" s="2"/>
      <c r="AC3657" s="2"/>
      <c r="AD3657" s="4"/>
      <c r="AE3657" s="4"/>
      <c r="AF3657" s="4"/>
      <c r="AG3657" s="4"/>
      <c r="AH3657" s="4"/>
    </row>
    <row r="3658" spans="1:34" ht="13" x14ac:dyDescent="0.15">
      <c r="A3658" s="7">
        <v>3656</v>
      </c>
      <c r="B3658" s="7">
        <v>674</v>
      </c>
      <c r="C3658" s="7" t="s">
        <v>24</v>
      </c>
      <c r="D3658" s="7" t="s">
        <v>239</v>
      </c>
      <c r="F3658" s="7" t="s">
        <v>587</v>
      </c>
      <c r="G3658" s="7" t="s">
        <v>2319</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1">
        <v>3657</v>
      </c>
      <c r="B3659" s="3">
        <v>674</v>
      </c>
      <c r="C3659" s="7" t="s">
        <v>1365</v>
      </c>
      <c r="D3659" s="6"/>
      <c r="E3659" s="6"/>
      <c r="F3659" s="6"/>
      <c r="G3659" s="3" t="s">
        <v>1374</v>
      </c>
      <c r="H3659" s="6"/>
      <c r="O3659" s="6"/>
      <c r="P3659" s="4"/>
      <c r="Q3659" s="4"/>
      <c r="R3659" s="6"/>
      <c r="S3659" s="4"/>
      <c r="T3659" s="4"/>
      <c r="U3659" s="4"/>
      <c r="V3659" s="4"/>
      <c r="W3659" s="16"/>
      <c r="X3659" s="4"/>
      <c r="Y3659" s="4"/>
      <c r="Z3659" s="4"/>
      <c r="AA3659" s="4"/>
      <c r="AB3659" s="2"/>
      <c r="AC3659" s="2"/>
      <c r="AD3659" s="4"/>
      <c r="AE3659" s="4"/>
      <c r="AF3659" s="4"/>
      <c r="AG3659" s="4"/>
      <c r="AH3659" s="4"/>
    </row>
    <row r="3660" spans="1:34" ht="13" x14ac:dyDescent="0.15">
      <c r="A3660" s="7">
        <v>3658</v>
      </c>
      <c r="B3660" s="7">
        <v>674</v>
      </c>
      <c r="C3660" s="6"/>
      <c r="D3660" s="7" t="s">
        <v>35</v>
      </c>
      <c r="E3660" s="7" t="s">
        <v>2729</v>
      </c>
      <c r="F3660" s="7" t="s">
        <v>2486</v>
      </c>
      <c r="G3660" s="7" t="s">
        <v>2487</v>
      </c>
      <c r="H3660" s="7">
        <v>2</v>
      </c>
      <c r="J3660" s="7" t="s">
        <v>632</v>
      </c>
      <c r="M3660" s="7" t="s">
        <v>2734</v>
      </c>
      <c r="N3660" s="7">
        <v>1</v>
      </c>
      <c r="O3660" s="6"/>
      <c r="P3660" s="4"/>
      <c r="Q3660" s="4"/>
      <c r="R3660" s="6"/>
      <c r="S3660" s="4"/>
      <c r="T3660" s="6"/>
      <c r="U3660" s="4"/>
      <c r="V3660" s="4"/>
      <c r="W3660" s="16"/>
      <c r="X3660" s="4"/>
      <c r="Y3660" s="4"/>
      <c r="Z3660" s="4"/>
      <c r="AA3660" s="4"/>
      <c r="AB3660" s="2"/>
      <c r="AC3660" s="2"/>
      <c r="AD3660" s="4"/>
      <c r="AE3660" s="4"/>
      <c r="AF3660" s="4"/>
      <c r="AG3660" s="4"/>
      <c r="AH3660" s="4"/>
    </row>
    <row r="3661" spans="1:34" ht="13" x14ac:dyDescent="0.15">
      <c r="A3661" s="7">
        <v>3659</v>
      </c>
      <c r="B3661" s="3">
        <v>676</v>
      </c>
      <c r="C3661" s="7" t="s">
        <v>24</v>
      </c>
      <c r="D3661" s="7" t="s">
        <v>35</v>
      </c>
      <c r="F3661" s="7" t="s">
        <v>632</v>
      </c>
      <c r="G3661" s="3" t="s">
        <v>2488</v>
      </c>
      <c r="H3661" s="6"/>
      <c r="O3661" s="6"/>
      <c r="P3661" s="4"/>
      <c r="Q3661" s="4"/>
      <c r="R3661" s="6"/>
      <c r="S3661" s="4"/>
      <c r="T3661" s="4"/>
      <c r="U3661" s="4"/>
      <c r="V3661" s="4"/>
      <c r="W3661" s="16"/>
      <c r="X3661" s="4"/>
      <c r="Y3661" s="4"/>
      <c r="Z3661" s="4"/>
      <c r="AA3661" s="4"/>
      <c r="AB3661" s="2"/>
      <c r="AC3661" s="2"/>
      <c r="AD3661" s="4"/>
      <c r="AE3661" s="4"/>
      <c r="AF3661" s="4"/>
      <c r="AG3661" s="4"/>
      <c r="AH3661" s="4"/>
    </row>
    <row r="3662" spans="1:34" ht="13" x14ac:dyDescent="0.15">
      <c r="A3662" s="7">
        <v>3660</v>
      </c>
      <c r="B3662" s="3">
        <v>676</v>
      </c>
      <c r="C3662" s="7" t="s">
        <v>24</v>
      </c>
      <c r="D3662" s="7" t="s">
        <v>35</v>
      </c>
      <c r="F3662" s="7" t="s">
        <v>584</v>
      </c>
      <c r="G3662" s="3" t="s">
        <v>2489</v>
      </c>
      <c r="H3662" s="6"/>
      <c r="O3662" s="6"/>
      <c r="P3662" s="4"/>
      <c r="Q3662" s="4"/>
      <c r="R3662" s="6"/>
      <c r="S3662" s="6"/>
      <c r="T3662" s="4"/>
      <c r="U3662" s="4"/>
      <c r="V3662" s="4"/>
      <c r="W3662" s="16"/>
      <c r="X3662" s="4"/>
      <c r="Y3662" s="4"/>
      <c r="Z3662" s="4"/>
      <c r="AA3662" s="4"/>
      <c r="AB3662" s="2"/>
      <c r="AC3662" s="2"/>
      <c r="AD3662" s="4"/>
      <c r="AE3662" s="4"/>
      <c r="AF3662" s="4"/>
      <c r="AG3662" s="4"/>
      <c r="AH3662" s="4"/>
    </row>
    <row r="3663" spans="1:34" ht="13" x14ac:dyDescent="0.15">
      <c r="A3663" s="1">
        <v>3661</v>
      </c>
      <c r="B3663" s="3">
        <v>676</v>
      </c>
      <c r="C3663" s="7" t="s">
        <v>24</v>
      </c>
      <c r="D3663" s="7" t="s">
        <v>35</v>
      </c>
      <c r="F3663" s="7" t="s">
        <v>587</v>
      </c>
      <c r="G3663" s="3" t="s">
        <v>2394</v>
      </c>
      <c r="H3663" s="6"/>
      <c r="O3663" s="6"/>
      <c r="P3663" s="4"/>
      <c r="Q3663" s="4"/>
      <c r="R3663" s="6"/>
      <c r="S3663" s="4"/>
      <c r="T3663" s="4"/>
      <c r="U3663" s="4"/>
      <c r="V3663" s="4"/>
      <c r="W3663" s="16"/>
      <c r="X3663" s="4"/>
      <c r="Y3663" s="4"/>
      <c r="Z3663" s="4"/>
      <c r="AA3663" s="4"/>
      <c r="AB3663" s="2"/>
      <c r="AC3663" s="2"/>
      <c r="AD3663" s="4"/>
      <c r="AE3663" s="4"/>
      <c r="AF3663" s="4"/>
      <c r="AG3663" s="4"/>
      <c r="AH3663" s="4"/>
    </row>
    <row r="3664" spans="1:34" ht="13" x14ac:dyDescent="0.15">
      <c r="A3664" s="7">
        <v>3662</v>
      </c>
      <c r="B3664" s="7">
        <v>676</v>
      </c>
      <c r="C3664" s="7" t="s">
        <v>24</v>
      </c>
      <c r="D3664" s="7" t="s">
        <v>35</v>
      </c>
      <c r="F3664" s="7" t="s">
        <v>590</v>
      </c>
      <c r="G3664" s="7" t="s">
        <v>360</v>
      </c>
      <c r="H3664" s="6"/>
      <c r="O3664" s="6"/>
      <c r="P3664" s="4"/>
      <c r="Q3664" s="4"/>
      <c r="R3664" s="6"/>
      <c r="S3664" s="4"/>
      <c r="T3664" s="6"/>
      <c r="U3664" s="4"/>
      <c r="V3664" s="4"/>
      <c r="W3664" s="16"/>
      <c r="X3664" s="4"/>
      <c r="Y3664" s="4"/>
      <c r="Z3664" s="4"/>
      <c r="AA3664" s="4"/>
      <c r="AB3664" s="2"/>
      <c r="AC3664" s="2"/>
      <c r="AD3664" s="4"/>
      <c r="AE3664" s="4"/>
      <c r="AF3664" s="4"/>
      <c r="AG3664" s="4"/>
      <c r="AH3664" s="4"/>
    </row>
    <row r="3665" spans="1:35" ht="13" x14ac:dyDescent="0.15">
      <c r="A3665" s="7">
        <v>3663</v>
      </c>
      <c r="B3665" s="7">
        <v>676</v>
      </c>
      <c r="C3665" s="7" t="s">
        <v>24</v>
      </c>
      <c r="D3665" s="7" t="s">
        <v>35</v>
      </c>
      <c r="F3665" s="7" t="s">
        <v>593</v>
      </c>
      <c r="G3665" s="7" t="s">
        <v>997</v>
      </c>
      <c r="H3665" s="6"/>
      <c r="O3665" s="6"/>
      <c r="P3665" s="4"/>
      <c r="Q3665" s="4"/>
      <c r="R3665" s="6"/>
      <c r="S3665" s="4"/>
      <c r="T3665" s="4"/>
      <c r="U3665" s="4"/>
      <c r="V3665" s="4"/>
      <c r="W3665" s="16"/>
      <c r="X3665" s="4"/>
      <c r="Y3665" s="4"/>
      <c r="Z3665" s="4"/>
      <c r="AA3665" s="4"/>
      <c r="AB3665" s="2"/>
      <c r="AC3665" s="2"/>
      <c r="AD3665" s="4"/>
      <c r="AE3665" s="4"/>
      <c r="AF3665" s="4"/>
      <c r="AG3665" s="4"/>
      <c r="AH3665" s="4"/>
    </row>
    <row r="3666" spans="1:35" ht="13" x14ac:dyDescent="0.15">
      <c r="A3666" s="7">
        <v>3664</v>
      </c>
      <c r="B3666" s="7">
        <v>676</v>
      </c>
      <c r="C3666" s="7" t="s">
        <v>24</v>
      </c>
      <c r="D3666" s="7" t="s">
        <v>35</v>
      </c>
      <c r="F3666" s="7" t="s">
        <v>596</v>
      </c>
      <c r="G3666" s="7" t="s">
        <v>2395</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1">
        <v>3665</v>
      </c>
      <c r="B3667" s="7">
        <v>676</v>
      </c>
      <c r="C3667" s="7" t="s">
        <v>1365</v>
      </c>
      <c r="D3667" s="6"/>
      <c r="E3667" s="6"/>
      <c r="F3667" s="6"/>
      <c r="G3667" s="7" t="s">
        <v>1380</v>
      </c>
      <c r="H3667" s="6"/>
      <c r="O3667" s="6"/>
      <c r="P3667" s="4"/>
      <c r="Q3667" s="4"/>
      <c r="R3667" s="6"/>
      <c r="S3667" s="4"/>
      <c r="T3667" s="4"/>
      <c r="U3667" s="4"/>
      <c r="V3667" s="4"/>
      <c r="W3667" s="16"/>
      <c r="X3667" s="4"/>
      <c r="Y3667" s="6"/>
      <c r="Z3667" s="4"/>
      <c r="AA3667" s="6"/>
      <c r="AB3667" s="2"/>
      <c r="AC3667" s="2"/>
      <c r="AD3667" s="6"/>
      <c r="AE3667" s="6"/>
      <c r="AF3667" s="4"/>
      <c r="AG3667" s="4"/>
      <c r="AH3667" s="4"/>
      <c r="AI3667" s="7"/>
    </row>
    <row r="3668" spans="1:35" ht="13" x14ac:dyDescent="0.15">
      <c r="A3668" s="7">
        <v>3666</v>
      </c>
      <c r="B3668" s="7">
        <v>676</v>
      </c>
      <c r="C3668" s="6"/>
      <c r="D3668" s="7" t="s">
        <v>38</v>
      </c>
      <c r="E3668" s="7" t="s">
        <v>95</v>
      </c>
      <c r="F3668" s="7" t="s">
        <v>578</v>
      </c>
      <c r="G3668" s="7" t="s">
        <v>2490</v>
      </c>
      <c r="H3668" s="7">
        <v>8</v>
      </c>
      <c r="J3668" s="7" t="s">
        <v>1507</v>
      </c>
      <c r="M3668" s="7" t="s">
        <v>2734</v>
      </c>
      <c r="N3668" s="7">
        <v>1</v>
      </c>
      <c r="O3668" s="7" t="s">
        <v>2491</v>
      </c>
      <c r="P3668" s="4"/>
      <c r="Q3668" s="4"/>
      <c r="R3668" s="6"/>
      <c r="S3668" s="4"/>
      <c r="T3668" s="4"/>
      <c r="U3668" s="4"/>
      <c r="V3668" s="4"/>
      <c r="W3668" s="16"/>
      <c r="X3668" s="4"/>
      <c r="Y3668" s="4"/>
      <c r="Z3668" s="4"/>
      <c r="AA3668" s="4"/>
      <c r="AB3668" s="2"/>
      <c r="AC3668" s="2"/>
      <c r="AD3668" s="4"/>
      <c r="AE3668" s="4"/>
      <c r="AF3668" s="4"/>
      <c r="AG3668" s="4"/>
      <c r="AH3668" s="4"/>
    </row>
    <row r="3669" spans="1:35" ht="13" x14ac:dyDescent="0.15">
      <c r="A3669" s="7">
        <v>3667</v>
      </c>
      <c r="B3669" s="7">
        <v>676</v>
      </c>
      <c r="C3669" s="7" t="s">
        <v>24</v>
      </c>
      <c r="D3669" s="7" t="s">
        <v>38</v>
      </c>
      <c r="F3669" s="7" t="s">
        <v>632</v>
      </c>
      <c r="G3669" s="1" t="s">
        <v>287</v>
      </c>
      <c r="H3669" s="6"/>
      <c r="J3669" s="1"/>
      <c r="K3669" s="1"/>
      <c r="L3669" s="1"/>
      <c r="M3669" s="1"/>
      <c r="N3669" s="1"/>
      <c r="O3669" s="6"/>
      <c r="P3669" s="4"/>
      <c r="Q3669" s="4"/>
      <c r="R3669" s="6"/>
      <c r="S3669" s="4"/>
      <c r="T3669" s="6"/>
      <c r="U3669" s="4"/>
      <c r="V3669" s="4"/>
      <c r="W3669" s="16"/>
      <c r="X3669" s="4"/>
      <c r="Y3669" s="4"/>
      <c r="Z3669" s="4"/>
      <c r="AA3669" s="4"/>
      <c r="AB3669" s="2"/>
      <c r="AC3669" s="2"/>
      <c r="AD3669" s="4"/>
      <c r="AE3669" s="4"/>
      <c r="AF3669" s="4"/>
      <c r="AG3669" s="4"/>
      <c r="AH3669" s="4"/>
    </row>
    <row r="3670" spans="1:35" ht="13" x14ac:dyDescent="0.15">
      <c r="A3670" s="7">
        <v>3668</v>
      </c>
      <c r="B3670" s="7">
        <v>676</v>
      </c>
      <c r="C3670" s="7" t="s">
        <v>24</v>
      </c>
      <c r="D3670" s="7" t="s">
        <v>38</v>
      </c>
      <c r="F3670" s="7" t="s">
        <v>584</v>
      </c>
      <c r="G3670" s="7" t="s">
        <v>2492</v>
      </c>
      <c r="H3670" s="6"/>
      <c r="O3670" s="6"/>
      <c r="P3670" s="4"/>
      <c r="Q3670" s="4"/>
      <c r="R3670" s="6"/>
      <c r="S3670" s="6"/>
      <c r="T3670" s="4"/>
      <c r="U3670" s="4"/>
      <c r="V3670" s="4"/>
      <c r="W3670" s="16"/>
      <c r="X3670" s="4"/>
      <c r="Y3670" s="4"/>
      <c r="Z3670" s="4"/>
      <c r="AA3670" s="4"/>
      <c r="AB3670" s="2"/>
      <c r="AC3670" s="2"/>
      <c r="AD3670" s="4"/>
      <c r="AE3670" s="4"/>
      <c r="AF3670" s="4"/>
      <c r="AG3670" s="4"/>
      <c r="AH3670" s="4"/>
    </row>
    <row r="3671" spans="1:35" ht="13" x14ac:dyDescent="0.15">
      <c r="A3671" s="1">
        <v>3669</v>
      </c>
      <c r="B3671" s="7">
        <v>676</v>
      </c>
      <c r="C3671" s="7" t="s">
        <v>24</v>
      </c>
      <c r="D3671" s="7" t="s">
        <v>38</v>
      </c>
      <c r="F3671" s="7" t="s">
        <v>587</v>
      </c>
      <c r="G3671" s="7" t="s">
        <v>2493</v>
      </c>
      <c r="H3671" s="4"/>
      <c r="O3671" s="4"/>
      <c r="P3671" s="6"/>
      <c r="Q3671" s="4"/>
      <c r="R3671" s="6"/>
      <c r="S3671" s="4"/>
      <c r="T3671" s="4"/>
      <c r="U3671" s="4"/>
      <c r="V3671" s="4"/>
      <c r="W3671" s="16"/>
      <c r="X3671" s="4"/>
      <c r="Y3671" s="4"/>
      <c r="Z3671" s="4"/>
      <c r="AA3671" s="4"/>
      <c r="AB3671" s="2"/>
      <c r="AC3671" s="2"/>
      <c r="AD3671" s="4"/>
      <c r="AE3671" s="4"/>
      <c r="AF3671" s="4"/>
      <c r="AG3671" s="4"/>
      <c r="AH3671" s="4"/>
    </row>
    <row r="3672" spans="1:35" ht="13" x14ac:dyDescent="0.15">
      <c r="A3672" s="7">
        <v>3670</v>
      </c>
      <c r="B3672" s="7">
        <v>676</v>
      </c>
      <c r="C3672" s="7" t="s">
        <v>24</v>
      </c>
      <c r="D3672" s="7" t="s">
        <v>38</v>
      </c>
      <c r="F3672" s="7" t="s">
        <v>590</v>
      </c>
      <c r="G3672" s="7" t="s">
        <v>2494</v>
      </c>
      <c r="H3672" s="6"/>
      <c r="O3672" s="6"/>
      <c r="P3672" s="4"/>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3671</v>
      </c>
      <c r="B3673" s="7">
        <v>676</v>
      </c>
      <c r="C3673" s="7" t="s">
        <v>24</v>
      </c>
      <c r="D3673" s="7" t="s">
        <v>38</v>
      </c>
      <c r="F3673" s="7" t="s">
        <v>593</v>
      </c>
      <c r="G3673" s="7" t="s">
        <v>1016</v>
      </c>
      <c r="H3673" s="4"/>
      <c r="O3673" s="6"/>
      <c r="P3673" s="4"/>
      <c r="Q3673" s="4"/>
      <c r="R3673" s="6"/>
      <c r="S3673" s="4"/>
      <c r="T3673" s="4"/>
      <c r="U3673" s="4"/>
      <c r="V3673" s="4"/>
      <c r="W3673" s="16"/>
      <c r="X3673" s="4"/>
      <c r="Y3673" s="4"/>
      <c r="Z3673" s="4"/>
      <c r="AA3673" s="4"/>
      <c r="AB3673" s="2"/>
      <c r="AC3673" s="2"/>
      <c r="AD3673" s="4"/>
      <c r="AE3673" s="4"/>
      <c r="AF3673" s="4"/>
      <c r="AG3673" s="4"/>
      <c r="AH3673" s="4"/>
    </row>
    <row r="3674" spans="1:35" ht="15" customHeight="1" x14ac:dyDescent="0.15">
      <c r="A3674">
        <v>3672</v>
      </c>
      <c r="B3674">
        <v>676</v>
      </c>
      <c r="C3674" t="s">
        <v>24</v>
      </c>
      <c r="D3674" t="s">
        <v>38</v>
      </c>
      <c r="F3674" t="s">
        <v>596</v>
      </c>
      <c r="G3674" t="s">
        <v>2324</v>
      </c>
      <c r="H3674" s="6"/>
      <c r="O3674" s="6"/>
      <c r="P3674" s="6"/>
      <c r="Q3674" s="6"/>
      <c r="R3674" s="6"/>
      <c r="S3674" s="6"/>
      <c r="T3674" s="6"/>
      <c r="U3674" s="6"/>
      <c r="V3674" s="6"/>
      <c r="W3674" s="16"/>
      <c r="X3674" s="6"/>
      <c r="Y3674" s="6"/>
      <c r="Z3674" s="6"/>
      <c r="AA3674" s="6"/>
      <c r="AB3674" s="2"/>
      <c r="AC3674" s="2"/>
      <c r="AD3674" s="6"/>
      <c r="AE3674" s="6"/>
      <c r="AF3674" s="6"/>
      <c r="AG3674" s="6"/>
      <c r="AH3674" s="6"/>
    </row>
    <row r="3675" spans="1:35" ht="13" x14ac:dyDescent="0.15">
      <c r="A3675" s="1">
        <v>3673</v>
      </c>
      <c r="B3675" s="7">
        <v>676</v>
      </c>
      <c r="C3675" s="7" t="s">
        <v>24</v>
      </c>
      <c r="D3675" s="7" t="s">
        <v>38</v>
      </c>
      <c r="F3675" s="7" t="s">
        <v>1507</v>
      </c>
      <c r="G3675" s="7" t="s">
        <v>2495</v>
      </c>
      <c r="H3675" s="4"/>
      <c r="O3675" s="4"/>
      <c r="P3675" s="4"/>
      <c r="Q3675" s="4"/>
      <c r="R3675" s="6"/>
      <c r="S3675" s="6"/>
      <c r="T3675" s="4"/>
      <c r="U3675" s="4"/>
      <c r="V3675" s="4"/>
      <c r="W3675" s="16"/>
      <c r="X3675" s="4"/>
      <c r="Y3675" s="4"/>
      <c r="Z3675" s="4"/>
      <c r="AA3675" s="4"/>
      <c r="AB3675" s="2"/>
      <c r="AC3675" s="2"/>
      <c r="AD3675" s="4"/>
      <c r="AE3675" s="4"/>
      <c r="AF3675" s="4"/>
      <c r="AG3675" s="4"/>
      <c r="AH3675" s="4"/>
    </row>
    <row r="3676" spans="1:35" ht="13" x14ac:dyDescent="0.15">
      <c r="A3676" s="7">
        <v>3674</v>
      </c>
      <c r="B3676" s="7">
        <v>676</v>
      </c>
      <c r="C3676" s="7" t="s">
        <v>24</v>
      </c>
      <c r="D3676" s="7" t="s">
        <v>38</v>
      </c>
      <c r="F3676" s="7" t="s">
        <v>1510</v>
      </c>
      <c r="G3676" s="7" t="s">
        <v>2042</v>
      </c>
      <c r="H3676" s="6"/>
      <c r="O3676" s="6"/>
      <c r="P3676" s="4"/>
      <c r="Q3676" s="4"/>
      <c r="R3676" s="6"/>
      <c r="S3676" s="4"/>
      <c r="T3676" s="4"/>
      <c r="U3676" s="4"/>
      <c r="V3676" s="4"/>
      <c r="W3676" s="16"/>
      <c r="X3676" s="4"/>
      <c r="Y3676" s="4"/>
      <c r="Z3676" s="4"/>
      <c r="AA3676" s="4"/>
      <c r="AB3676" s="2"/>
      <c r="AC3676" s="2"/>
      <c r="AD3676" s="4"/>
      <c r="AE3676" s="4"/>
      <c r="AF3676" s="4"/>
      <c r="AG3676" s="4"/>
      <c r="AH3676" s="4"/>
    </row>
    <row r="3677" spans="1:35" ht="13" x14ac:dyDescent="0.15">
      <c r="A3677" s="7">
        <v>3675</v>
      </c>
      <c r="B3677" s="7">
        <v>676</v>
      </c>
      <c r="C3677" s="7" t="s">
        <v>24</v>
      </c>
      <c r="D3677" s="7" t="s">
        <v>38</v>
      </c>
      <c r="F3677" s="7" t="s">
        <v>1513</v>
      </c>
      <c r="G3677" s="7" t="s">
        <v>2298</v>
      </c>
      <c r="H3677" s="6"/>
      <c r="O3677" s="6"/>
      <c r="P3677" s="4"/>
      <c r="Q3677" s="4"/>
      <c r="R3677" s="6"/>
      <c r="S3677" s="4"/>
      <c r="T3677" s="6"/>
      <c r="U3677" s="4"/>
      <c r="V3677" s="4"/>
      <c r="W3677" s="16"/>
      <c r="X3677" s="4"/>
      <c r="Y3677" s="4"/>
      <c r="Z3677" s="4"/>
      <c r="AA3677" s="4"/>
      <c r="AB3677" s="2"/>
      <c r="AC3677" s="2"/>
      <c r="AD3677" s="4"/>
      <c r="AE3677" s="4"/>
      <c r="AF3677" s="4"/>
      <c r="AG3677" s="4"/>
      <c r="AH3677" s="4"/>
    </row>
    <row r="3678" spans="1:35" ht="13" x14ac:dyDescent="0.15">
      <c r="A3678" s="7">
        <v>3676</v>
      </c>
      <c r="B3678" s="3">
        <v>677</v>
      </c>
      <c r="C3678" s="7" t="s">
        <v>3</v>
      </c>
      <c r="D3678" s="6"/>
      <c r="E3678" s="6"/>
      <c r="F3678" s="7" t="s">
        <v>1631</v>
      </c>
      <c r="G3678" s="6"/>
      <c r="H3678" s="6"/>
      <c r="J3678" s="6"/>
      <c r="K3678" s="6"/>
      <c r="L3678" s="6"/>
      <c r="M3678" s="6"/>
      <c r="N3678" s="6"/>
      <c r="O3678" s="6"/>
      <c r="P3678" s="4"/>
      <c r="Q3678" s="4"/>
      <c r="R3678" s="6"/>
      <c r="S3678" s="6"/>
      <c r="T3678" s="4"/>
      <c r="U3678" s="4"/>
      <c r="V3678" s="6"/>
      <c r="W3678" s="16"/>
      <c r="X3678" s="4"/>
      <c r="Y3678" s="6"/>
      <c r="Z3678" s="4"/>
      <c r="AA3678" s="6"/>
      <c r="AB3678" s="2"/>
      <c r="AC3678" s="2"/>
      <c r="AD3678" s="6"/>
      <c r="AE3678" s="6"/>
      <c r="AF3678" s="6"/>
      <c r="AG3678" s="4"/>
      <c r="AH3678" s="6"/>
      <c r="AI3678" s="7"/>
    </row>
    <row r="3679" spans="1:35" ht="13" x14ac:dyDescent="0.15">
      <c r="A3679" s="1">
        <v>3677</v>
      </c>
      <c r="B3679" s="7">
        <v>677</v>
      </c>
      <c r="C3679" s="7" t="s">
        <v>24</v>
      </c>
      <c r="D3679" s="7" t="s">
        <v>21</v>
      </c>
      <c r="F3679" s="6"/>
      <c r="G3679" s="7" t="s">
        <v>2496</v>
      </c>
      <c r="H3679" s="6"/>
      <c r="O3679" s="6"/>
      <c r="P3679" s="4"/>
      <c r="Q3679" s="4"/>
      <c r="R3679" s="6"/>
      <c r="S3679" s="4"/>
      <c r="T3679" s="4"/>
      <c r="U3679" s="4"/>
      <c r="V3679" s="4"/>
      <c r="W3679" s="16"/>
      <c r="X3679" s="4"/>
      <c r="Y3679" s="4"/>
      <c r="Z3679" s="4"/>
      <c r="AA3679" s="4"/>
      <c r="AB3679" s="2"/>
      <c r="AC3679" s="2"/>
      <c r="AD3679" s="4"/>
      <c r="AE3679" s="4"/>
      <c r="AF3679" s="4"/>
      <c r="AG3679" s="4"/>
      <c r="AH3679" s="4"/>
    </row>
    <row r="3680" spans="1:35" ht="13" x14ac:dyDescent="0.15">
      <c r="A3680" s="7">
        <v>3678</v>
      </c>
      <c r="B3680" s="7">
        <v>677</v>
      </c>
      <c r="C3680" s="7" t="s">
        <v>24</v>
      </c>
      <c r="D3680" s="7" t="s">
        <v>31</v>
      </c>
      <c r="F3680" s="6"/>
      <c r="G3680" s="6" t="s">
        <v>726</v>
      </c>
      <c r="H3680" s="6"/>
      <c r="J3680" s="6"/>
      <c r="K3680" s="6"/>
      <c r="L3680" s="6"/>
      <c r="M3680" s="6"/>
      <c r="N3680" s="6"/>
      <c r="O3680" s="6"/>
      <c r="P3680" s="6"/>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3679</v>
      </c>
      <c r="B3681" s="7">
        <v>677</v>
      </c>
      <c r="C3681" s="7" t="s">
        <v>24</v>
      </c>
      <c r="D3681" s="7" t="s">
        <v>31</v>
      </c>
      <c r="F3681" s="4"/>
      <c r="G3681" s="6" t="s">
        <v>783</v>
      </c>
      <c r="H3681" s="6"/>
      <c r="J3681" s="6"/>
      <c r="K3681" s="6"/>
      <c r="L3681" s="6"/>
      <c r="M3681" s="6"/>
      <c r="N3681" s="6"/>
      <c r="O3681" s="6"/>
      <c r="P3681" s="4"/>
      <c r="Q3681" s="4"/>
      <c r="R3681" s="6"/>
      <c r="S3681" s="6"/>
      <c r="T3681" s="4"/>
      <c r="U3681" s="4"/>
      <c r="V3681" s="4"/>
      <c r="W3681" s="16"/>
      <c r="X3681" s="4"/>
      <c r="Y3681" s="4"/>
      <c r="Z3681" s="4"/>
      <c r="AA3681" s="4"/>
      <c r="AB3681" s="2"/>
      <c r="AC3681" s="2"/>
      <c r="AD3681" s="4"/>
      <c r="AE3681" s="4"/>
      <c r="AF3681" s="4"/>
      <c r="AG3681" s="4"/>
      <c r="AH3681" s="4"/>
    </row>
    <row r="3682" spans="1:34" ht="13" x14ac:dyDescent="0.15">
      <c r="A3682" s="7">
        <v>3680</v>
      </c>
      <c r="B3682" s="7">
        <v>677</v>
      </c>
      <c r="C3682" s="7" t="s">
        <v>24</v>
      </c>
      <c r="D3682" s="7" t="s">
        <v>31</v>
      </c>
      <c r="F3682" s="6"/>
      <c r="G3682" s="6" t="s">
        <v>835</v>
      </c>
      <c r="H3682" s="6"/>
      <c r="J3682" s="6"/>
      <c r="K3682" s="6"/>
      <c r="L3682" s="6"/>
      <c r="M3682" s="6"/>
      <c r="N3682" s="6"/>
      <c r="O3682" s="6"/>
      <c r="P3682" s="4"/>
      <c r="Q3682" s="4"/>
      <c r="R3682" s="6"/>
      <c r="S3682" s="4"/>
      <c r="T3682" s="4"/>
      <c r="U3682" s="4"/>
      <c r="V3682" s="4"/>
      <c r="W3682" s="16"/>
      <c r="X3682" s="4"/>
      <c r="Y3682" s="4"/>
      <c r="Z3682" s="4"/>
      <c r="AA3682" s="4"/>
      <c r="AB3682" s="2"/>
      <c r="AC3682" s="2"/>
      <c r="AD3682" s="4"/>
      <c r="AE3682" s="4"/>
      <c r="AF3682" s="4"/>
      <c r="AG3682" s="4"/>
      <c r="AH3682" s="4"/>
    </row>
    <row r="3683" spans="1:34" ht="13" x14ac:dyDescent="0.15">
      <c r="A3683" s="1">
        <v>3681</v>
      </c>
      <c r="B3683" s="7">
        <v>677</v>
      </c>
      <c r="C3683" s="7" t="s">
        <v>24</v>
      </c>
      <c r="D3683" s="7" t="s">
        <v>31</v>
      </c>
      <c r="F3683" s="4"/>
      <c r="G3683" s="7" t="s">
        <v>713</v>
      </c>
      <c r="H3683" s="6"/>
      <c r="O3683" s="6"/>
      <c r="P3683" s="4"/>
      <c r="Q3683" s="4"/>
      <c r="R3683" s="6"/>
      <c r="S3683" s="6"/>
      <c r="T3683" s="4"/>
      <c r="U3683" s="4"/>
      <c r="V3683" s="4"/>
      <c r="W3683" s="16"/>
      <c r="X3683" s="4"/>
      <c r="Y3683" s="4"/>
      <c r="Z3683" s="4"/>
      <c r="AA3683" s="4"/>
      <c r="AB3683" s="2"/>
      <c r="AC3683" s="2"/>
      <c r="AD3683" s="4"/>
      <c r="AE3683" s="4"/>
      <c r="AF3683" s="4"/>
      <c r="AG3683" s="4"/>
      <c r="AH3683" s="4"/>
    </row>
    <row r="3684" spans="1:34" ht="13" x14ac:dyDescent="0.15">
      <c r="A3684" s="7">
        <v>3682</v>
      </c>
      <c r="B3684" s="7">
        <v>677</v>
      </c>
      <c r="C3684" s="7" t="s">
        <v>24</v>
      </c>
      <c r="D3684" s="7" t="s">
        <v>35</v>
      </c>
      <c r="F3684" s="4"/>
      <c r="G3684" s="7" t="s">
        <v>1971</v>
      </c>
      <c r="H3684" s="6"/>
      <c r="O3684" s="6"/>
      <c r="P3684" s="4"/>
      <c r="Q3684" s="4"/>
      <c r="R3684" s="6"/>
      <c r="S3684" s="4"/>
      <c r="T3684" s="4"/>
      <c r="U3684" s="4"/>
      <c r="V3684" s="4"/>
      <c r="W3684" s="16"/>
      <c r="X3684" s="4"/>
      <c r="Y3684" s="4"/>
      <c r="Z3684" s="4"/>
      <c r="AA3684" s="4"/>
      <c r="AB3684" s="2"/>
      <c r="AC3684" s="2"/>
      <c r="AD3684" s="4"/>
      <c r="AE3684" s="4"/>
      <c r="AF3684" s="4"/>
      <c r="AG3684" s="4"/>
      <c r="AH3684" s="4"/>
    </row>
    <row r="3685" spans="1:34" ht="13" x14ac:dyDescent="0.15">
      <c r="A3685" s="7">
        <v>3683</v>
      </c>
      <c r="B3685" s="3">
        <v>677</v>
      </c>
      <c r="C3685" s="7" t="s">
        <v>24</v>
      </c>
      <c r="D3685" s="3" t="s">
        <v>38</v>
      </c>
      <c r="F3685" s="6"/>
      <c r="G3685" s="6" t="s">
        <v>726</v>
      </c>
      <c r="H3685" s="6"/>
      <c r="J3685" s="6"/>
      <c r="K3685" s="6"/>
      <c r="L3685" s="6"/>
      <c r="M3685" s="6"/>
      <c r="N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3684</v>
      </c>
      <c r="B3686" s="7">
        <v>677</v>
      </c>
      <c r="C3686" s="7" t="s">
        <v>24</v>
      </c>
      <c r="D3686" s="7" t="s">
        <v>38</v>
      </c>
      <c r="F3686" s="6"/>
      <c r="G3686" s="7" t="s">
        <v>2191</v>
      </c>
      <c r="H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1">
        <v>3685</v>
      </c>
      <c r="B3687" s="7">
        <v>677</v>
      </c>
      <c r="C3687" s="7" t="s">
        <v>616</v>
      </c>
      <c r="D3687" s="6"/>
      <c r="E3687" s="6"/>
      <c r="F3687" s="6"/>
      <c r="G3687" s="7" t="s">
        <v>2497</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7">
        <v>3686</v>
      </c>
      <c r="B3688" s="3">
        <v>677</v>
      </c>
      <c r="C3688" s="7" t="s">
        <v>24</v>
      </c>
      <c r="D3688" s="3" t="s">
        <v>21</v>
      </c>
      <c r="F3688" s="6"/>
      <c r="G3688" s="3" t="s">
        <v>2474</v>
      </c>
      <c r="H3688" s="6"/>
      <c r="O3688" s="6"/>
      <c r="P3688" s="4"/>
      <c r="Q3688" s="4"/>
      <c r="R3688" s="6"/>
      <c r="S3688" s="6"/>
      <c r="T3688" s="4"/>
      <c r="U3688" s="4"/>
      <c r="V3688" s="4"/>
      <c r="W3688" s="16"/>
      <c r="X3688" s="4"/>
      <c r="Y3688" s="4"/>
      <c r="Z3688" s="4"/>
      <c r="AA3688" s="4"/>
      <c r="AB3688" s="2"/>
      <c r="AC3688" s="2"/>
      <c r="AD3688" s="4"/>
      <c r="AE3688" s="4"/>
      <c r="AF3688" s="4"/>
      <c r="AG3688" s="4"/>
      <c r="AH3688" s="4"/>
    </row>
    <row r="3689" spans="1:34" ht="13" x14ac:dyDescent="0.15">
      <c r="A3689" s="7">
        <v>3687</v>
      </c>
      <c r="B3689" s="7">
        <v>677</v>
      </c>
      <c r="C3689" s="7" t="s">
        <v>24</v>
      </c>
      <c r="D3689" s="7" t="s">
        <v>27</v>
      </c>
      <c r="F3689" s="6"/>
      <c r="G3689" s="7" t="s">
        <v>397</v>
      </c>
      <c r="H3689" s="6"/>
      <c r="O3689" s="6"/>
      <c r="P3689" s="4"/>
      <c r="Q3689" s="4"/>
      <c r="R3689" s="6"/>
      <c r="S3689" s="4"/>
      <c r="T3689" s="4"/>
      <c r="U3689" s="4"/>
      <c r="V3689" s="4"/>
      <c r="W3689" s="16"/>
      <c r="X3689" s="4"/>
      <c r="Y3689" s="4"/>
      <c r="Z3689" s="4"/>
      <c r="AA3689" s="4"/>
      <c r="AB3689" s="2"/>
      <c r="AC3689" s="2"/>
      <c r="AD3689" s="4"/>
      <c r="AE3689" s="4"/>
      <c r="AF3689" s="4"/>
      <c r="AG3689" s="4"/>
      <c r="AH3689" s="4"/>
    </row>
    <row r="3690" spans="1:34" ht="13" x14ac:dyDescent="0.15">
      <c r="A3690" s="7">
        <v>3688</v>
      </c>
      <c r="B3690" s="7">
        <v>677</v>
      </c>
      <c r="C3690" s="7" t="s">
        <v>24</v>
      </c>
      <c r="D3690" s="7" t="s">
        <v>31</v>
      </c>
      <c r="F3690" s="6"/>
      <c r="G3690" s="6" t="s">
        <v>753</v>
      </c>
      <c r="H3690" s="6"/>
      <c r="J3690" s="6"/>
      <c r="K3690" s="6"/>
      <c r="L3690" s="6"/>
      <c r="M3690" s="6"/>
      <c r="N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1">
        <v>3689</v>
      </c>
      <c r="B3691" s="3">
        <v>677</v>
      </c>
      <c r="C3691" s="7" t="s">
        <v>24</v>
      </c>
      <c r="D3691" s="3" t="s">
        <v>35</v>
      </c>
      <c r="F3691" s="4"/>
      <c r="G3691" s="3" t="s">
        <v>402</v>
      </c>
      <c r="H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7">
        <v>3690</v>
      </c>
      <c r="B3692" s="3">
        <v>677</v>
      </c>
      <c r="C3692" s="7" t="s">
        <v>24</v>
      </c>
      <c r="D3692" s="7" t="s">
        <v>38</v>
      </c>
      <c r="F3692" s="6"/>
      <c r="G3692" s="7" t="s">
        <v>2494</v>
      </c>
      <c r="H3692" s="6"/>
      <c r="O3692" s="6"/>
      <c r="P3692" s="4"/>
      <c r="Q3692" s="4"/>
      <c r="R3692" s="6"/>
      <c r="S3692" s="4"/>
      <c r="T3692" s="6"/>
      <c r="U3692" s="4"/>
      <c r="V3692" s="4"/>
      <c r="W3692" s="16"/>
      <c r="X3692" s="4"/>
      <c r="Y3692" s="4"/>
      <c r="Z3692" s="4"/>
      <c r="AA3692" s="4"/>
      <c r="AB3692" s="2"/>
      <c r="AC3692" s="2"/>
      <c r="AD3692" s="4"/>
      <c r="AE3692" s="4"/>
      <c r="AF3692" s="4"/>
      <c r="AG3692" s="4"/>
      <c r="AH3692" s="4"/>
    </row>
    <row r="3693" spans="1:34" ht="13" x14ac:dyDescent="0.15">
      <c r="A3693" s="7">
        <v>3691</v>
      </c>
      <c r="B3693" s="7">
        <v>677</v>
      </c>
      <c r="C3693" s="7" t="s">
        <v>3</v>
      </c>
      <c r="D3693" s="6"/>
      <c r="E3693" s="6"/>
      <c r="F3693" s="7" t="s">
        <v>1631</v>
      </c>
      <c r="G3693" s="6"/>
      <c r="H3693" s="6"/>
      <c r="J3693" s="6"/>
      <c r="K3693" s="6"/>
      <c r="L3693" s="6"/>
      <c r="M3693" s="6"/>
      <c r="N3693" s="6"/>
      <c r="O3693" s="6"/>
      <c r="P3693" s="4"/>
      <c r="Q3693" s="4"/>
      <c r="R3693" s="6"/>
      <c r="S3693" s="4"/>
      <c r="T3693" s="4"/>
      <c r="U3693" s="4"/>
      <c r="V3693" s="4"/>
      <c r="W3693" s="16"/>
      <c r="X3693" s="4"/>
      <c r="Y3693" s="4"/>
      <c r="Z3693" s="4"/>
      <c r="AA3693" s="4"/>
      <c r="AB3693" s="2"/>
      <c r="AC3693" s="2"/>
      <c r="AD3693" s="4"/>
      <c r="AE3693" s="4"/>
      <c r="AF3693" s="4"/>
      <c r="AG3693" s="4"/>
      <c r="AH3693" s="4"/>
    </row>
    <row r="3694" spans="1:34" ht="13" x14ac:dyDescent="0.15">
      <c r="A3694" s="7">
        <v>3692</v>
      </c>
      <c r="B3694" s="7">
        <v>677</v>
      </c>
      <c r="C3694" s="7" t="s">
        <v>24</v>
      </c>
      <c r="D3694" s="7" t="s">
        <v>21</v>
      </c>
      <c r="F3694" s="4"/>
      <c r="G3694" s="7" t="s">
        <v>2498</v>
      </c>
      <c r="H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1">
        <v>3693</v>
      </c>
      <c r="B3695" s="7">
        <v>677</v>
      </c>
      <c r="C3695" s="7" t="s">
        <v>24</v>
      </c>
      <c r="D3695" s="7" t="s">
        <v>38</v>
      </c>
      <c r="F3695" s="6"/>
      <c r="G3695" s="7" t="s">
        <v>2499</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7">
        <v>3694</v>
      </c>
      <c r="B3696" s="7">
        <v>678</v>
      </c>
      <c r="C3696" s="7" t="s">
        <v>616</v>
      </c>
      <c r="D3696" s="7"/>
      <c r="F3696" s="4"/>
      <c r="G3696" s="3" t="s">
        <v>2500</v>
      </c>
      <c r="H3696" s="6"/>
      <c r="O3696" s="6"/>
      <c r="P3696" s="4"/>
      <c r="Q3696" s="4"/>
      <c r="R3696" s="6"/>
      <c r="S3696" s="6"/>
      <c r="T3696" s="4"/>
      <c r="U3696" s="4"/>
      <c r="V3696" s="4"/>
      <c r="W3696" s="16"/>
      <c r="X3696" s="4"/>
      <c r="Y3696" s="4"/>
      <c r="Z3696" s="4"/>
      <c r="AA3696" s="4"/>
      <c r="AB3696" s="2"/>
      <c r="AC3696" s="2"/>
      <c r="AD3696" s="4"/>
      <c r="AE3696" s="4"/>
      <c r="AF3696" s="4"/>
      <c r="AG3696" s="4"/>
      <c r="AH3696" s="4"/>
    </row>
    <row r="3697" spans="1:35" ht="13" x14ac:dyDescent="0.15">
      <c r="A3697" s="7">
        <v>3695</v>
      </c>
      <c r="B3697" s="7">
        <v>678</v>
      </c>
      <c r="C3697" s="7" t="s">
        <v>1365</v>
      </c>
      <c r="D3697" s="7"/>
      <c r="F3697" s="4"/>
      <c r="G3697" s="7" t="s">
        <v>2501</v>
      </c>
      <c r="H3697" s="6"/>
      <c r="O3697" s="6"/>
      <c r="P3697" s="4"/>
      <c r="Q3697" s="4"/>
      <c r="R3697" s="6"/>
      <c r="S3697" s="4"/>
      <c r="T3697" s="4"/>
      <c r="U3697" s="4"/>
      <c r="V3697" s="4"/>
      <c r="W3697" s="16"/>
      <c r="X3697" s="4"/>
      <c r="Y3697" s="4"/>
      <c r="Z3697" s="4"/>
      <c r="AA3697" s="4"/>
      <c r="AB3697" s="2"/>
      <c r="AC3697" s="2"/>
      <c r="AD3697" s="4"/>
      <c r="AE3697" s="4"/>
      <c r="AF3697" s="4"/>
      <c r="AG3697" s="4"/>
      <c r="AH3697" s="4"/>
    </row>
    <row r="3698" spans="1:35" ht="13" x14ac:dyDescent="0.15">
      <c r="A3698" s="7">
        <v>3696</v>
      </c>
      <c r="B3698" s="7">
        <v>678</v>
      </c>
      <c r="C3698" s="7" t="s">
        <v>3</v>
      </c>
      <c r="D3698" s="7"/>
      <c r="F3698" s="6"/>
      <c r="G3698" s="3" t="s">
        <v>2502</v>
      </c>
      <c r="H3698" s="6"/>
      <c r="O3698" s="6"/>
      <c r="P3698" s="4"/>
      <c r="Q3698" s="4"/>
      <c r="R3698" s="6"/>
      <c r="S3698" s="6"/>
      <c r="T3698" s="4"/>
      <c r="U3698" s="4"/>
      <c r="V3698" s="4"/>
      <c r="W3698" s="16"/>
      <c r="X3698" s="4"/>
      <c r="Y3698" s="6"/>
      <c r="Z3698" s="4"/>
      <c r="AA3698" s="6"/>
      <c r="AB3698" s="2"/>
      <c r="AC3698" s="2"/>
      <c r="AD3698" s="6"/>
      <c r="AE3698" s="6"/>
      <c r="AF3698" s="4"/>
      <c r="AG3698" s="4"/>
      <c r="AH3698" s="4"/>
      <c r="AI3698" s="7"/>
    </row>
    <row r="3699" spans="1:35" ht="13" x14ac:dyDescent="0.15">
      <c r="A3699" s="1">
        <v>3697</v>
      </c>
      <c r="B3699" s="7">
        <v>678</v>
      </c>
      <c r="C3699" s="7"/>
      <c r="D3699" s="7" t="s">
        <v>243</v>
      </c>
      <c r="E3699" s="7" t="s">
        <v>2885</v>
      </c>
      <c r="F3699" s="6"/>
      <c r="G3699" s="7" t="s">
        <v>2503</v>
      </c>
      <c r="H3699" s="7">
        <v>4</v>
      </c>
      <c r="I3699" t="s">
        <v>2446</v>
      </c>
      <c r="J3699" s="7" t="s">
        <v>2871</v>
      </c>
      <c r="M3699" s="7" t="s">
        <v>2734</v>
      </c>
      <c r="N3699" s="7">
        <v>1</v>
      </c>
      <c r="O3699" s="6"/>
      <c r="P3699" s="4"/>
      <c r="Q3699" s="4"/>
      <c r="R3699" s="6"/>
      <c r="S3699" s="20" t="s">
        <v>2504</v>
      </c>
      <c r="T3699" s="4"/>
      <c r="U3699" s="4"/>
      <c r="V3699" s="4"/>
      <c r="W3699" s="16"/>
      <c r="X3699" s="4"/>
      <c r="Y3699" s="15"/>
      <c r="Z3699" s="4"/>
      <c r="AA3699" s="15"/>
      <c r="AB3699" s="14"/>
      <c r="AC3699" s="14"/>
      <c r="AD3699" s="14"/>
      <c r="AE3699" s="14"/>
      <c r="AF3699" s="4"/>
      <c r="AG3699" s="4"/>
      <c r="AH3699" s="4"/>
      <c r="AI3699" s="6"/>
    </row>
    <row r="3700" spans="1:35" ht="13" x14ac:dyDescent="0.15">
      <c r="A3700" s="7">
        <v>3698</v>
      </c>
      <c r="B3700" s="7">
        <v>678</v>
      </c>
      <c r="C3700" s="7" t="s">
        <v>616</v>
      </c>
      <c r="D3700" s="7"/>
      <c r="F3700" s="4"/>
      <c r="G3700" s="7" t="s">
        <v>2505</v>
      </c>
      <c r="H3700" s="6"/>
      <c r="O3700" s="6"/>
      <c r="P3700" s="4"/>
      <c r="Q3700" s="4"/>
      <c r="R3700" s="6"/>
      <c r="S3700" s="4"/>
      <c r="T3700" s="4"/>
      <c r="U3700" s="4"/>
      <c r="V3700" s="4"/>
      <c r="W3700" s="16"/>
      <c r="X3700" s="4"/>
      <c r="Y3700" s="4"/>
      <c r="Z3700" s="4"/>
      <c r="AA3700" s="4"/>
      <c r="AB3700" s="2"/>
      <c r="AC3700" s="2"/>
      <c r="AD3700" s="4"/>
      <c r="AE3700" s="4"/>
      <c r="AF3700" s="4"/>
      <c r="AG3700" s="4"/>
      <c r="AH3700" s="4"/>
    </row>
    <row r="3701" spans="1:35" ht="13" x14ac:dyDescent="0.15">
      <c r="A3701" s="7">
        <v>3699</v>
      </c>
      <c r="B3701" s="7">
        <v>678</v>
      </c>
      <c r="C3701" s="7" t="s">
        <v>3</v>
      </c>
      <c r="D3701" s="7"/>
      <c r="F3701" s="4"/>
      <c r="G3701" s="7" t="s">
        <v>2506</v>
      </c>
      <c r="H3701" s="6"/>
      <c r="O3701" s="6"/>
      <c r="P3701" s="4"/>
      <c r="Q3701" s="4"/>
      <c r="R3701" s="6"/>
      <c r="S3701" s="6"/>
      <c r="T3701" s="4"/>
      <c r="U3701" s="4"/>
      <c r="V3701" s="4"/>
      <c r="W3701" s="16"/>
      <c r="X3701" s="4"/>
      <c r="Y3701" s="4"/>
      <c r="Z3701" s="4"/>
      <c r="AA3701" s="4"/>
      <c r="AB3701" s="2"/>
      <c r="AC3701" s="2"/>
      <c r="AD3701" s="4"/>
      <c r="AE3701" s="4"/>
      <c r="AF3701" s="4"/>
      <c r="AG3701" s="4"/>
      <c r="AH3701" s="4"/>
    </row>
    <row r="3702" spans="1:35" ht="13" x14ac:dyDescent="0.15">
      <c r="A3702" s="7">
        <v>3700</v>
      </c>
      <c r="B3702" s="7">
        <v>678</v>
      </c>
      <c r="C3702" s="7"/>
      <c r="D3702" s="7" t="s">
        <v>2507</v>
      </c>
      <c r="F3702" s="4"/>
      <c r="G3702" s="7" t="s">
        <v>2488</v>
      </c>
      <c r="H3702" s="4"/>
      <c r="O3702" s="6"/>
      <c r="P3702" s="4"/>
      <c r="Q3702" s="4"/>
      <c r="R3702" s="6"/>
      <c r="S3702" s="4"/>
      <c r="T3702" s="4"/>
      <c r="U3702" s="4"/>
      <c r="V3702" s="4"/>
      <c r="W3702" s="16"/>
      <c r="X3702" s="4"/>
      <c r="Y3702" s="4"/>
      <c r="Z3702" s="4"/>
      <c r="AA3702" s="4"/>
      <c r="AB3702" s="2"/>
      <c r="AC3702" s="2"/>
      <c r="AD3702" s="4"/>
      <c r="AE3702" s="4"/>
      <c r="AF3702" s="4"/>
      <c r="AG3702" s="4"/>
      <c r="AH3702" s="4"/>
    </row>
    <row r="3703" spans="1:35" ht="13" x14ac:dyDescent="0.15">
      <c r="A3703" s="1">
        <v>3701</v>
      </c>
      <c r="B3703" s="7">
        <v>679</v>
      </c>
      <c r="C3703" s="7" t="s">
        <v>3</v>
      </c>
      <c r="D3703" s="7"/>
      <c r="F3703" s="4"/>
      <c r="G3703" s="7" t="s">
        <v>2508</v>
      </c>
      <c r="H3703" s="6"/>
      <c r="O3703" s="6"/>
      <c r="P3703" s="4"/>
      <c r="Q3703" s="4"/>
      <c r="R3703" s="6"/>
      <c r="S3703" s="4"/>
      <c r="T3703" s="4"/>
      <c r="U3703" s="4"/>
      <c r="V3703" s="4"/>
      <c r="W3703" s="16"/>
      <c r="X3703" s="4"/>
      <c r="Y3703" s="6"/>
      <c r="Z3703" s="4"/>
      <c r="AA3703" s="6"/>
      <c r="AB3703" s="2"/>
      <c r="AC3703" s="2"/>
      <c r="AD3703" s="6"/>
      <c r="AE3703" s="6"/>
      <c r="AF3703" s="4"/>
      <c r="AG3703" s="4"/>
      <c r="AH3703" s="4"/>
      <c r="AI3703" s="7"/>
    </row>
    <row r="3704" spans="1:35" ht="13" x14ac:dyDescent="0.15">
      <c r="A3704" s="7">
        <v>3702</v>
      </c>
      <c r="B3704" s="7">
        <v>679</v>
      </c>
      <c r="C3704" s="7"/>
      <c r="D3704" s="7" t="s">
        <v>243</v>
      </c>
      <c r="E3704" s="7" t="s">
        <v>2885</v>
      </c>
      <c r="F3704" s="6"/>
      <c r="G3704" s="7" t="s">
        <v>2509</v>
      </c>
      <c r="H3704" s="7">
        <v>8</v>
      </c>
      <c r="I3704" t="s">
        <v>2884</v>
      </c>
      <c r="J3704" s="7" t="s">
        <v>2875</v>
      </c>
      <c r="M3704" s="7" t="s">
        <v>2734</v>
      </c>
      <c r="N3704" s="7">
        <v>1</v>
      </c>
      <c r="O3704" s="7" t="s">
        <v>2510</v>
      </c>
      <c r="P3704" s="4"/>
      <c r="Q3704" s="4"/>
      <c r="R3704" s="6"/>
      <c r="S3704" s="6"/>
      <c r="T3704" s="4"/>
      <c r="U3704" s="4"/>
      <c r="V3704" s="4"/>
      <c r="W3704" s="16"/>
      <c r="X3704" s="4"/>
      <c r="Y3704" s="15"/>
      <c r="Z3704" s="4"/>
      <c r="AA3704" s="15"/>
      <c r="AB3704" s="14"/>
      <c r="AC3704" s="14"/>
      <c r="AD3704" s="14"/>
      <c r="AE3704" s="14"/>
      <c r="AF3704" s="4"/>
      <c r="AG3704" s="4"/>
      <c r="AH3704" s="4"/>
      <c r="AI3704" s="6"/>
    </row>
    <row r="3705" spans="1:35" ht="13" x14ac:dyDescent="0.15">
      <c r="A3705" s="7">
        <v>3703</v>
      </c>
      <c r="B3705" s="7">
        <v>679</v>
      </c>
      <c r="C3705" s="7" t="s">
        <v>616</v>
      </c>
      <c r="D3705" s="7"/>
      <c r="F3705" s="4"/>
      <c r="G3705" s="7" t="s">
        <v>2511</v>
      </c>
      <c r="H3705" s="6"/>
      <c r="O3705" s="6"/>
      <c r="P3705" s="4"/>
      <c r="Q3705" s="4"/>
      <c r="R3705" s="6"/>
      <c r="S3705" s="4"/>
      <c r="T3705" s="4"/>
      <c r="U3705" s="4"/>
      <c r="V3705" s="4"/>
      <c r="W3705" s="16"/>
      <c r="X3705" s="4"/>
      <c r="Y3705" s="4"/>
      <c r="Z3705" s="4"/>
      <c r="AA3705" s="4"/>
      <c r="AB3705" s="2"/>
      <c r="AC3705" s="2"/>
      <c r="AD3705" s="4"/>
      <c r="AE3705" s="4"/>
      <c r="AF3705" s="4"/>
      <c r="AG3705" s="4"/>
      <c r="AH3705" s="4"/>
    </row>
    <row r="3706" spans="1:35" ht="13" x14ac:dyDescent="0.15">
      <c r="A3706" s="7">
        <v>3704</v>
      </c>
      <c r="B3706" s="7">
        <v>679</v>
      </c>
      <c r="C3706" s="7"/>
      <c r="D3706" s="7" t="s">
        <v>2507</v>
      </c>
      <c r="F3706" s="6"/>
      <c r="G3706" s="7" t="s">
        <v>2512</v>
      </c>
      <c r="H3706" s="6"/>
      <c r="O3706" s="6"/>
      <c r="P3706" s="4"/>
      <c r="Q3706" s="4"/>
      <c r="R3706" s="6"/>
      <c r="S3706" s="6"/>
      <c r="T3706" s="6"/>
      <c r="U3706" s="4"/>
      <c r="V3706" s="4"/>
      <c r="W3706" s="16"/>
      <c r="X3706" s="4"/>
      <c r="Y3706" s="6"/>
      <c r="Z3706" s="4"/>
      <c r="AA3706" s="6"/>
      <c r="AB3706" s="2"/>
      <c r="AC3706" s="2"/>
      <c r="AD3706" s="6"/>
      <c r="AE3706" s="6"/>
      <c r="AF3706" s="4"/>
      <c r="AG3706" s="4"/>
      <c r="AH3706" s="4"/>
      <c r="AI3706" s="7"/>
    </row>
    <row r="3707" spans="1:35" ht="13" x14ac:dyDescent="0.15">
      <c r="A3707" s="1">
        <v>3705</v>
      </c>
      <c r="B3707" s="7">
        <v>680</v>
      </c>
      <c r="C3707" s="7"/>
      <c r="D3707" s="7" t="s">
        <v>243</v>
      </c>
      <c r="E3707" s="7" t="s">
        <v>2885</v>
      </c>
      <c r="F3707" s="4"/>
      <c r="G3707" s="7" t="s">
        <v>2513</v>
      </c>
      <c r="H3707" s="7">
        <v>4</v>
      </c>
      <c r="I3707" t="s">
        <v>2880</v>
      </c>
      <c r="J3707" s="7" t="s">
        <v>2870</v>
      </c>
      <c r="M3707" s="7" t="s">
        <v>2734</v>
      </c>
      <c r="N3707" s="7">
        <v>1</v>
      </c>
      <c r="O3707" s="6"/>
      <c r="P3707" s="4"/>
      <c r="Q3707" s="4"/>
      <c r="R3707" s="6"/>
      <c r="S3707" s="7" t="s">
        <v>1409</v>
      </c>
      <c r="T3707" s="7" t="s">
        <v>224</v>
      </c>
      <c r="U3707" s="4"/>
      <c r="V3707" s="4"/>
      <c r="W3707" s="16"/>
      <c r="X3707" s="4"/>
      <c r="Y3707" s="15"/>
      <c r="Z3707" s="4"/>
      <c r="AA3707" s="15"/>
      <c r="AB3707" s="14"/>
      <c r="AC3707" s="14"/>
      <c r="AD3707" s="14"/>
      <c r="AE3707" s="14"/>
      <c r="AF3707" s="4"/>
      <c r="AG3707" s="4"/>
      <c r="AH3707" s="4"/>
      <c r="AI3707" s="6"/>
    </row>
    <row r="3708" spans="1:35" ht="13" x14ac:dyDescent="0.15">
      <c r="A3708" s="7">
        <v>3706</v>
      </c>
      <c r="B3708" s="3">
        <v>680</v>
      </c>
      <c r="C3708" s="7" t="s">
        <v>616</v>
      </c>
      <c r="D3708" s="3"/>
      <c r="F3708" s="6"/>
      <c r="G3708" s="3" t="s">
        <v>2514</v>
      </c>
      <c r="H3708" s="6"/>
      <c r="O3708" s="6"/>
      <c r="P3708" s="4"/>
      <c r="Q3708" s="4"/>
      <c r="R3708" s="6"/>
      <c r="S3708" s="4"/>
      <c r="T3708" s="4"/>
      <c r="U3708" s="4"/>
      <c r="V3708" s="4"/>
      <c r="W3708" s="16"/>
      <c r="X3708" s="4"/>
      <c r="Y3708" s="4"/>
      <c r="Z3708" s="4"/>
      <c r="AA3708" s="4"/>
      <c r="AB3708" s="2"/>
      <c r="AC3708" s="2"/>
      <c r="AD3708" s="4"/>
      <c r="AE3708" s="4"/>
      <c r="AF3708" s="4"/>
      <c r="AG3708" s="4"/>
      <c r="AH3708" s="4"/>
    </row>
    <row r="3709" spans="1:35" ht="13" x14ac:dyDescent="0.15">
      <c r="A3709" s="7">
        <v>3707</v>
      </c>
      <c r="B3709" s="3">
        <v>680</v>
      </c>
      <c r="C3709" s="7"/>
      <c r="D3709" s="3" t="s">
        <v>2507</v>
      </c>
      <c r="F3709" s="6"/>
      <c r="G3709" s="3" t="s">
        <v>2493</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3708</v>
      </c>
      <c r="B3710" s="7">
        <v>681</v>
      </c>
      <c r="C3710" s="7" t="s">
        <v>1365</v>
      </c>
      <c r="D3710" s="7"/>
      <c r="F3710" s="4"/>
      <c r="G3710" s="7" t="s">
        <v>2515</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1">
        <v>3709</v>
      </c>
      <c r="B3711" s="7">
        <v>681</v>
      </c>
      <c r="C3711" s="7" t="s">
        <v>3</v>
      </c>
      <c r="D3711" s="7"/>
      <c r="F3711" s="6"/>
      <c r="G3711" s="7" t="s">
        <v>2516</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7">
        <v>3710</v>
      </c>
      <c r="B3712" s="7">
        <v>681</v>
      </c>
      <c r="C3712" s="7" t="s">
        <v>616</v>
      </c>
      <c r="D3712" s="7"/>
      <c r="F3712" s="6"/>
      <c r="G3712" s="7" t="s">
        <v>2505</v>
      </c>
      <c r="H3712" s="6"/>
      <c r="O3712" s="6"/>
      <c r="P3712" s="4"/>
      <c r="Q3712" s="4"/>
      <c r="R3712" s="6"/>
      <c r="S3712" s="4"/>
      <c r="T3712" s="6"/>
      <c r="U3712" s="4"/>
      <c r="V3712" s="4"/>
      <c r="W3712" s="16"/>
      <c r="X3712" s="4"/>
      <c r="Y3712" s="4"/>
      <c r="Z3712" s="4"/>
      <c r="AA3712" s="4"/>
      <c r="AB3712" s="2"/>
      <c r="AC3712" s="2"/>
      <c r="AD3712" s="4"/>
      <c r="AE3712" s="4"/>
      <c r="AF3712" s="4"/>
      <c r="AG3712" s="4"/>
      <c r="AH3712" s="4"/>
    </row>
    <row r="3713" spans="1:34" ht="13" x14ac:dyDescent="0.15">
      <c r="A3713" s="7">
        <v>3711</v>
      </c>
      <c r="B3713" s="3">
        <v>681</v>
      </c>
      <c r="C3713" s="7"/>
      <c r="D3713" s="3" t="s">
        <v>2507</v>
      </c>
      <c r="F3713" s="6"/>
      <c r="G3713" s="3" t="s">
        <v>2488</v>
      </c>
      <c r="H3713" s="6"/>
      <c r="O3713" s="6"/>
      <c r="P3713" s="4"/>
      <c r="Q3713" s="4"/>
      <c r="R3713" s="6"/>
      <c r="S3713" s="6"/>
      <c r="T3713" s="4"/>
      <c r="U3713" s="4"/>
      <c r="V3713" s="4"/>
      <c r="W3713" s="16"/>
      <c r="X3713" s="4"/>
      <c r="Y3713" s="4"/>
      <c r="Z3713" s="4"/>
      <c r="AA3713" s="4"/>
      <c r="AB3713" s="2"/>
      <c r="AC3713" s="2"/>
      <c r="AD3713" s="4"/>
      <c r="AE3713" s="4"/>
      <c r="AF3713" s="4"/>
      <c r="AG3713" s="4"/>
      <c r="AH3713" s="4"/>
    </row>
    <row r="3714" spans="1:34" ht="13" x14ac:dyDescent="0.15">
      <c r="A3714" s="7">
        <v>3712</v>
      </c>
      <c r="B3714" s="7">
        <v>681</v>
      </c>
      <c r="C3714" s="7" t="s">
        <v>616</v>
      </c>
      <c r="D3714" s="7"/>
      <c r="F3714" s="4"/>
      <c r="G3714" s="7" t="s">
        <v>2511</v>
      </c>
      <c r="H3714" s="6"/>
      <c r="O3714" s="6"/>
      <c r="P3714" s="4"/>
      <c r="Q3714" s="4"/>
      <c r="R3714" s="6"/>
      <c r="S3714" s="4"/>
      <c r="T3714" s="4"/>
      <c r="U3714" s="4"/>
      <c r="V3714" s="4"/>
      <c r="W3714" s="16"/>
      <c r="X3714" s="4"/>
      <c r="Y3714" s="4"/>
      <c r="Z3714" s="4"/>
      <c r="AA3714" s="4"/>
      <c r="AB3714" s="2"/>
      <c r="AC3714" s="2"/>
      <c r="AD3714" s="4"/>
      <c r="AE3714" s="4"/>
      <c r="AF3714" s="4"/>
      <c r="AG3714" s="4"/>
      <c r="AH3714" s="4"/>
    </row>
    <row r="3715" spans="1:34" ht="13" x14ac:dyDescent="0.15">
      <c r="A3715" s="1">
        <v>3713</v>
      </c>
      <c r="B3715" s="3">
        <v>681</v>
      </c>
      <c r="C3715" s="7"/>
      <c r="D3715" s="3" t="s">
        <v>2507</v>
      </c>
      <c r="F3715" s="6"/>
      <c r="G3715" s="3" t="s">
        <v>2512</v>
      </c>
      <c r="H3715" s="6"/>
      <c r="O3715" s="6"/>
      <c r="P3715" s="4"/>
      <c r="Q3715" s="4"/>
      <c r="R3715" s="6"/>
      <c r="S3715" s="6"/>
      <c r="T3715" s="4"/>
      <c r="U3715" s="4"/>
      <c r="V3715" s="4"/>
      <c r="W3715" s="16"/>
      <c r="X3715" s="4"/>
      <c r="Y3715" s="4"/>
      <c r="Z3715" s="4"/>
      <c r="AA3715" s="4"/>
      <c r="AB3715" s="2"/>
      <c r="AC3715" s="2"/>
      <c r="AD3715" s="4"/>
      <c r="AE3715" s="4"/>
      <c r="AF3715" s="4"/>
      <c r="AG3715" s="4"/>
      <c r="AH3715" s="4"/>
    </row>
    <row r="3716" spans="1:34" ht="13" x14ac:dyDescent="0.15">
      <c r="A3716" s="7">
        <v>3714</v>
      </c>
      <c r="B3716" s="3">
        <v>682</v>
      </c>
      <c r="C3716" s="7" t="s">
        <v>3</v>
      </c>
      <c r="D3716" s="7"/>
      <c r="F3716" s="4"/>
      <c r="G3716" s="3" t="s">
        <v>2517</v>
      </c>
      <c r="H3716" s="6"/>
      <c r="O3716" s="6"/>
      <c r="P3716" s="4"/>
      <c r="Q3716" s="4"/>
      <c r="R3716" s="6"/>
      <c r="S3716" s="4"/>
      <c r="T3716" s="4"/>
      <c r="U3716" s="4"/>
      <c r="V3716" s="4"/>
      <c r="W3716" s="16"/>
      <c r="X3716" s="4"/>
      <c r="Y3716" s="4"/>
      <c r="Z3716" s="4"/>
      <c r="AA3716" s="4"/>
      <c r="AB3716" s="2"/>
      <c r="AC3716" s="2"/>
      <c r="AD3716" s="4"/>
      <c r="AE3716" s="4"/>
      <c r="AF3716" s="4"/>
      <c r="AG3716" s="4"/>
      <c r="AH3716" s="4"/>
    </row>
    <row r="3717" spans="1:34" ht="13" x14ac:dyDescent="0.15">
      <c r="A3717" s="7">
        <v>3715</v>
      </c>
      <c r="B3717" s="7">
        <v>683</v>
      </c>
      <c r="C3717" s="7" t="s">
        <v>616</v>
      </c>
      <c r="D3717" s="7"/>
      <c r="F3717" s="4"/>
      <c r="G3717" s="7" t="s">
        <v>2518</v>
      </c>
      <c r="H3717" s="4"/>
      <c r="O3717" s="4"/>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3716</v>
      </c>
      <c r="B3718" s="7">
        <v>683</v>
      </c>
      <c r="C3718" s="7"/>
      <c r="D3718" s="7" t="s">
        <v>2507</v>
      </c>
      <c r="F3718" s="6"/>
      <c r="G3718" s="7" t="s">
        <v>2519</v>
      </c>
      <c r="H3718" s="6"/>
      <c r="O3718" s="6"/>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1">
        <v>3717</v>
      </c>
      <c r="B3719" s="3">
        <v>684</v>
      </c>
      <c r="C3719" s="7" t="s">
        <v>616</v>
      </c>
      <c r="D3719" s="7"/>
      <c r="F3719" s="4"/>
      <c r="G3719" s="3" t="s">
        <v>2520</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7">
        <v>3718</v>
      </c>
      <c r="B3720" s="7">
        <v>684</v>
      </c>
      <c r="C3720" s="7" t="s">
        <v>3</v>
      </c>
      <c r="D3720" s="7"/>
      <c r="F3720" s="4"/>
      <c r="G3720" s="7" t="s">
        <v>2521</v>
      </c>
      <c r="H3720" s="6"/>
      <c r="O3720" s="4"/>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3719</v>
      </c>
      <c r="B3721" s="7">
        <v>684</v>
      </c>
      <c r="C3721" s="7" t="s">
        <v>616</v>
      </c>
      <c r="D3721" s="7"/>
      <c r="F3721" s="4"/>
      <c r="G3721" s="7" t="s">
        <v>2522</v>
      </c>
      <c r="H3721" s="6"/>
      <c r="O3721" s="6"/>
      <c r="P3721" s="4"/>
      <c r="Q3721" s="4"/>
      <c r="R3721" s="6"/>
      <c r="S3721" s="6"/>
      <c r="T3721" s="4"/>
      <c r="U3721" s="4"/>
      <c r="V3721" s="4"/>
      <c r="W3721" s="16"/>
      <c r="X3721" s="4"/>
      <c r="Y3721" s="4"/>
      <c r="Z3721" s="4"/>
      <c r="AA3721" s="4"/>
      <c r="AB3721" s="2"/>
      <c r="AC3721" s="2"/>
      <c r="AD3721" s="4"/>
      <c r="AE3721" s="4"/>
      <c r="AF3721" s="4"/>
      <c r="AG3721" s="4"/>
      <c r="AH3721" s="4"/>
    </row>
    <row r="3722" spans="1:34" ht="13" x14ac:dyDescent="0.15">
      <c r="A3722" s="7">
        <v>3720</v>
      </c>
      <c r="B3722" s="7">
        <v>684</v>
      </c>
      <c r="C3722" s="7"/>
      <c r="D3722" s="7" t="s">
        <v>2507</v>
      </c>
      <c r="F3722" s="6"/>
      <c r="G3722" s="7" t="s">
        <v>2523</v>
      </c>
      <c r="H3722" s="6"/>
      <c r="O3722" s="6"/>
      <c r="P3722" s="4"/>
      <c r="Q3722" s="4"/>
      <c r="R3722" s="6"/>
      <c r="S3722" s="4"/>
      <c r="T3722" s="4"/>
      <c r="U3722" s="4"/>
      <c r="V3722" s="4"/>
      <c r="W3722" s="16"/>
      <c r="X3722" s="4"/>
      <c r="Y3722" s="4"/>
      <c r="Z3722" s="4"/>
      <c r="AA3722" s="4"/>
      <c r="AB3722" s="2"/>
      <c r="AC3722" s="2"/>
      <c r="AD3722" s="4"/>
      <c r="AE3722" s="4"/>
      <c r="AF3722" s="4"/>
      <c r="AG3722" s="4"/>
      <c r="AH3722" s="4"/>
    </row>
    <row r="3723" spans="1:34" ht="13" x14ac:dyDescent="0.15">
      <c r="A3723" s="1">
        <v>3721</v>
      </c>
      <c r="B3723" s="3">
        <v>685</v>
      </c>
      <c r="C3723" s="7" t="s">
        <v>3</v>
      </c>
      <c r="D3723" s="7"/>
      <c r="F3723" s="6"/>
      <c r="G3723" s="3" t="s">
        <v>2524</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7">
        <v>3722</v>
      </c>
      <c r="B3724" s="7">
        <v>685</v>
      </c>
      <c r="C3724" s="7"/>
      <c r="D3724" s="7" t="s">
        <v>2507</v>
      </c>
      <c r="F3724" s="4"/>
      <c r="G3724" s="7" t="s">
        <v>2523</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3723</v>
      </c>
      <c r="B3725" s="7">
        <v>685</v>
      </c>
      <c r="C3725" s="7" t="s">
        <v>616</v>
      </c>
      <c r="D3725" s="7"/>
      <c r="F3725" s="6"/>
      <c r="G3725" s="7" t="s">
        <v>2525</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3724</v>
      </c>
      <c r="B3726" s="3">
        <v>685</v>
      </c>
      <c r="C3726" s="7"/>
      <c r="D3726" s="3" t="s">
        <v>2507</v>
      </c>
      <c r="F3726" s="4"/>
      <c r="G3726" s="3" t="s">
        <v>2526</v>
      </c>
      <c r="H3726" s="6"/>
      <c r="O3726" s="6"/>
      <c r="P3726" s="4"/>
      <c r="Q3726" s="4"/>
      <c r="R3726" s="6"/>
      <c r="S3726" s="6"/>
      <c r="T3726" s="4"/>
      <c r="U3726" s="4"/>
      <c r="V3726" s="4"/>
      <c r="W3726" s="16"/>
      <c r="X3726" s="4"/>
      <c r="Y3726" s="4"/>
      <c r="Z3726" s="4"/>
      <c r="AA3726" s="4"/>
      <c r="AB3726" s="2"/>
      <c r="AC3726" s="2"/>
      <c r="AD3726" s="4"/>
      <c r="AE3726" s="4"/>
      <c r="AF3726" s="4"/>
      <c r="AG3726" s="4"/>
      <c r="AH3726" s="4"/>
    </row>
    <row r="3727" spans="1:34" ht="13" x14ac:dyDescent="0.15">
      <c r="A3727" s="1">
        <v>3725</v>
      </c>
      <c r="B3727" s="7">
        <v>686</v>
      </c>
      <c r="C3727" s="7" t="s">
        <v>3</v>
      </c>
      <c r="D3727" s="7"/>
      <c r="F3727" s="4"/>
      <c r="G3727" s="7" t="s">
        <v>2527</v>
      </c>
      <c r="H3727" s="6"/>
      <c r="O3727" s="6"/>
      <c r="P3727" s="4"/>
      <c r="Q3727" s="4"/>
      <c r="R3727" s="6"/>
      <c r="S3727" s="4"/>
      <c r="T3727" s="4"/>
      <c r="U3727" s="4"/>
      <c r="V3727" s="4"/>
      <c r="W3727" s="16"/>
      <c r="X3727" s="4"/>
      <c r="Y3727" s="4"/>
      <c r="Z3727" s="4"/>
      <c r="AA3727" s="4"/>
      <c r="AB3727" s="2"/>
      <c r="AC3727" s="2"/>
      <c r="AD3727" s="4"/>
      <c r="AE3727" s="4"/>
      <c r="AF3727" s="4"/>
      <c r="AG3727" s="4"/>
      <c r="AH3727" s="4"/>
    </row>
    <row r="3728" spans="1:34" ht="13" x14ac:dyDescent="0.15">
      <c r="A3728" s="7">
        <v>3726</v>
      </c>
      <c r="B3728" s="7">
        <v>686</v>
      </c>
      <c r="C3728" s="7"/>
      <c r="D3728" s="7" t="s">
        <v>2507</v>
      </c>
      <c r="F3728" s="4"/>
      <c r="G3728" s="7" t="s">
        <v>2526</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3727</v>
      </c>
      <c r="B3729" s="7">
        <v>686</v>
      </c>
      <c r="C3729" s="7" t="s">
        <v>1365</v>
      </c>
      <c r="D3729" s="7"/>
      <c r="F3729" s="6"/>
      <c r="G3729" s="7" t="s">
        <v>2528</v>
      </c>
      <c r="H3729" s="6"/>
      <c r="O3729" s="6"/>
      <c r="P3729" s="4"/>
      <c r="Q3729" s="4"/>
      <c r="R3729" s="6"/>
      <c r="S3729" s="6"/>
      <c r="T3729" s="4"/>
      <c r="U3729" s="4"/>
      <c r="V3729" s="4"/>
      <c r="W3729" s="16"/>
      <c r="X3729" s="4"/>
      <c r="Y3729" s="6"/>
      <c r="Z3729" s="4"/>
      <c r="AA3729" s="6"/>
      <c r="AB3729" s="2"/>
      <c r="AC3729" s="2"/>
      <c r="AD3729" s="6"/>
      <c r="AE3729" s="6"/>
      <c r="AF3729" s="4"/>
      <c r="AG3729" s="4"/>
      <c r="AH3729" s="4"/>
      <c r="AI3729" s="7"/>
    </row>
    <row r="3730" spans="1:35" ht="13" x14ac:dyDescent="0.15">
      <c r="A3730" s="7">
        <v>3728</v>
      </c>
      <c r="B3730" s="3">
        <v>686</v>
      </c>
      <c r="C3730" s="7"/>
      <c r="D3730" s="3" t="s">
        <v>243</v>
      </c>
      <c r="E3730" s="7" t="s">
        <v>2885</v>
      </c>
      <c r="F3730" s="7" t="s">
        <v>578</v>
      </c>
      <c r="G3730" s="3" t="s">
        <v>2529</v>
      </c>
      <c r="H3730" s="7">
        <v>3</v>
      </c>
      <c r="I3730" t="s">
        <v>2879</v>
      </c>
      <c r="J3730" s="7" t="s">
        <v>2869</v>
      </c>
      <c r="M3730" s="7" t="s">
        <v>2734</v>
      </c>
      <c r="N3730" s="7">
        <v>1</v>
      </c>
      <c r="O3730" s="7" t="s">
        <v>2530</v>
      </c>
      <c r="P3730" s="4"/>
      <c r="Q3730" s="4"/>
      <c r="R3730" s="6"/>
      <c r="S3730" s="7"/>
      <c r="T3730" s="4"/>
      <c r="U3730" s="4"/>
      <c r="V3730" s="4"/>
      <c r="W3730" s="16"/>
      <c r="X3730" s="4"/>
      <c r="Y3730" s="15"/>
      <c r="Z3730" s="4"/>
      <c r="AA3730" s="15"/>
      <c r="AB3730" s="14"/>
      <c r="AC3730" s="14"/>
      <c r="AD3730" s="14"/>
      <c r="AE3730" s="14"/>
      <c r="AF3730" s="4"/>
      <c r="AG3730" s="4"/>
      <c r="AH3730" s="4"/>
      <c r="AI3730" s="6"/>
    </row>
    <row r="3731" spans="1:35" ht="13" x14ac:dyDescent="0.15">
      <c r="A3731" s="1">
        <v>3729</v>
      </c>
      <c r="B3731" s="7">
        <v>686</v>
      </c>
      <c r="C3731" s="7" t="s">
        <v>616</v>
      </c>
      <c r="D3731" s="7"/>
      <c r="F3731" s="6"/>
      <c r="G3731" s="7" t="s">
        <v>2531</v>
      </c>
      <c r="H3731" s="6"/>
      <c r="O3731" s="6"/>
      <c r="P3731" s="4"/>
      <c r="Q3731" s="4"/>
      <c r="R3731" s="6"/>
      <c r="S3731" s="4"/>
      <c r="T3731" s="4"/>
      <c r="U3731" s="4"/>
      <c r="V3731" s="4"/>
      <c r="W3731" s="16"/>
      <c r="X3731" s="4"/>
      <c r="Y3731" s="4"/>
      <c r="Z3731" s="4"/>
      <c r="AA3731" s="4"/>
      <c r="AB3731" s="2"/>
      <c r="AC3731" s="2"/>
      <c r="AD3731" s="4"/>
      <c r="AE3731" s="4"/>
      <c r="AF3731" s="4"/>
      <c r="AG3731" s="4"/>
      <c r="AH3731" s="4"/>
    </row>
    <row r="3732" spans="1:35" ht="13" x14ac:dyDescent="0.15">
      <c r="A3732" s="7">
        <v>3730</v>
      </c>
      <c r="B3732" s="7">
        <v>686</v>
      </c>
      <c r="C3732" s="7"/>
      <c r="D3732" s="7" t="s">
        <v>2507</v>
      </c>
      <c r="F3732" s="6"/>
      <c r="G3732" s="7" t="s">
        <v>2532</v>
      </c>
      <c r="H3732" s="6"/>
      <c r="O3732" s="6"/>
      <c r="P3732" s="4"/>
      <c r="Q3732" s="4"/>
      <c r="R3732" s="6"/>
      <c r="S3732" s="6"/>
      <c r="T3732" s="4"/>
      <c r="U3732" s="4"/>
      <c r="V3732" s="4"/>
      <c r="W3732" s="16"/>
      <c r="X3732" s="4"/>
      <c r="Y3732" s="6"/>
      <c r="Z3732" s="4"/>
      <c r="AA3732" s="6"/>
      <c r="AB3732" s="2"/>
      <c r="AC3732" s="2"/>
      <c r="AD3732" s="6"/>
      <c r="AE3732" s="6"/>
      <c r="AF3732" s="4"/>
      <c r="AG3732" s="4"/>
      <c r="AH3732" s="4"/>
      <c r="AI3732" s="7"/>
    </row>
    <row r="3733" spans="1:35" ht="13" x14ac:dyDescent="0.15">
      <c r="A3733" s="7">
        <v>3731</v>
      </c>
      <c r="B3733" s="3">
        <v>687</v>
      </c>
      <c r="C3733" s="3"/>
      <c r="D3733" s="3" t="s">
        <v>243</v>
      </c>
      <c r="E3733" s="7" t="s">
        <v>2885</v>
      </c>
      <c r="F3733" s="7" t="s">
        <v>632</v>
      </c>
      <c r="G3733" s="3" t="s">
        <v>2533</v>
      </c>
      <c r="H3733" s="7">
        <v>2</v>
      </c>
      <c r="I3733" t="s">
        <v>2878</v>
      </c>
      <c r="J3733" s="7" t="s">
        <v>2868</v>
      </c>
      <c r="M3733" s="7" t="s">
        <v>2734</v>
      </c>
      <c r="N3733" s="7">
        <v>1</v>
      </c>
      <c r="O3733" s="6"/>
      <c r="P3733" s="4"/>
      <c r="Q3733" s="4"/>
      <c r="R3733" s="6"/>
      <c r="S3733" s="7"/>
      <c r="T3733" s="4"/>
      <c r="U3733" s="4"/>
      <c r="V3733" s="4"/>
      <c r="W3733" s="16"/>
      <c r="X3733" s="4"/>
      <c r="Y3733" s="15"/>
      <c r="Z3733" s="4"/>
      <c r="AA3733" s="15"/>
      <c r="AB3733" s="14"/>
      <c r="AC3733" s="14"/>
      <c r="AD3733" s="14"/>
      <c r="AE3733" s="14"/>
      <c r="AF3733" s="4"/>
      <c r="AG3733" s="4"/>
      <c r="AH3733" s="4"/>
      <c r="AI3733" s="6"/>
    </row>
    <row r="3734" spans="1:35" ht="13" x14ac:dyDescent="0.15">
      <c r="A3734" s="7">
        <v>3732</v>
      </c>
      <c r="B3734" s="7">
        <v>687</v>
      </c>
      <c r="C3734" s="7" t="s">
        <v>616</v>
      </c>
      <c r="D3734" s="7"/>
      <c r="F3734" s="4"/>
      <c r="G3734" s="7" t="s">
        <v>2534</v>
      </c>
      <c r="H3734" s="6"/>
      <c r="O3734" s="6"/>
      <c r="P3734" s="4"/>
      <c r="Q3734" s="4"/>
      <c r="R3734" s="6"/>
      <c r="S3734" s="6"/>
      <c r="T3734" s="4"/>
      <c r="U3734" s="4"/>
      <c r="V3734" s="4"/>
      <c r="W3734" s="16"/>
      <c r="X3734" s="4"/>
      <c r="Y3734" s="4"/>
      <c r="Z3734" s="4"/>
      <c r="AA3734" s="4"/>
      <c r="AB3734" s="2"/>
      <c r="AC3734" s="2"/>
      <c r="AD3734" s="4"/>
      <c r="AE3734" s="4"/>
      <c r="AF3734" s="4"/>
      <c r="AG3734" s="4"/>
      <c r="AH3734" s="4"/>
    </row>
    <row r="3735" spans="1:35" ht="13" x14ac:dyDescent="0.15">
      <c r="A3735" s="1">
        <v>3733</v>
      </c>
      <c r="B3735" s="7">
        <v>687</v>
      </c>
      <c r="C3735" s="7"/>
      <c r="D3735" s="7" t="s">
        <v>2507</v>
      </c>
      <c r="F3735" s="6"/>
      <c r="G3735" s="7" t="s">
        <v>2535</v>
      </c>
      <c r="H3735" s="6"/>
      <c r="O3735" s="6"/>
      <c r="P3735" s="4"/>
      <c r="Q3735" s="4"/>
      <c r="R3735" s="6"/>
      <c r="S3735" s="4"/>
      <c r="T3735" s="6"/>
      <c r="U3735" s="4"/>
      <c r="V3735" s="4"/>
      <c r="W3735" s="16"/>
      <c r="X3735" s="4"/>
      <c r="Y3735" s="6"/>
      <c r="Z3735" s="4"/>
      <c r="AA3735" s="6"/>
      <c r="AB3735" s="2"/>
      <c r="AC3735" s="2"/>
      <c r="AD3735" s="6"/>
      <c r="AE3735" s="6"/>
      <c r="AF3735" s="4"/>
      <c r="AG3735" s="4"/>
      <c r="AH3735" s="4"/>
      <c r="AI3735" s="7"/>
    </row>
    <row r="3736" spans="1:35" ht="13" x14ac:dyDescent="0.15">
      <c r="A3736" s="7">
        <v>3734</v>
      </c>
      <c r="B3736" s="7">
        <v>688</v>
      </c>
      <c r="C3736" s="7"/>
      <c r="D3736" s="7" t="s">
        <v>243</v>
      </c>
      <c r="E3736" s="7" t="s">
        <v>2885</v>
      </c>
      <c r="F3736" s="7" t="s">
        <v>584</v>
      </c>
      <c r="G3736" s="3" t="s">
        <v>2536</v>
      </c>
      <c r="H3736" s="7">
        <v>1</v>
      </c>
      <c r="I3736" t="s">
        <v>2877</v>
      </c>
      <c r="J3736" s="7" t="s">
        <v>2867</v>
      </c>
      <c r="M3736" s="7" t="s">
        <v>2734</v>
      </c>
      <c r="N3736" s="7">
        <v>1</v>
      </c>
      <c r="O3736" s="7" t="s">
        <v>2537</v>
      </c>
      <c r="P3736" s="4"/>
      <c r="Q3736" s="4"/>
      <c r="R3736" s="6"/>
      <c r="S3736" s="4"/>
      <c r="T3736" s="7" t="s">
        <v>224</v>
      </c>
      <c r="U3736" s="4"/>
      <c r="V3736" s="4"/>
      <c r="W3736" s="16"/>
      <c r="X3736" s="4"/>
      <c r="Y3736" s="15"/>
      <c r="Z3736" s="4"/>
      <c r="AA3736" s="15"/>
      <c r="AB3736" s="14"/>
      <c r="AC3736" s="14"/>
      <c r="AD3736" s="14"/>
      <c r="AE3736" s="14"/>
      <c r="AF3736" s="4"/>
      <c r="AG3736" s="4"/>
      <c r="AH3736" s="4"/>
      <c r="AI3736" s="6"/>
    </row>
    <row r="3737" spans="1:35" ht="13" x14ac:dyDescent="0.15">
      <c r="A3737" s="7">
        <v>3735</v>
      </c>
      <c r="B3737" s="7">
        <v>688</v>
      </c>
      <c r="C3737" s="7" t="s">
        <v>616</v>
      </c>
      <c r="D3737" s="7"/>
      <c r="F3737" s="6"/>
      <c r="G3737" s="7" t="s">
        <v>2538</v>
      </c>
      <c r="H3737" s="6"/>
      <c r="O3737" s="6"/>
      <c r="P3737" s="4"/>
      <c r="Q3737" s="4"/>
      <c r="R3737" s="6"/>
      <c r="S3737" s="4"/>
      <c r="T3737" s="4"/>
      <c r="U3737" s="4"/>
      <c r="V3737" s="4"/>
      <c r="W3737" s="16"/>
      <c r="X3737" s="4"/>
      <c r="Y3737" s="4"/>
      <c r="Z3737" s="4"/>
      <c r="AA3737" s="4"/>
      <c r="AB3737" s="2"/>
      <c r="AC3737" s="2"/>
      <c r="AD3737" s="4"/>
      <c r="AE3737" s="4"/>
      <c r="AF3737" s="4"/>
      <c r="AG3737" s="4"/>
      <c r="AH3737" s="4"/>
    </row>
    <row r="3738" spans="1:35" ht="13" x14ac:dyDescent="0.15">
      <c r="A3738" s="7">
        <v>3736</v>
      </c>
      <c r="B3738" s="7">
        <v>688</v>
      </c>
      <c r="C3738" s="7"/>
      <c r="D3738" s="7" t="s">
        <v>2507</v>
      </c>
      <c r="F3738" s="6"/>
      <c r="G3738" s="7" t="s">
        <v>975</v>
      </c>
      <c r="H3738" s="6"/>
      <c r="O3738" s="6"/>
      <c r="P3738" s="4"/>
      <c r="Q3738" s="4"/>
      <c r="R3738" s="6"/>
      <c r="S3738" s="6"/>
      <c r="T3738" s="4"/>
      <c r="U3738" s="4"/>
      <c r="V3738" s="4"/>
      <c r="W3738" s="16"/>
      <c r="X3738" s="4"/>
      <c r="Y3738" s="6"/>
      <c r="Z3738" s="4"/>
      <c r="AA3738" s="6"/>
      <c r="AB3738" s="2"/>
      <c r="AC3738" s="2"/>
      <c r="AD3738" s="6"/>
      <c r="AE3738" s="6"/>
      <c r="AF3738" s="4"/>
      <c r="AG3738" s="4"/>
      <c r="AH3738" s="4"/>
      <c r="AI3738" s="7"/>
    </row>
    <row r="3739" spans="1:35" ht="13" x14ac:dyDescent="0.15">
      <c r="A3739" s="1">
        <v>3737</v>
      </c>
      <c r="B3739" s="7">
        <v>689</v>
      </c>
      <c r="C3739" s="7"/>
      <c r="D3739" s="7" t="s">
        <v>243</v>
      </c>
      <c r="E3739" s="7" t="s">
        <v>2885</v>
      </c>
      <c r="F3739" s="7" t="s">
        <v>587</v>
      </c>
      <c r="G3739" s="7" t="s">
        <v>2539</v>
      </c>
      <c r="H3739" s="7">
        <v>2</v>
      </c>
      <c r="I3739" t="s">
        <v>2878</v>
      </c>
      <c r="J3739" s="7" t="s">
        <v>2868</v>
      </c>
      <c r="M3739" s="7" t="s">
        <v>2734</v>
      </c>
      <c r="N3739" s="7">
        <v>1</v>
      </c>
      <c r="O3739" s="7" t="s">
        <v>2540</v>
      </c>
      <c r="P3739" s="4"/>
      <c r="Q3739" s="4"/>
      <c r="R3739" s="6"/>
      <c r="S3739" s="20" t="s">
        <v>2541</v>
      </c>
      <c r="T3739" s="4"/>
      <c r="U3739" s="4"/>
      <c r="V3739" s="4"/>
      <c r="W3739" s="16"/>
      <c r="X3739" s="4"/>
      <c r="Y3739" s="15"/>
      <c r="Z3739" s="4"/>
      <c r="AA3739" s="15"/>
      <c r="AB3739" s="14"/>
      <c r="AC3739" s="14"/>
      <c r="AD3739" s="14"/>
      <c r="AE3739" s="14"/>
      <c r="AF3739" s="4"/>
      <c r="AG3739" s="4"/>
      <c r="AH3739" s="4"/>
      <c r="AI3739" s="6"/>
    </row>
    <row r="3740" spans="1:35" ht="13" x14ac:dyDescent="0.15">
      <c r="A3740" s="7">
        <v>3738</v>
      </c>
      <c r="B3740" s="7">
        <v>689</v>
      </c>
      <c r="C3740" s="7" t="s">
        <v>616</v>
      </c>
      <c r="D3740" s="7"/>
      <c r="F3740" s="4"/>
      <c r="G3740" s="7" t="s">
        <v>2542</v>
      </c>
      <c r="H3740" s="6"/>
      <c r="O3740" s="6"/>
      <c r="P3740" s="4"/>
      <c r="Q3740" s="4"/>
      <c r="R3740" s="6"/>
      <c r="S3740" s="4"/>
      <c r="T3740" s="4"/>
      <c r="U3740" s="4"/>
      <c r="V3740" s="4"/>
      <c r="W3740" s="16"/>
      <c r="X3740" s="4"/>
      <c r="Y3740" s="4"/>
      <c r="Z3740" s="4"/>
      <c r="AA3740" s="4"/>
      <c r="AB3740" s="2"/>
      <c r="AC3740" s="2"/>
      <c r="AD3740" s="4"/>
      <c r="AE3740" s="4"/>
      <c r="AF3740" s="4"/>
      <c r="AG3740" s="4"/>
      <c r="AH3740" s="4"/>
    </row>
    <row r="3741" spans="1:35" ht="13" x14ac:dyDescent="0.15">
      <c r="A3741" s="7">
        <v>3739</v>
      </c>
      <c r="B3741" s="7">
        <v>689</v>
      </c>
      <c r="C3741" s="7"/>
      <c r="D3741" s="7" t="s">
        <v>2507</v>
      </c>
      <c r="F3741" s="6"/>
      <c r="G3741" s="7" t="s">
        <v>2543</v>
      </c>
      <c r="H3741" s="6"/>
      <c r="O3741" s="6"/>
      <c r="P3741" s="4"/>
      <c r="Q3741" s="4"/>
      <c r="R3741" s="6"/>
      <c r="S3741" s="4"/>
      <c r="T3741" s="4"/>
      <c r="U3741" s="4"/>
      <c r="V3741" s="4"/>
      <c r="W3741" s="16"/>
      <c r="X3741" s="4"/>
      <c r="Y3741" s="6"/>
      <c r="Z3741" s="4"/>
      <c r="AA3741" s="6"/>
      <c r="AB3741" s="2"/>
      <c r="AC3741" s="2"/>
      <c r="AD3741" s="6"/>
      <c r="AE3741" s="6"/>
      <c r="AF3741" s="4"/>
      <c r="AG3741" s="4"/>
      <c r="AH3741" s="4"/>
      <c r="AI3741" s="7"/>
    </row>
    <row r="3742" spans="1:35" ht="13" x14ac:dyDescent="0.15">
      <c r="A3742" s="7">
        <v>3740</v>
      </c>
      <c r="B3742" s="7">
        <v>690</v>
      </c>
      <c r="C3742" s="7"/>
      <c r="D3742" s="7" t="s">
        <v>243</v>
      </c>
      <c r="E3742" s="7" t="s">
        <v>2885</v>
      </c>
      <c r="F3742" s="7" t="s">
        <v>590</v>
      </c>
      <c r="G3742" s="7" t="s">
        <v>2544</v>
      </c>
      <c r="H3742" s="7">
        <v>8</v>
      </c>
      <c r="I3742" t="s">
        <v>2884</v>
      </c>
      <c r="J3742" s="7" t="s">
        <v>2875</v>
      </c>
      <c r="M3742" s="7" t="s">
        <v>2734</v>
      </c>
      <c r="N3742" s="7">
        <v>1</v>
      </c>
      <c r="O3742" s="6"/>
      <c r="P3742" s="6"/>
      <c r="Q3742" s="4"/>
      <c r="R3742" s="6"/>
      <c r="S3742" s="4"/>
      <c r="T3742" s="4"/>
      <c r="U3742" s="4"/>
      <c r="V3742" s="4"/>
      <c r="W3742" s="16"/>
      <c r="X3742" s="4"/>
      <c r="Y3742" s="15"/>
      <c r="Z3742" s="4"/>
      <c r="AA3742" s="15"/>
      <c r="AB3742" s="14"/>
      <c r="AC3742" s="14"/>
      <c r="AD3742" s="14"/>
      <c r="AE3742" s="14"/>
      <c r="AF3742" s="4"/>
      <c r="AG3742" s="4"/>
      <c r="AH3742" s="4"/>
      <c r="AI3742" s="6"/>
    </row>
    <row r="3743" spans="1:35" ht="13" x14ac:dyDescent="0.15">
      <c r="A3743" s="1">
        <v>3741</v>
      </c>
      <c r="B3743" s="7">
        <v>690</v>
      </c>
      <c r="C3743" s="7" t="s">
        <v>616</v>
      </c>
      <c r="D3743" s="7"/>
      <c r="F3743" s="6"/>
      <c r="G3743" s="7" t="s">
        <v>2545</v>
      </c>
      <c r="H3743" s="6"/>
      <c r="O3743" s="6"/>
      <c r="P3743" s="6"/>
      <c r="Q3743" s="4"/>
      <c r="R3743" s="6"/>
      <c r="S3743" s="4"/>
      <c r="T3743" s="4"/>
      <c r="U3743" s="4"/>
      <c r="V3743" s="4"/>
      <c r="W3743" s="16"/>
      <c r="X3743" s="4"/>
      <c r="Y3743" s="4"/>
      <c r="Z3743" s="4"/>
      <c r="AA3743" s="4"/>
      <c r="AB3743" s="2"/>
      <c r="AC3743" s="2"/>
      <c r="AD3743" s="4"/>
      <c r="AE3743" s="4"/>
      <c r="AF3743" s="4"/>
      <c r="AG3743" s="4"/>
      <c r="AH3743" s="4"/>
    </row>
    <row r="3744" spans="1:35" ht="13" x14ac:dyDescent="0.15">
      <c r="A3744" s="7">
        <v>3742</v>
      </c>
      <c r="B3744" s="7">
        <v>690</v>
      </c>
      <c r="C3744" s="7"/>
      <c r="D3744" s="7" t="s">
        <v>2507</v>
      </c>
      <c r="F3744" s="6"/>
      <c r="G3744" s="7" t="s">
        <v>2546</v>
      </c>
      <c r="H3744" s="6"/>
      <c r="O3744" s="6"/>
      <c r="P3744" s="4"/>
      <c r="Q3744" s="4"/>
      <c r="R3744" s="6"/>
      <c r="S3744" s="6"/>
      <c r="T3744" s="4"/>
      <c r="U3744" s="4"/>
      <c r="V3744" s="4"/>
      <c r="W3744" s="16"/>
      <c r="X3744" s="4"/>
      <c r="Y3744" s="6"/>
      <c r="Z3744" s="4"/>
      <c r="AA3744" s="6"/>
      <c r="AB3744" s="2"/>
      <c r="AC3744" s="2"/>
      <c r="AD3744" s="6"/>
      <c r="AE3744" s="6"/>
      <c r="AF3744" s="4"/>
      <c r="AG3744" s="4"/>
      <c r="AH3744" s="4"/>
      <c r="AI3744" s="7"/>
    </row>
    <row r="3745" spans="1:35" ht="13" x14ac:dyDescent="0.15">
      <c r="A3745" s="7">
        <v>3743</v>
      </c>
      <c r="B3745" s="7">
        <v>691</v>
      </c>
      <c r="C3745" s="7"/>
      <c r="D3745" s="7" t="s">
        <v>243</v>
      </c>
      <c r="E3745" s="7" t="s">
        <v>2885</v>
      </c>
      <c r="F3745" s="7" t="s">
        <v>593</v>
      </c>
      <c r="G3745" s="7" t="s">
        <v>2547</v>
      </c>
      <c r="H3745" s="7">
        <v>1</v>
      </c>
      <c r="I3745" t="s">
        <v>2877</v>
      </c>
      <c r="J3745" s="7" t="s">
        <v>2867</v>
      </c>
      <c r="M3745" s="7" t="s">
        <v>2734</v>
      </c>
      <c r="N3745" s="7">
        <v>1</v>
      </c>
      <c r="O3745" s="6"/>
      <c r="P3745" s="6"/>
      <c r="Q3745" s="4"/>
      <c r="R3745" s="6"/>
      <c r="S3745" s="20" t="s">
        <v>2541</v>
      </c>
      <c r="T3745" s="4"/>
      <c r="U3745" s="4"/>
      <c r="V3745" s="4"/>
      <c r="W3745" s="16"/>
      <c r="X3745" s="4"/>
      <c r="Y3745" s="15"/>
      <c r="Z3745" s="4"/>
      <c r="AA3745" s="15"/>
      <c r="AB3745" s="14"/>
      <c r="AC3745" s="14"/>
      <c r="AD3745" s="14"/>
      <c r="AE3745" s="14"/>
      <c r="AF3745" s="4"/>
      <c r="AG3745" s="4"/>
      <c r="AH3745" s="4"/>
      <c r="AI3745" s="6"/>
    </row>
    <row r="3746" spans="1:35" ht="13" x14ac:dyDescent="0.15">
      <c r="A3746" s="7">
        <v>3744</v>
      </c>
      <c r="B3746" s="3">
        <v>691</v>
      </c>
      <c r="C3746" s="7" t="s">
        <v>616</v>
      </c>
      <c r="D3746" s="3"/>
      <c r="F3746" s="6"/>
      <c r="G3746" s="3" t="s">
        <v>2548</v>
      </c>
      <c r="H3746" s="6"/>
      <c r="O3746" s="6"/>
      <c r="P3746" s="4"/>
      <c r="Q3746" s="4"/>
      <c r="R3746" s="6"/>
      <c r="S3746" s="4"/>
      <c r="T3746" s="4"/>
      <c r="U3746" s="4"/>
      <c r="V3746" s="4"/>
      <c r="W3746" s="16"/>
      <c r="X3746" s="4"/>
      <c r="Y3746" s="4"/>
      <c r="Z3746" s="4"/>
      <c r="AA3746" s="4"/>
      <c r="AB3746" s="2"/>
      <c r="AC3746" s="2"/>
      <c r="AD3746" s="4"/>
      <c r="AE3746" s="4"/>
      <c r="AF3746" s="4"/>
      <c r="AG3746" s="4"/>
      <c r="AH3746" s="4"/>
    </row>
    <row r="3747" spans="1:35" ht="13" x14ac:dyDescent="0.15">
      <c r="A3747" s="1">
        <v>3745</v>
      </c>
      <c r="B3747" s="7">
        <v>691</v>
      </c>
      <c r="C3747" s="7"/>
      <c r="D3747" s="7" t="s">
        <v>2507</v>
      </c>
      <c r="F3747" s="6"/>
      <c r="G3747" s="7" t="s">
        <v>2147</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7">
        <v>3746</v>
      </c>
      <c r="B3748" s="3">
        <v>692</v>
      </c>
      <c r="C3748" s="7" t="s">
        <v>3</v>
      </c>
      <c r="D3748" s="3"/>
      <c r="F3748" s="4"/>
      <c r="G3748" s="3" t="s">
        <v>2549</v>
      </c>
      <c r="H3748" s="6"/>
      <c r="O3748" s="6"/>
      <c r="P3748" s="4"/>
      <c r="Q3748" s="6"/>
      <c r="R3748" s="6"/>
      <c r="S3748" s="4"/>
      <c r="T3748" s="4"/>
      <c r="U3748" s="4"/>
      <c r="V3748" s="4"/>
      <c r="W3748" s="16"/>
      <c r="X3748" s="4"/>
      <c r="Y3748" s="4"/>
      <c r="Z3748" s="4"/>
      <c r="AA3748" s="4"/>
      <c r="AB3748" s="2"/>
      <c r="AC3748" s="2"/>
      <c r="AD3748" s="4"/>
      <c r="AE3748" s="4"/>
      <c r="AF3748" s="4"/>
      <c r="AG3748" s="4"/>
      <c r="AH3748" s="4"/>
    </row>
    <row r="3749" spans="1:35" ht="13" x14ac:dyDescent="0.15">
      <c r="A3749" s="7">
        <v>3747</v>
      </c>
      <c r="B3749" s="3">
        <v>692</v>
      </c>
      <c r="C3749" s="7" t="s">
        <v>616</v>
      </c>
      <c r="D3749" s="3"/>
      <c r="F3749" s="4"/>
      <c r="G3749" s="3" t="s">
        <v>2550</v>
      </c>
      <c r="H3749" s="6"/>
      <c r="O3749" s="6"/>
      <c r="P3749" s="4"/>
      <c r="Q3749" s="4"/>
      <c r="R3749" s="6"/>
      <c r="S3749" s="6"/>
      <c r="T3749" s="4"/>
      <c r="U3749" s="4"/>
      <c r="V3749" s="4"/>
      <c r="W3749" s="16"/>
      <c r="X3749" s="4"/>
      <c r="Y3749" s="4"/>
      <c r="Z3749" s="4"/>
      <c r="AA3749" s="4"/>
      <c r="AB3749" s="2"/>
      <c r="AC3749" s="2"/>
      <c r="AD3749" s="4"/>
      <c r="AE3749" s="4"/>
      <c r="AF3749" s="4"/>
      <c r="AG3749" s="4"/>
      <c r="AH3749" s="4"/>
    </row>
    <row r="3750" spans="1:35" ht="13" x14ac:dyDescent="0.15">
      <c r="A3750" s="7">
        <v>3748</v>
      </c>
      <c r="B3750" s="7">
        <v>692</v>
      </c>
      <c r="C3750" s="7" t="s">
        <v>3</v>
      </c>
      <c r="D3750" s="7"/>
      <c r="F3750" s="6"/>
      <c r="G3750" s="7" t="s">
        <v>2551</v>
      </c>
      <c r="H3750" s="4"/>
      <c r="O3750" s="6"/>
      <c r="P3750" s="4"/>
      <c r="Q3750" s="4"/>
      <c r="R3750" s="6"/>
      <c r="S3750" s="4"/>
      <c r="T3750" s="4"/>
      <c r="U3750" s="4"/>
      <c r="V3750" s="4"/>
      <c r="W3750" s="16"/>
      <c r="X3750" s="4"/>
      <c r="Y3750" s="4"/>
      <c r="Z3750" s="4"/>
      <c r="AA3750" s="4"/>
      <c r="AB3750" s="2"/>
      <c r="AC3750" s="2"/>
      <c r="AD3750" s="4"/>
      <c r="AE3750" s="4"/>
      <c r="AF3750" s="4"/>
      <c r="AG3750" s="4"/>
      <c r="AH3750" s="4"/>
    </row>
    <row r="3751" spans="1:35" ht="13" x14ac:dyDescent="0.15">
      <c r="A3751" s="1">
        <v>3749</v>
      </c>
      <c r="B3751" s="7">
        <v>692</v>
      </c>
      <c r="C3751" s="7" t="s">
        <v>3</v>
      </c>
      <c r="D3751" s="7"/>
      <c r="F3751" s="4"/>
      <c r="G3751" s="7" t="s">
        <v>2552</v>
      </c>
      <c r="H3751" s="6"/>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7">
        <v>3750</v>
      </c>
      <c r="B3752" s="3">
        <v>692</v>
      </c>
      <c r="C3752" s="7" t="s">
        <v>616</v>
      </c>
      <c r="D3752" s="3"/>
      <c r="F3752" s="6"/>
      <c r="G3752" s="7" t="s">
        <v>2553</v>
      </c>
      <c r="H3752" s="6"/>
      <c r="O3752" s="6"/>
      <c r="P3752" s="6"/>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3751</v>
      </c>
      <c r="B3753" s="7">
        <v>692</v>
      </c>
      <c r="C3753" s="7"/>
      <c r="D3753" s="7" t="s">
        <v>243</v>
      </c>
      <c r="E3753" s="7" t="s">
        <v>2885</v>
      </c>
      <c r="F3753" s="7" t="s">
        <v>578</v>
      </c>
      <c r="G3753" s="7" t="s">
        <v>2554</v>
      </c>
      <c r="H3753" s="7">
        <v>4</v>
      </c>
      <c r="J3753" s="7" t="s">
        <v>587</v>
      </c>
      <c r="L3753" s="6"/>
      <c r="M3753" s="7" t="s">
        <v>2734</v>
      </c>
      <c r="N3753" s="7">
        <v>1</v>
      </c>
      <c r="O3753" s="4"/>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3752</v>
      </c>
      <c r="B3754" s="7">
        <v>693</v>
      </c>
      <c r="C3754" s="7"/>
      <c r="D3754" s="7" t="s">
        <v>243</v>
      </c>
      <c r="E3754" s="7" t="s">
        <v>2885</v>
      </c>
      <c r="F3754" s="7" t="s">
        <v>632</v>
      </c>
      <c r="G3754" s="7" t="s">
        <v>2555</v>
      </c>
      <c r="H3754" s="7">
        <v>1</v>
      </c>
      <c r="J3754" s="7" t="s">
        <v>578</v>
      </c>
      <c r="M3754" s="7" t="s">
        <v>2734</v>
      </c>
      <c r="N3754" s="7">
        <v>1</v>
      </c>
      <c r="O3754" s="4"/>
      <c r="P3754" s="4"/>
      <c r="Q3754" s="4"/>
      <c r="R3754" s="6"/>
      <c r="S3754" s="4"/>
      <c r="T3754" s="6"/>
      <c r="U3754" s="4"/>
      <c r="V3754" s="4"/>
      <c r="W3754" s="16"/>
      <c r="X3754" s="4"/>
      <c r="Y3754" s="4"/>
      <c r="Z3754" s="4"/>
      <c r="AA3754" s="4"/>
      <c r="AB3754" s="2"/>
      <c r="AC3754" s="2"/>
      <c r="AD3754" s="4"/>
      <c r="AE3754" s="4"/>
      <c r="AF3754" s="4"/>
      <c r="AG3754" s="4"/>
      <c r="AH3754" s="4"/>
    </row>
    <row r="3755" spans="1:35" ht="13" x14ac:dyDescent="0.15">
      <c r="A3755" s="1">
        <v>3753</v>
      </c>
      <c r="B3755" s="3">
        <v>694</v>
      </c>
      <c r="C3755" s="7"/>
      <c r="D3755" s="3" t="s">
        <v>243</v>
      </c>
      <c r="E3755" s="7" t="s">
        <v>2885</v>
      </c>
      <c r="F3755" s="7" t="s">
        <v>584</v>
      </c>
      <c r="G3755" s="3" t="s">
        <v>2556</v>
      </c>
      <c r="H3755" s="7">
        <v>4</v>
      </c>
      <c r="J3755" s="7" t="s">
        <v>587</v>
      </c>
      <c r="L3755" s="6"/>
      <c r="M3755" s="7" t="s">
        <v>2734</v>
      </c>
      <c r="N3755" s="7">
        <v>1</v>
      </c>
      <c r="O3755" s="6"/>
      <c r="P3755" s="6"/>
      <c r="Q3755" s="4"/>
      <c r="R3755" s="6"/>
      <c r="S3755" s="4"/>
      <c r="T3755" s="7" t="s">
        <v>224</v>
      </c>
      <c r="U3755" s="4"/>
      <c r="V3755" s="4"/>
      <c r="W3755" s="16"/>
      <c r="X3755" s="4"/>
      <c r="Y3755" s="4"/>
      <c r="Z3755" s="4"/>
      <c r="AA3755" s="4"/>
      <c r="AB3755" s="2"/>
      <c r="AC3755" s="2"/>
      <c r="AD3755" s="4"/>
      <c r="AE3755" s="4"/>
      <c r="AF3755" s="4"/>
      <c r="AG3755" s="4"/>
      <c r="AH3755" s="4"/>
    </row>
    <row r="3756" spans="1:35" ht="13" x14ac:dyDescent="0.15">
      <c r="A3756" s="7">
        <v>3754</v>
      </c>
      <c r="B3756" s="7">
        <v>694</v>
      </c>
      <c r="C3756" s="7"/>
      <c r="D3756" s="7" t="s">
        <v>243</v>
      </c>
      <c r="E3756" s="7" t="s">
        <v>2885</v>
      </c>
      <c r="F3756" s="7" t="s">
        <v>587</v>
      </c>
      <c r="G3756" s="7" t="s">
        <v>2557</v>
      </c>
      <c r="H3756" s="7">
        <v>8</v>
      </c>
      <c r="J3756" s="7" t="s">
        <v>1507</v>
      </c>
      <c r="M3756" s="7" t="s">
        <v>2734</v>
      </c>
      <c r="N3756" s="7">
        <v>1</v>
      </c>
      <c r="O3756" s="7" t="s">
        <v>2851</v>
      </c>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3755</v>
      </c>
      <c r="B3757" s="7">
        <v>695</v>
      </c>
      <c r="C3757" s="7"/>
      <c r="D3757" s="7" t="s">
        <v>243</v>
      </c>
      <c r="E3757" s="7" t="s">
        <v>2885</v>
      </c>
      <c r="F3757" s="7" t="s">
        <v>590</v>
      </c>
      <c r="G3757" s="7" t="s">
        <v>2558</v>
      </c>
      <c r="H3757" s="7">
        <v>4</v>
      </c>
      <c r="J3757" s="7" t="s">
        <v>587</v>
      </c>
      <c r="L3757" s="6"/>
      <c r="M3757" s="7" t="s">
        <v>2734</v>
      </c>
      <c r="N3757" s="7">
        <v>1</v>
      </c>
      <c r="O3757" s="6"/>
      <c r="P3757" s="4"/>
      <c r="Q3757" s="4"/>
      <c r="R3757" s="6"/>
      <c r="S3757" s="6"/>
      <c r="T3757" s="4"/>
      <c r="U3757" s="6"/>
      <c r="V3757" s="4"/>
      <c r="W3757" s="16"/>
      <c r="X3757" s="4"/>
      <c r="Y3757" s="4"/>
      <c r="Z3757" s="4"/>
      <c r="AA3757" s="4"/>
      <c r="AB3757" s="2"/>
      <c r="AC3757" s="2"/>
      <c r="AD3757" s="4"/>
      <c r="AE3757" s="4"/>
      <c r="AF3757" s="4"/>
      <c r="AG3757" s="4"/>
      <c r="AH3757" s="4"/>
    </row>
    <row r="3758" spans="1:35" ht="13" x14ac:dyDescent="0.15">
      <c r="A3758" s="7">
        <v>3756</v>
      </c>
      <c r="B3758" s="7">
        <v>696</v>
      </c>
      <c r="C3758" s="7"/>
      <c r="D3758" s="7" t="s">
        <v>243</v>
      </c>
      <c r="E3758" s="7" t="s">
        <v>2885</v>
      </c>
      <c r="F3758" s="7" t="s">
        <v>593</v>
      </c>
      <c r="G3758" s="7" t="s">
        <v>2559</v>
      </c>
      <c r="H3758" s="7">
        <v>1</v>
      </c>
      <c r="J3758" s="7" t="s">
        <v>578</v>
      </c>
      <c r="M3758" s="7" t="s">
        <v>2734</v>
      </c>
      <c r="N3758" s="7">
        <v>1</v>
      </c>
      <c r="O3758" s="6"/>
      <c r="P3758" s="6"/>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1">
        <v>3757</v>
      </c>
      <c r="B3759" s="7">
        <v>697</v>
      </c>
      <c r="C3759" s="7" t="s">
        <v>3</v>
      </c>
      <c r="D3759" s="7"/>
      <c r="F3759" s="4"/>
      <c r="G3759" s="7" t="s">
        <v>2560</v>
      </c>
      <c r="H3759" s="6"/>
      <c r="O3759" s="6"/>
      <c r="P3759" s="4"/>
      <c r="Q3759" s="4"/>
      <c r="R3759" s="6"/>
      <c r="S3759" s="6"/>
      <c r="T3759" s="4"/>
      <c r="U3759" s="4"/>
      <c r="V3759" s="4"/>
      <c r="W3759" s="16"/>
      <c r="X3759" s="4"/>
      <c r="Y3759" s="4"/>
      <c r="Z3759" s="4"/>
      <c r="AA3759" s="4"/>
      <c r="AB3759" s="2"/>
      <c r="AC3759" s="2"/>
      <c r="AD3759" s="4"/>
      <c r="AE3759" s="4"/>
      <c r="AF3759" s="4"/>
      <c r="AG3759" s="4"/>
      <c r="AH3759" s="4"/>
    </row>
    <row r="3760" spans="1:35" ht="13" x14ac:dyDescent="0.15">
      <c r="A3760" s="7">
        <v>3758</v>
      </c>
      <c r="B3760" s="3">
        <v>697</v>
      </c>
      <c r="C3760" s="7" t="s">
        <v>616</v>
      </c>
      <c r="D3760" s="3"/>
      <c r="F3760" s="6"/>
      <c r="G3760" s="3" t="s">
        <v>2561</v>
      </c>
      <c r="H3760" s="6"/>
      <c r="O3760" s="6"/>
      <c r="P3760" s="4"/>
      <c r="Q3760" s="4"/>
      <c r="R3760" s="6"/>
      <c r="S3760" s="4"/>
      <c r="T3760" s="6"/>
      <c r="U3760" s="4"/>
      <c r="V3760" s="4"/>
      <c r="W3760" s="16"/>
      <c r="X3760" s="4"/>
      <c r="Y3760" s="4"/>
      <c r="Z3760" s="4"/>
      <c r="AA3760" s="4"/>
      <c r="AB3760" s="2"/>
      <c r="AC3760" s="2"/>
      <c r="AD3760" s="4"/>
      <c r="AE3760" s="4"/>
      <c r="AF3760" s="4"/>
      <c r="AG3760" s="4"/>
      <c r="AH3760" s="4"/>
    </row>
    <row r="3761" spans="1:35" ht="13" x14ac:dyDescent="0.15">
      <c r="A3761" s="7">
        <v>3759</v>
      </c>
      <c r="B3761" s="3">
        <v>697</v>
      </c>
      <c r="C3761" s="7"/>
      <c r="D3761" s="3" t="s">
        <v>243</v>
      </c>
      <c r="E3761" s="7" t="s">
        <v>2885</v>
      </c>
      <c r="F3761" s="7" t="s">
        <v>578</v>
      </c>
      <c r="G3761" s="3" t="s">
        <v>2562</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3760</v>
      </c>
      <c r="B3762" s="3">
        <v>697</v>
      </c>
      <c r="C3762" s="7"/>
      <c r="D3762" s="3" t="s">
        <v>243</v>
      </c>
      <c r="E3762" s="7" t="s">
        <v>2885</v>
      </c>
      <c r="F3762" s="7" t="s">
        <v>632</v>
      </c>
      <c r="G3762" s="3" t="s">
        <v>2563</v>
      </c>
      <c r="H3762" s="6"/>
      <c r="O3762" s="6"/>
      <c r="P3762" s="4"/>
      <c r="Q3762" s="4"/>
      <c r="R3762" s="6"/>
      <c r="S3762" s="6"/>
      <c r="T3762" s="7" t="s">
        <v>224</v>
      </c>
      <c r="U3762" s="4"/>
      <c r="V3762" s="4"/>
      <c r="W3762" s="16"/>
      <c r="X3762" s="4"/>
      <c r="Y3762" s="4"/>
      <c r="Z3762" s="4"/>
      <c r="AA3762" s="4"/>
      <c r="AB3762" s="2"/>
      <c r="AC3762" s="2"/>
      <c r="AD3762" s="4"/>
      <c r="AE3762" s="4"/>
      <c r="AF3762" s="4"/>
      <c r="AG3762" s="4"/>
      <c r="AH3762" s="4"/>
    </row>
    <row r="3763" spans="1:35" ht="13" x14ac:dyDescent="0.15">
      <c r="A3763" s="1">
        <v>3761</v>
      </c>
      <c r="B3763" s="7">
        <v>697</v>
      </c>
      <c r="C3763" s="7"/>
      <c r="D3763" s="7" t="s">
        <v>243</v>
      </c>
      <c r="E3763" s="7" t="s">
        <v>2885</v>
      </c>
      <c r="F3763" s="7" t="s">
        <v>584</v>
      </c>
      <c r="G3763" s="7" t="s">
        <v>2564</v>
      </c>
      <c r="H3763" s="6"/>
      <c r="O3763" s="6"/>
      <c r="P3763" s="4"/>
      <c r="Q3763" s="4"/>
      <c r="R3763" s="6"/>
      <c r="S3763" s="7" t="s">
        <v>2565</v>
      </c>
      <c r="T3763" s="4"/>
      <c r="U3763" s="4"/>
      <c r="V3763" s="4"/>
      <c r="W3763" s="16"/>
      <c r="X3763" s="4"/>
      <c r="Y3763" s="4"/>
      <c r="Z3763" s="4"/>
      <c r="AA3763" s="4"/>
      <c r="AB3763" s="2"/>
      <c r="AC3763" s="2"/>
      <c r="AD3763" s="4"/>
      <c r="AE3763" s="4"/>
      <c r="AF3763" s="4"/>
      <c r="AG3763" s="4"/>
      <c r="AH3763" s="4"/>
    </row>
    <row r="3764" spans="1:35" ht="13" x14ac:dyDescent="0.15">
      <c r="A3764" s="7">
        <v>3762</v>
      </c>
      <c r="B3764" s="7">
        <v>698</v>
      </c>
      <c r="C3764" s="7" t="s">
        <v>3</v>
      </c>
      <c r="D3764" s="7"/>
      <c r="F3764" s="4"/>
      <c r="G3764" s="7" t="s">
        <v>2566</v>
      </c>
      <c r="H3764" s="4"/>
      <c r="O3764" s="6"/>
      <c r="P3764" s="4"/>
      <c r="Q3764" s="4"/>
      <c r="R3764" s="6"/>
      <c r="S3764" s="4"/>
      <c r="T3764" s="4"/>
      <c r="U3764" s="4"/>
      <c r="V3764" s="4"/>
      <c r="W3764" s="16"/>
      <c r="X3764" s="4"/>
      <c r="Y3764" s="4"/>
      <c r="Z3764" s="4"/>
      <c r="AA3764" s="4"/>
      <c r="AB3764" s="2"/>
      <c r="AC3764" s="2"/>
      <c r="AD3764" s="4"/>
      <c r="AE3764" s="4"/>
      <c r="AF3764" s="4"/>
      <c r="AG3764" s="4"/>
      <c r="AH3764" s="4"/>
    </row>
    <row r="3765" spans="1:35" ht="13" x14ac:dyDescent="0.15">
      <c r="A3765" s="7">
        <v>3763</v>
      </c>
      <c r="B3765" s="3">
        <v>698</v>
      </c>
      <c r="C3765" s="7" t="s">
        <v>616</v>
      </c>
      <c r="D3765" s="3"/>
      <c r="F3765" s="4"/>
      <c r="G3765" s="3" t="s">
        <v>2567</v>
      </c>
      <c r="H3765" s="6"/>
      <c r="O3765" s="6"/>
      <c r="P3765" s="4"/>
      <c r="Q3765" s="4"/>
      <c r="R3765" s="6"/>
      <c r="S3765" s="6"/>
      <c r="T3765" s="4"/>
      <c r="U3765" s="4"/>
      <c r="V3765" s="4"/>
      <c r="W3765" s="16"/>
      <c r="X3765" s="4"/>
      <c r="Y3765" s="4"/>
      <c r="Z3765" s="4"/>
      <c r="AA3765" s="4"/>
      <c r="AB3765" s="2"/>
      <c r="AC3765" s="2"/>
      <c r="AD3765" s="4"/>
      <c r="AE3765" s="4"/>
      <c r="AF3765" s="4"/>
      <c r="AG3765" s="4"/>
      <c r="AH3765" s="4"/>
    </row>
    <row r="3766" spans="1:35" ht="13" x14ac:dyDescent="0.15">
      <c r="A3766" s="7">
        <v>3764</v>
      </c>
      <c r="B3766" s="3">
        <v>698</v>
      </c>
      <c r="C3766" s="7" t="s">
        <v>3</v>
      </c>
      <c r="D3766" s="3"/>
      <c r="F3766" s="6"/>
      <c r="G3766" s="3" t="s">
        <v>2568</v>
      </c>
      <c r="H3766" s="6"/>
      <c r="O3766" s="6"/>
      <c r="P3766" s="4"/>
      <c r="Q3766" s="4"/>
      <c r="R3766" s="6"/>
      <c r="S3766" s="4"/>
      <c r="T3766" s="4"/>
      <c r="U3766" s="4"/>
      <c r="V3766" s="4"/>
      <c r="W3766" s="16"/>
      <c r="X3766" s="4"/>
      <c r="Y3766" s="4"/>
      <c r="Z3766" s="4"/>
      <c r="AA3766" s="4"/>
      <c r="AB3766" s="2"/>
      <c r="AC3766" s="2"/>
      <c r="AD3766" s="4"/>
      <c r="AE3766" s="4"/>
      <c r="AF3766" s="4"/>
      <c r="AG3766" s="4"/>
      <c r="AH3766" s="4"/>
    </row>
    <row r="3767" spans="1:35" ht="13" x14ac:dyDescent="0.15">
      <c r="A3767" s="1">
        <v>3765</v>
      </c>
      <c r="B3767" s="3">
        <v>698</v>
      </c>
      <c r="C3767" s="7" t="s">
        <v>616</v>
      </c>
      <c r="D3767" s="3"/>
      <c r="F3767" s="6"/>
      <c r="G3767" s="3" t="s">
        <v>2528</v>
      </c>
      <c r="H3767" s="6"/>
      <c r="O3767" s="6"/>
      <c r="P3767" s="4"/>
      <c r="Q3767" s="4"/>
      <c r="R3767" s="6"/>
      <c r="S3767" s="6"/>
      <c r="T3767" s="6"/>
      <c r="U3767" s="4"/>
      <c r="V3767" s="4"/>
      <c r="W3767" s="16"/>
      <c r="X3767" s="4"/>
      <c r="Y3767" s="6"/>
      <c r="Z3767" s="4"/>
      <c r="AA3767" s="6"/>
      <c r="AB3767" s="2"/>
      <c r="AC3767" s="2"/>
      <c r="AD3767" s="6"/>
      <c r="AE3767" s="6"/>
      <c r="AF3767" s="4"/>
      <c r="AG3767" s="4"/>
      <c r="AH3767" s="4"/>
      <c r="AI3767" s="7"/>
    </row>
    <row r="3768" spans="1:35" ht="13" x14ac:dyDescent="0.15">
      <c r="A3768" s="7">
        <v>3766</v>
      </c>
      <c r="B3768" s="7">
        <v>698</v>
      </c>
      <c r="C3768" s="7"/>
      <c r="D3768" s="7" t="s">
        <v>243</v>
      </c>
      <c r="E3768" s="7" t="s">
        <v>2885</v>
      </c>
      <c r="F3768" s="7" t="s">
        <v>578</v>
      </c>
      <c r="G3768" s="7" t="s">
        <v>2569</v>
      </c>
      <c r="H3768" s="7">
        <v>8</v>
      </c>
      <c r="I3768" t="s">
        <v>2884</v>
      </c>
      <c r="J3768" s="7" t="s">
        <v>2875</v>
      </c>
      <c r="M3768" s="7" t="s">
        <v>2734</v>
      </c>
      <c r="N3768" s="7">
        <v>1</v>
      </c>
      <c r="O3768" s="4"/>
      <c r="P3768" s="4"/>
      <c r="Q3768" s="4"/>
      <c r="R3768" s="6"/>
      <c r="S3768" s="7"/>
      <c r="T3768" s="7" t="s">
        <v>224</v>
      </c>
      <c r="U3768" s="4"/>
      <c r="V3768" s="4"/>
      <c r="W3768" s="16"/>
      <c r="X3768" s="4"/>
      <c r="Y3768" s="15"/>
      <c r="Z3768" s="4"/>
      <c r="AA3768" s="15"/>
      <c r="AB3768" s="14"/>
      <c r="AC3768" s="14"/>
      <c r="AD3768" s="14"/>
      <c r="AE3768" s="14"/>
      <c r="AF3768" s="4"/>
      <c r="AG3768" s="4"/>
      <c r="AH3768" s="4"/>
      <c r="AI3768" s="6"/>
    </row>
    <row r="3769" spans="1:35" ht="13" x14ac:dyDescent="0.15">
      <c r="A3769" s="7">
        <v>3767</v>
      </c>
      <c r="B3769" s="3">
        <v>698</v>
      </c>
      <c r="C3769" s="7" t="s">
        <v>616</v>
      </c>
      <c r="D3769" s="3"/>
      <c r="F3769" s="6"/>
      <c r="G3769" s="3" t="s">
        <v>506</v>
      </c>
      <c r="H3769" s="6"/>
      <c r="O3769" s="6"/>
      <c r="P3769" s="4"/>
      <c r="Q3769" s="4"/>
      <c r="R3769" s="6"/>
      <c r="S3769" s="4"/>
      <c r="T3769" s="4"/>
      <c r="U3769" s="4"/>
      <c r="V3769" s="4"/>
      <c r="W3769" s="16"/>
      <c r="X3769" s="4"/>
      <c r="Y3769" s="4"/>
      <c r="Z3769" s="4"/>
      <c r="AA3769" s="4"/>
      <c r="AB3769" s="2"/>
      <c r="AC3769" s="2"/>
      <c r="AD3769" s="4"/>
      <c r="AE3769" s="4"/>
      <c r="AF3769" s="4"/>
      <c r="AG3769" s="4"/>
      <c r="AH3769" s="4"/>
    </row>
    <row r="3770" spans="1:35" ht="13" x14ac:dyDescent="0.15">
      <c r="A3770" s="7">
        <v>3768</v>
      </c>
      <c r="B3770" s="3">
        <v>698</v>
      </c>
      <c r="C3770" s="7"/>
      <c r="D3770" s="3" t="s">
        <v>2507</v>
      </c>
      <c r="F3770" s="6"/>
      <c r="G3770" s="3" t="s">
        <v>2570</v>
      </c>
      <c r="H3770" s="6"/>
      <c r="O3770" s="6"/>
      <c r="P3770" s="4"/>
      <c r="Q3770" s="4"/>
      <c r="R3770" s="6"/>
      <c r="S3770" s="6"/>
      <c r="T3770" s="6"/>
      <c r="U3770" s="4"/>
      <c r="V3770" s="4"/>
      <c r="W3770" s="16"/>
      <c r="X3770" s="4"/>
      <c r="Y3770" s="6"/>
      <c r="Z3770" s="4"/>
      <c r="AA3770" s="6"/>
      <c r="AB3770" s="2"/>
      <c r="AC3770" s="2"/>
      <c r="AD3770" s="6"/>
      <c r="AE3770" s="6"/>
      <c r="AF3770" s="4"/>
      <c r="AG3770" s="4"/>
      <c r="AH3770" s="4"/>
      <c r="AI3770" s="7"/>
    </row>
    <row r="3771" spans="1:35" ht="13" x14ac:dyDescent="0.15">
      <c r="A3771" s="1">
        <v>3769</v>
      </c>
      <c r="B3771" s="3">
        <v>698</v>
      </c>
      <c r="C3771" s="7"/>
      <c r="D3771" s="3" t="s">
        <v>243</v>
      </c>
      <c r="E3771" s="7" t="s">
        <v>2885</v>
      </c>
      <c r="F3771" s="7" t="s">
        <v>632</v>
      </c>
      <c r="G3771" s="3" t="s">
        <v>2571</v>
      </c>
      <c r="H3771" s="7">
        <v>1</v>
      </c>
      <c r="I3771" t="s">
        <v>2877</v>
      </c>
      <c r="J3771" s="7" t="s">
        <v>2867</v>
      </c>
      <c r="M3771" s="7" t="s">
        <v>2734</v>
      </c>
      <c r="N3771" s="7">
        <v>1</v>
      </c>
      <c r="O3771" s="6"/>
      <c r="P3771" s="4"/>
      <c r="Q3771" s="4"/>
      <c r="R3771" s="6"/>
      <c r="S3771" s="4"/>
      <c r="T3771" s="7" t="s">
        <v>224</v>
      </c>
      <c r="U3771" s="4"/>
      <c r="V3771" s="4"/>
      <c r="W3771" s="16"/>
      <c r="X3771" s="4"/>
      <c r="Y3771" s="15"/>
      <c r="Z3771" s="4"/>
      <c r="AA3771" s="15"/>
      <c r="AB3771" s="14"/>
      <c r="AC3771" s="14"/>
      <c r="AD3771" s="14"/>
      <c r="AE3771" s="14"/>
      <c r="AF3771" s="4"/>
      <c r="AG3771" s="4"/>
      <c r="AH3771" s="4"/>
      <c r="AI3771" s="6"/>
    </row>
    <row r="3772" spans="1:35" ht="13" x14ac:dyDescent="0.15">
      <c r="A3772" s="7">
        <v>3770</v>
      </c>
      <c r="B3772" s="3">
        <v>698</v>
      </c>
      <c r="C3772" s="7" t="s">
        <v>616</v>
      </c>
      <c r="D3772" s="3"/>
      <c r="F3772" s="6"/>
      <c r="G3772" s="3" t="s">
        <v>506</v>
      </c>
      <c r="H3772" s="6"/>
      <c r="O3772" s="6"/>
      <c r="P3772" s="4"/>
      <c r="Q3772" s="4"/>
      <c r="R3772" s="6"/>
      <c r="S3772" s="4"/>
      <c r="T3772" s="4"/>
      <c r="U3772" s="4"/>
      <c r="V3772" s="4"/>
      <c r="W3772" s="16"/>
      <c r="X3772" s="4"/>
      <c r="Y3772" s="4"/>
      <c r="Z3772" s="4"/>
      <c r="AA3772" s="4"/>
      <c r="AB3772" s="2"/>
      <c r="AC3772" s="2"/>
      <c r="AD3772" s="4"/>
      <c r="AE3772" s="4"/>
      <c r="AF3772" s="4"/>
      <c r="AG3772" s="4"/>
      <c r="AH3772" s="4"/>
    </row>
    <row r="3773" spans="1:35" ht="13" x14ac:dyDescent="0.15">
      <c r="A3773" s="7">
        <v>3771</v>
      </c>
      <c r="B3773" s="3">
        <v>699</v>
      </c>
      <c r="C3773" s="7"/>
      <c r="D3773" s="3" t="s">
        <v>2507</v>
      </c>
      <c r="F3773" s="6"/>
      <c r="G3773" s="3" t="s">
        <v>2570</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3772</v>
      </c>
      <c r="B3774" s="7">
        <v>699</v>
      </c>
      <c r="C3774" s="7" t="s">
        <v>3</v>
      </c>
      <c r="D3774" s="7"/>
      <c r="F3774" s="6"/>
      <c r="G3774" s="7" t="s">
        <v>2572</v>
      </c>
      <c r="H3774" s="6"/>
      <c r="O3774" s="6"/>
      <c r="P3774" s="4"/>
      <c r="Q3774" s="4"/>
      <c r="R3774" s="6"/>
      <c r="S3774" s="6"/>
      <c r="T3774" s="4"/>
      <c r="U3774" s="4"/>
      <c r="V3774" s="4"/>
      <c r="W3774" s="16"/>
      <c r="X3774" s="4"/>
      <c r="Y3774" s="6"/>
      <c r="Z3774" s="4"/>
      <c r="AA3774" s="6"/>
      <c r="AB3774" s="2"/>
      <c r="AC3774" s="2"/>
      <c r="AD3774" s="6"/>
      <c r="AE3774" s="6"/>
      <c r="AF3774" s="4"/>
      <c r="AG3774" s="4"/>
      <c r="AH3774" s="4"/>
      <c r="AI3774" s="7"/>
    </row>
    <row r="3775" spans="1:35" ht="13" x14ac:dyDescent="0.15">
      <c r="A3775" s="1">
        <v>3773</v>
      </c>
      <c r="B3775" s="7">
        <v>700</v>
      </c>
      <c r="C3775" s="7"/>
      <c r="D3775" s="7" t="s">
        <v>243</v>
      </c>
      <c r="E3775" s="7" t="s">
        <v>2885</v>
      </c>
      <c r="F3775" s="7" t="s">
        <v>584</v>
      </c>
      <c r="G3775" s="7" t="s">
        <v>2573</v>
      </c>
      <c r="H3775" s="7">
        <v>2</v>
      </c>
      <c r="I3775" t="s">
        <v>2878</v>
      </c>
      <c r="J3775" s="7" t="s">
        <v>2868</v>
      </c>
      <c r="M3775" s="7" t="s">
        <v>2734</v>
      </c>
      <c r="N3775" s="7">
        <v>1</v>
      </c>
      <c r="O3775" s="7" t="s">
        <v>2574</v>
      </c>
      <c r="P3775" s="4"/>
      <c r="Q3775" s="4"/>
      <c r="R3775" s="6"/>
      <c r="S3775" s="7"/>
      <c r="T3775" s="4"/>
      <c r="U3775" s="4"/>
      <c r="V3775" s="4"/>
      <c r="W3775" s="16"/>
      <c r="X3775" s="4"/>
      <c r="Y3775" s="15"/>
      <c r="Z3775" s="4"/>
      <c r="AA3775" s="15"/>
      <c r="AB3775" s="14"/>
      <c r="AC3775" s="14"/>
      <c r="AD3775" s="14"/>
      <c r="AE3775" s="14"/>
      <c r="AF3775" s="4"/>
      <c r="AG3775" s="4"/>
      <c r="AH3775" s="4"/>
      <c r="AI3775" s="6"/>
    </row>
    <row r="3776" spans="1:35" ht="13" x14ac:dyDescent="0.15">
      <c r="A3776" s="7">
        <v>3774</v>
      </c>
      <c r="B3776" s="3">
        <v>700</v>
      </c>
      <c r="C3776" s="3" t="s">
        <v>616</v>
      </c>
      <c r="D3776" s="3"/>
      <c r="F3776" s="6"/>
      <c r="G3776" s="3" t="s">
        <v>2575</v>
      </c>
      <c r="H3776" s="6"/>
      <c r="O3776" s="6"/>
      <c r="P3776" s="4"/>
      <c r="Q3776" s="4"/>
      <c r="R3776" s="6"/>
      <c r="S3776" s="4"/>
      <c r="T3776" s="4"/>
      <c r="U3776" s="4"/>
      <c r="V3776" s="4"/>
      <c r="W3776" s="16"/>
      <c r="X3776" s="4"/>
      <c r="Y3776" s="4"/>
      <c r="Z3776" s="4"/>
      <c r="AA3776" s="4"/>
      <c r="AB3776" s="2"/>
      <c r="AC3776" s="2"/>
      <c r="AD3776" s="4"/>
      <c r="AE3776" s="4"/>
      <c r="AF3776" s="4"/>
      <c r="AG3776" s="4"/>
      <c r="AH3776" s="4"/>
    </row>
    <row r="3777" spans="1:35" ht="13" x14ac:dyDescent="0.15">
      <c r="A3777" s="7">
        <v>3775</v>
      </c>
      <c r="B3777" s="7">
        <v>700</v>
      </c>
      <c r="C3777" s="7"/>
      <c r="D3777" s="7" t="s">
        <v>2507</v>
      </c>
      <c r="F3777" s="6"/>
      <c r="G3777" s="7" t="s">
        <v>2576</v>
      </c>
      <c r="H3777" s="6"/>
      <c r="O3777" s="6"/>
      <c r="P3777" s="4"/>
      <c r="Q3777" s="4"/>
      <c r="R3777" s="6"/>
      <c r="S3777" s="6"/>
      <c r="T3777" s="6"/>
      <c r="U3777" s="4"/>
      <c r="V3777" s="4"/>
      <c r="W3777" s="16"/>
      <c r="X3777" s="4"/>
      <c r="Y3777" s="6"/>
      <c r="Z3777" s="4"/>
      <c r="AA3777" s="6"/>
      <c r="AB3777" s="2"/>
      <c r="AC3777" s="2"/>
      <c r="AD3777" s="6"/>
      <c r="AE3777" s="6"/>
      <c r="AF3777" s="4"/>
      <c r="AG3777" s="4"/>
      <c r="AH3777" s="4"/>
      <c r="AI3777" s="7"/>
    </row>
    <row r="3778" spans="1:35" ht="13" x14ac:dyDescent="0.15">
      <c r="A3778" s="7">
        <v>3776</v>
      </c>
      <c r="B3778" s="7">
        <v>701</v>
      </c>
      <c r="C3778" s="7"/>
      <c r="D3778" s="7" t="s">
        <v>243</v>
      </c>
      <c r="E3778" s="7" t="s">
        <v>2885</v>
      </c>
      <c r="F3778" s="7" t="s">
        <v>587</v>
      </c>
      <c r="G3778" s="7" t="s">
        <v>2577</v>
      </c>
      <c r="H3778" s="7">
        <v>8</v>
      </c>
      <c r="I3778" t="s">
        <v>2884</v>
      </c>
      <c r="J3778" s="7" t="s">
        <v>2875</v>
      </c>
      <c r="M3778" s="7" t="s">
        <v>2734</v>
      </c>
      <c r="N3778" s="7">
        <v>1</v>
      </c>
      <c r="O3778" s="7" t="s">
        <v>2578</v>
      </c>
      <c r="P3778" s="4"/>
      <c r="Q3778" s="4"/>
      <c r="R3778" s="6"/>
      <c r="S3778" s="7"/>
      <c r="T3778" s="7" t="s">
        <v>224</v>
      </c>
      <c r="U3778" s="4"/>
      <c r="V3778" s="4"/>
      <c r="W3778" s="16"/>
      <c r="X3778" s="4"/>
      <c r="Y3778" s="15"/>
      <c r="Z3778" s="4"/>
      <c r="AA3778" s="15"/>
      <c r="AB3778" s="14"/>
      <c r="AC3778" s="14"/>
      <c r="AD3778" s="14"/>
      <c r="AE3778" s="14"/>
      <c r="AF3778" s="4"/>
      <c r="AG3778" s="4"/>
      <c r="AH3778" s="4"/>
      <c r="AI3778" s="6"/>
    </row>
    <row r="3779" spans="1:35" ht="13" x14ac:dyDescent="0.15">
      <c r="A3779" s="1">
        <v>3777</v>
      </c>
      <c r="B3779" s="3">
        <v>701</v>
      </c>
      <c r="C3779" s="7" t="s">
        <v>616</v>
      </c>
      <c r="D3779" s="3"/>
      <c r="F3779" s="6"/>
      <c r="G3779" s="3" t="s">
        <v>2579</v>
      </c>
      <c r="H3779" s="6"/>
      <c r="O3779" s="6"/>
      <c r="P3779" s="4"/>
      <c r="Q3779" s="4"/>
      <c r="R3779" s="6"/>
      <c r="S3779" s="6"/>
      <c r="T3779" s="4"/>
      <c r="U3779" s="4"/>
      <c r="V3779" s="4"/>
      <c r="W3779" s="16"/>
      <c r="X3779" s="4"/>
      <c r="Y3779" s="4"/>
      <c r="Z3779" s="4"/>
      <c r="AA3779" s="4"/>
      <c r="AB3779" s="2"/>
      <c r="AC3779" s="2"/>
      <c r="AD3779" s="4"/>
      <c r="AE3779" s="4"/>
      <c r="AF3779" s="4"/>
      <c r="AG3779" s="4"/>
      <c r="AH3779" s="4"/>
    </row>
    <row r="3780" spans="1:35" ht="13" x14ac:dyDescent="0.15">
      <c r="A3780" s="7">
        <v>3778</v>
      </c>
      <c r="B3780" s="3">
        <v>701</v>
      </c>
      <c r="C3780" s="7"/>
      <c r="D3780" s="3" t="s">
        <v>2507</v>
      </c>
      <c r="F3780" s="6"/>
      <c r="G3780" s="3" t="s">
        <v>2580</v>
      </c>
      <c r="H3780" s="6"/>
      <c r="O3780" s="6"/>
      <c r="P3780" s="4"/>
      <c r="Q3780" s="4"/>
      <c r="R3780" s="6"/>
      <c r="S3780" s="6"/>
      <c r="T3780" s="6"/>
      <c r="U3780" s="4"/>
      <c r="V3780" s="4"/>
      <c r="W3780" s="16"/>
      <c r="X3780" s="4"/>
      <c r="Y3780" s="6"/>
      <c r="Z3780" s="4"/>
      <c r="AA3780" s="6"/>
      <c r="AB3780" s="2"/>
      <c r="AC3780" s="2"/>
      <c r="AD3780" s="6"/>
      <c r="AE3780" s="6"/>
      <c r="AF3780" s="4"/>
      <c r="AG3780" s="4"/>
      <c r="AH3780" s="4"/>
      <c r="AI3780" s="7"/>
    </row>
    <row r="3781" spans="1:35" ht="13" x14ac:dyDescent="0.15">
      <c r="A3781" s="7">
        <v>3779</v>
      </c>
      <c r="B3781" s="7">
        <v>702</v>
      </c>
      <c r="C3781" s="7"/>
      <c r="D3781" s="7" t="s">
        <v>243</v>
      </c>
      <c r="E3781" s="7" t="s">
        <v>2885</v>
      </c>
      <c r="F3781" s="7" t="s">
        <v>590</v>
      </c>
      <c r="G3781" s="7" t="s">
        <v>788</v>
      </c>
      <c r="H3781" s="7">
        <v>7</v>
      </c>
      <c r="I3781" t="s">
        <v>2883</v>
      </c>
      <c r="J3781" s="7" t="s">
        <v>2874</v>
      </c>
      <c r="M3781" s="7" t="s">
        <v>2734</v>
      </c>
      <c r="N3781" s="7">
        <v>1</v>
      </c>
      <c r="O3781" s="7" t="s">
        <v>2581</v>
      </c>
      <c r="P3781" s="4"/>
      <c r="Q3781" s="4"/>
      <c r="R3781" s="6"/>
      <c r="S3781" s="7"/>
      <c r="T3781" s="7" t="s">
        <v>224</v>
      </c>
      <c r="U3781" s="4"/>
      <c r="V3781" s="4"/>
      <c r="W3781" s="16"/>
      <c r="X3781" s="4"/>
      <c r="Y3781" s="15"/>
      <c r="Z3781" s="4"/>
      <c r="AA3781" s="15"/>
      <c r="AB3781" s="14"/>
      <c r="AC3781" s="14"/>
      <c r="AD3781" s="14"/>
      <c r="AE3781" s="14"/>
      <c r="AF3781" s="4"/>
      <c r="AG3781" s="4"/>
      <c r="AH3781" s="4"/>
      <c r="AI3781" s="6"/>
    </row>
    <row r="3782" spans="1:35" ht="13" x14ac:dyDescent="0.15">
      <c r="A3782" s="7">
        <v>3780</v>
      </c>
      <c r="B3782" s="7">
        <v>702</v>
      </c>
      <c r="C3782" s="7" t="s">
        <v>616</v>
      </c>
      <c r="D3782" s="7"/>
      <c r="F3782" s="4"/>
      <c r="G3782" s="7" t="s">
        <v>2582</v>
      </c>
      <c r="H3782" s="4"/>
      <c r="O3782" s="4"/>
      <c r="P3782" s="4"/>
      <c r="Q3782" s="4"/>
      <c r="R3782" s="6"/>
      <c r="S3782" s="4"/>
      <c r="T3782" s="4"/>
      <c r="U3782" s="4"/>
      <c r="V3782" s="4"/>
      <c r="W3782" s="16"/>
      <c r="X3782" s="4"/>
      <c r="Y3782" s="4"/>
      <c r="Z3782" s="4"/>
      <c r="AA3782" s="4"/>
      <c r="AB3782" s="2"/>
      <c r="AC3782" s="2"/>
      <c r="AD3782" s="4"/>
      <c r="AE3782" s="4"/>
      <c r="AF3782" s="4"/>
      <c r="AG3782" s="4"/>
      <c r="AH3782" s="4"/>
    </row>
    <row r="3783" spans="1:35" ht="13" x14ac:dyDescent="0.15">
      <c r="A3783" s="1">
        <v>3781</v>
      </c>
      <c r="B3783" s="7">
        <v>702</v>
      </c>
      <c r="C3783" s="7"/>
      <c r="D3783" s="7" t="s">
        <v>2507</v>
      </c>
      <c r="F3783" s="4"/>
      <c r="G3783" s="7" t="s">
        <v>2583</v>
      </c>
      <c r="H3783" s="6"/>
      <c r="O3783" s="6"/>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7">
        <v>3782</v>
      </c>
      <c r="B3784" s="7">
        <v>703</v>
      </c>
      <c r="C3784" s="7" t="s">
        <v>616</v>
      </c>
      <c r="D3784" s="7"/>
      <c r="F3784" s="4"/>
      <c r="G3784" s="7" t="s">
        <v>2584</v>
      </c>
      <c r="H3784" s="4"/>
      <c r="O3784" s="4"/>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3783</v>
      </c>
      <c r="B3785" s="7">
        <v>703</v>
      </c>
      <c r="C3785" s="7" t="s">
        <v>3</v>
      </c>
      <c r="D3785" s="7"/>
      <c r="F3785" s="4"/>
      <c r="G3785" s="7" t="s">
        <v>2585</v>
      </c>
      <c r="H3785" s="6"/>
      <c r="O3785" s="6"/>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3784</v>
      </c>
      <c r="B3786" s="3">
        <v>703</v>
      </c>
      <c r="C3786" s="7" t="s">
        <v>1365</v>
      </c>
      <c r="D3786" s="7"/>
      <c r="F3786" s="6"/>
      <c r="G3786" s="3" t="s">
        <v>2528</v>
      </c>
      <c r="H3786" s="6"/>
      <c r="O3786" s="6"/>
      <c r="P3786" s="4"/>
      <c r="Q3786" s="4"/>
      <c r="R3786" s="6"/>
      <c r="S3786" s="4"/>
      <c r="T3786" s="4"/>
      <c r="U3786" s="4"/>
      <c r="V3786" s="4"/>
      <c r="W3786" s="16"/>
      <c r="X3786" s="4"/>
      <c r="Y3786" s="6"/>
      <c r="Z3786" s="4"/>
      <c r="AA3786" s="6"/>
      <c r="AB3786" s="2"/>
      <c r="AC3786" s="2"/>
      <c r="AD3786" s="6"/>
      <c r="AE3786" s="6"/>
      <c r="AF3786" s="4"/>
      <c r="AG3786" s="4"/>
      <c r="AH3786" s="4"/>
      <c r="AI3786" s="7"/>
    </row>
    <row r="3787" spans="1:35" ht="13" x14ac:dyDescent="0.15">
      <c r="A3787" s="1">
        <v>3785</v>
      </c>
      <c r="B3787" s="7">
        <v>703</v>
      </c>
      <c r="C3787" s="7"/>
      <c r="D3787" s="7" t="s">
        <v>243</v>
      </c>
      <c r="E3787" s="7" t="s">
        <v>2885</v>
      </c>
      <c r="F3787" s="7" t="s">
        <v>578</v>
      </c>
      <c r="G3787" s="7" t="s">
        <v>2586</v>
      </c>
      <c r="H3787" s="7">
        <v>8</v>
      </c>
      <c r="I3787" t="s">
        <v>2884</v>
      </c>
      <c r="J3787" s="7" t="s">
        <v>2875</v>
      </c>
      <c r="M3787" s="7" t="s">
        <v>2734</v>
      </c>
      <c r="N3787" s="7">
        <v>1</v>
      </c>
      <c r="O3787" s="7" t="s">
        <v>2587</v>
      </c>
      <c r="P3787" s="4"/>
      <c r="Q3787" s="4"/>
      <c r="R3787" s="6"/>
      <c r="S3787" s="4"/>
      <c r="T3787" s="4"/>
      <c r="U3787" s="4"/>
      <c r="V3787" s="4"/>
      <c r="W3787" s="16"/>
      <c r="X3787" s="4"/>
      <c r="Y3787" s="15"/>
      <c r="Z3787" s="4"/>
      <c r="AA3787" s="15"/>
      <c r="AB3787" s="14"/>
      <c r="AC3787" s="14"/>
      <c r="AD3787" s="14"/>
      <c r="AE3787" s="14"/>
      <c r="AF3787" s="4"/>
      <c r="AG3787" s="4"/>
      <c r="AH3787" s="4"/>
      <c r="AI3787" s="6"/>
    </row>
    <row r="3788" spans="1:35" ht="13" x14ac:dyDescent="0.15">
      <c r="A3788" s="7">
        <v>3786</v>
      </c>
      <c r="B3788" s="3">
        <v>703</v>
      </c>
      <c r="C3788" s="7" t="s">
        <v>616</v>
      </c>
      <c r="D3788" s="7"/>
      <c r="F3788" s="4"/>
      <c r="G3788" s="3" t="s">
        <v>2588</v>
      </c>
      <c r="H3788" s="6"/>
      <c r="O3788" s="4"/>
      <c r="P3788" s="4"/>
      <c r="Q3788" s="4"/>
      <c r="R3788" s="6"/>
      <c r="S3788" s="6"/>
      <c r="T3788" s="4"/>
      <c r="U3788" s="4"/>
      <c r="V3788" s="4"/>
      <c r="W3788" s="16"/>
      <c r="X3788" s="4"/>
      <c r="Y3788" s="4"/>
      <c r="Z3788" s="4"/>
      <c r="AA3788" s="4"/>
      <c r="AB3788" s="2"/>
      <c r="AC3788" s="2"/>
      <c r="AD3788" s="4"/>
      <c r="AE3788" s="4"/>
      <c r="AF3788" s="4"/>
      <c r="AG3788" s="4"/>
      <c r="AH3788" s="4"/>
    </row>
    <row r="3789" spans="1:35" ht="13" x14ac:dyDescent="0.15">
      <c r="A3789" s="7">
        <v>3787</v>
      </c>
      <c r="B3789" s="3">
        <v>703</v>
      </c>
      <c r="C3789" s="7"/>
      <c r="D3789" s="7" t="s">
        <v>2507</v>
      </c>
      <c r="F3789" s="6"/>
      <c r="G3789" s="3" t="s">
        <v>2589</v>
      </c>
      <c r="H3789" s="6"/>
      <c r="O3789" s="6"/>
      <c r="P3789" s="4"/>
      <c r="Q3789" s="4"/>
      <c r="R3789" s="6"/>
      <c r="S3789" s="6"/>
      <c r="T3789" s="6"/>
      <c r="U3789" s="4"/>
      <c r="V3789" s="4"/>
      <c r="W3789" s="16"/>
      <c r="X3789" s="4"/>
      <c r="Y3789" s="6"/>
      <c r="Z3789" s="4"/>
      <c r="AA3789" s="6"/>
      <c r="AB3789" s="2"/>
      <c r="AC3789" s="2"/>
      <c r="AD3789" s="6"/>
      <c r="AE3789" s="6"/>
      <c r="AF3789" s="4"/>
      <c r="AG3789" s="4"/>
      <c r="AH3789" s="4"/>
      <c r="AI3789" s="7"/>
    </row>
    <row r="3790" spans="1:35" ht="13" x14ac:dyDescent="0.15">
      <c r="A3790" s="7">
        <v>3788</v>
      </c>
      <c r="B3790" s="3">
        <v>704</v>
      </c>
      <c r="C3790" s="3"/>
      <c r="D3790" s="3" t="s">
        <v>243</v>
      </c>
      <c r="E3790" s="7" t="s">
        <v>2885</v>
      </c>
      <c r="F3790" s="7" t="s">
        <v>632</v>
      </c>
      <c r="G3790" s="3" t="s">
        <v>2590</v>
      </c>
      <c r="H3790" s="7">
        <v>4</v>
      </c>
      <c r="I3790" t="s">
        <v>2880</v>
      </c>
      <c r="J3790" s="7" t="s">
        <v>2870</v>
      </c>
      <c r="M3790" s="7" t="s">
        <v>2734</v>
      </c>
      <c r="N3790" s="7">
        <v>1</v>
      </c>
      <c r="O3790" s="7" t="s">
        <v>2591</v>
      </c>
      <c r="P3790" s="6"/>
      <c r="Q3790" s="4"/>
      <c r="R3790" s="6"/>
      <c r="S3790" s="20" t="s">
        <v>2592</v>
      </c>
      <c r="T3790" s="4"/>
      <c r="U3790" s="4"/>
      <c r="V3790" s="4"/>
      <c r="W3790" s="16"/>
      <c r="X3790" s="4"/>
      <c r="Y3790" s="15"/>
      <c r="Z3790" s="4"/>
      <c r="AA3790" s="15"/>
      <c r="AB3790" s="14"/>
      <c r="AC3790" s="14"/>
      <c r="AD3790" s="14"/>
      <c r="AE3790" s="14"/>
      <c r="AF3790" s="4"/>
      <c r="AG3790" s="4"/>
      <c r="AH3790" s="4"/>
      <c r="AI3790" s="6"/>
    </row>
    <row r="3791" spans="1:35" ht="13" x14ac:dyDescent="0.15">
      <c r="A3791" s="1">
        <v>3789</v>
      </c>
      <c r="B3791" s="7">
        <v>704</v>
      </c>
      <c r="C3791" s="7" t="s">
        <v>616</v>
      </c>
      <c r="D3791" s="7"/>
      <c r="F3791" s="4"/>
      <c r="G3791" s="7" t="s">
        <v>2593</v>
      </c>
      <c r="H3791" s="6"/>
      <c r="O3791" s="6"/>
      <c r="P3791" s="4"/>
      <c r="Q3791" s="4"/>
      <c r="R3791" s="6"/>
      <c r="S3791" s="4"/>
      <c r="T3791" s="4"/>
      <c r="U3791" s="4"/>
      <c r="V3791" s="4"/>
      <c r="W3791" s="16"/>
      <c r="X3791" s="4"/>
      <c r="Y3791" s="4"/>
      <c r="Z3791" s="4"/>
      <c r="AA3791" s="4"/>
      <c r="AB3791" s="2"/>
      <c r="AC3791" s="2"/>
      <c r="AD3791" s="4"/>
      <c r="AE3791" s="4"/>
      <c r="AF3791" s="4"/>
      <c r="AG3791" s="4"/>
      <c r="AH3791" s="4"/>
    </row>
    <row r="3792" spans="1:35" ht="13" x14ac:dyDescent="0.15">
      <c r="A3792" s="7">
        <v>3790</v>
      </c>
      <c r="B3792" s="7">
        <v>704</v>
      </c>
      <c r="C3792" s="7"/>
      <c r="D3792" s="7" t="s">
        <v>2507</v>
      </c>
      <c r="F3792" s="4"/>
      <c r="G3792" s="7" t="s">
        <v>2594</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3791</v>
      </c>
      <c r="B3793" s="7">
        <v>707</v>
      </c>
      <c r="C3793" s="7" t="s">
        <v>616</v>
      </c>
      <c r="D3793" s="7"/>
      <c r="F3793" s="6"/>
      <c r="G3793" s="7" t="s">
        <v>2595</v>
      </c>
      <c r="H3793" s="4"/>
      <c r="O3793" s="4"/>
      <c r="P3793" s="4"/>
      <c r="Q3793" s="4"/>
      <c r="R3793" s="6"/>
      <c r="S3793" s="6"/>
      <c r="T3793" s="4"/>
      <c r="U3793" s="4"/>
      <c r="V3793" s="4"/>
      <c r="W3793" s="16"/>
      <c r="X3793" s="4"/>
      <c r="Y3793" s="4"/>
      <c r="Z3793" s="4"/>
      <c r="AA3793" s="4"/>
      <c r="AB3793" s="2"/>
      <c r="AC3793" s="2"/>
      <c r="AD3793" s="4"/>
      <c r="AE3793" s="4"/>
      <c r="AF3793" s="4"/>
      <c r="AG3793" s="4"/>
      <c r="AH3793" s="4"/>
    </row>
    <row r="3794" spans="1:34" ht="13" x14ac:dyDescent="0.15">
      <c r="A3794" s="7">
        <v>3792</v>
      </c>
      <c r="B3794" s="3">
        <v>707</v>
      </c>
      <c r="C3794" s="7" t="s">
        <v>616</v>
      </c>
      <c r="D3794" s="7"/>
      <c r="F3794" s="6"/>
      <c r="G3794" s="7" t="s">
        <v>1419</v>
      </c>
      <c r="H3794" s="6"/>
      <c r="O3794" s="6"/>
      <c r="P3794" s="4"/>
      <c r="Q3794" s="4"/>
      <c r="R3794" s="6"/>
      <c r="S3794" s="6"/>
      <c r="T3794" s="6"/>
      <c r="U3794" s="4"/>
      <c r="V3794" s="4"/>
      <c r="W3794" s="16"/>
      <c r="X3794" s="4"/>
      <c r="Y3794" s="4"/>
      <c r="Z3794" s="4"/>
      <c r="AA3794" s="4"/>
      <c r="AB3794" s="2"/>
      <c r="AC3794" s="2"/>
      <c r="AD3794" s="4"/>
      <c r="AE3794" s="4"/>
      <c r="AF3794" s="4"/>
      <c r="AG3794" s="4"/>
      <c r="AH3794" s="4"/>
    </row>
    <row r="3795" spans="1:34" ht="13" x14ac:dyDescent="0.15">
      <c r="A3795" s="1">
        <v>3793</v>
      </c>
      <c r="B3795" s="7">
        <v>707</v>
      </c>
      <c r="C3795" s="7"/>
      <c r="D3795" s="7" t="s">
        <v>243</v>
      </c>
      <c r="E3795" s="7" t="s">
        <v>2885</v>
      </c>
      <c r="F3795" s="7" t="s">
        <v>578</v>
      </c>
      <c r="G3795" s="7" t="s">
        <v>2596</v>
      </c>
      <c r="H3795" s="7">
        <v>7</v>
      </c>
      <c r="J3795" s="7" t="s">
        <v>596</v>
      </c>
      <c r="M3795" s="7" t="s">
        <v>2734</v>
      </c>
      <c r="N3795" s="7">
        <v>1</v>
      </c>
      <c r="O3795" s="7" t="s">
        <v>2597</v>
      </c>
      <c r="P3795" s="4"/>
      <c r="Q3795" s="4"/>
      <c r="R3795" s="6"/>
      <c r="S3795" s="7" t="s">
        <v>2598</v>
      </c>
      <c r="T3795" s="4"/>
      <c r="U3795" s="4"/>
      <c r="V3795" s="4"/>
      <c r="W3795" s="16"/>
      <c r="X3795" s="4"/>
      <c r="Y3795" s="4"/>
      <c r="Z3795" s="4"/>
      <c r="AA3795" s="4"/>
      <c r="AB3795" s="2"/>
      <c r="AC3795" s="2"/>
      <c r="AD3795" s="4"/>
      <c r="AE3795" s="4"/>
      <c r="AF3795" s="4"/>
      <c r="AG3795" s="4"/>
      <c r="AH3795" s="4"/>
    </row>
    <row r="3796" spans="1:34" ht="13" x14ac:dyDescent="0.15">
      <c r="A3796" s="7">
        <v>3796</v>
      </c>
      <c r="B3796" s="3">
        <v>708</v>
      </c>
      <c r="C3796" s="3" t="s">
        <v>616</v>
      </c>
      <c r="D3796" s="7"/>
      <c r="F3796" s="6"/>
      <c r="G3796" s="3" t="s">
        <v>1450</v>
      </c>
      <c r="H3796" s="6"/>
      <c r="O3796" s="6"/>
      <c r="P3796" s="4"/>
      <c r="Q3796" s="4"/>
      <c r="R3796" s="6"/>
      <c r="S3796" s="4"/>
      <c r="T3796" s="4"/>
      <c r="U3796" s="4"/>
      <c r="V3796" s="4"/>
      <c r="W3796" s="16"/>
      <c r="X3796" s="4"/>
      <c r="Y3796" s="4"/>
      <c r="Z3796" s="4"/>
      <c r="AA3796" s="4"/>
      <c r="AB3796" s="2"/>
      <c r="AC3796" s="2"/>
      <c r="AD3796" s="4"/>
      <c r="AE3796" s="4"/>
      <c r="AF3796" s="4"/>
      <c r="AG3796" s="4"/>
      <c r="AH3796" s="4"/>
    </row>
    <row r="3797" spans="1:34" ht="13" x14ac:dyDescent="0.15">
      <c r="A3797" s="1">
        <v>3797</v>
      </c>
      <c r="B3797" s="3">
        <v>708</v>
      </c>
      <c r="C3797" s="7" t="s">
        <v>3</v>
      </c>
      <c r="D3797" s="7"/>
      <c r="F3797" s="4"/>
      <c r="G3797" s="3" t="s">
        <v>2599</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7">
        <v>3798</v>
      </c>
      <c r="B3798" s="7">
        <v>708</v>
      </c>
      <c r="C3798" s="7"/>
      <c r="D3798" s="7" t="s">
        <v>243</v>
      </c>
      <c r="E3798" s="7" t="s">
        <v>2885</v>
      </c>
      <c r="F3798" s="4"/>
      <c r="G3798" s="7" t="s">
        <v>676</v>
      </c>
      <c r="H3798" s="7">
        <v>8</v>
      </c>
      <c r="J3798" s="7" t="s">
        <v>1507</v>
      </c>
      <c r="M3798" s="7" t="s">
        <v>2734</v>
      </c>
      <c r="N3798" s="7">
        <v>1</v>
      </c>
      <c r="O3798" s="7" t="s">
        <v>2600</v>
      </c>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3799</v>
      </c>
      <c r="B3799" s="3">
        <v>709</v>
      </c>
      <c r="C3799" s="7" t="s">
        <v>616</v>
      </c>
      <c r="D3799" s="7"/>
      <c r="F3799" s="4"/>
      <c r="G3799" s="3" t="s">
        <v>2601</v>
      </c>
      <c r="H3799" s="6"/>
      <c r="O3799" s="6"/>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3800</v>
      </c>
      <c r="B3800" s="7">
        <v>709</v>
      </c>
      <c r="C3800" s="7" t="s">
        <v>3</v>
      </c>
      <c r="D3800" s="7"/>
      <c r="F3800" s="4"/>
      <c r="G3800" s="7" t="s">
        <v>1670</v>
      </c>
      <c r="H3800" s="6"/>
      <c r="O3800" s="6"/>
      <c r="P3800" s="6"/>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1">
        <v>3801</v>
      </c>
      <c r="B3801" s="7" t="s">
        <v>2602</v>
      </c>
      <c r="C3801" s="7"/>
      <c r="D3801" s="7"/>
      <c r="F3801" s="4"/>
      <c r="G3801" s="7"/>
      <c r="H3801" s="6"/>
      <c r="O3801" s="6"/>
      <c r="P3801" s="7" t="s">
        <v>2603</v>
      </c>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7">
        <v>3802</v>
      </c>
      <c r="B3802" s="7">
        <v>798</v>
      </c>
      <c r="C3802" s="7" t="s">
        <v>2278</v>
      </c>
      <c r="D3802" s="7"/>
      <c r="F3802" s="4"/>
      <c r="G3802" s="7" t="s">
        <v>2604</v>
      </c>
      <c r="H3802" s="6"/>
      <c r="O3802" s="6"/>
      <c r="P3802" s="4"/>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3803</v>
      </c>
      <c r="B3803" s="7">
        <v>798</v>
      </c>
      <c r="C3803" s="7" t="s">
        <v>77</v>
      </c>
      <c r="D3803" s="7"/>
      <c r="F3803" s="6"/>
      <c r="G3803" s="7" t="s">
        <v>2605</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3804</v>
      </c>
      <c r="B3804" s="7">
        <v>798</v>
      </c>
      <c r="C3804" s="7"/>
      <c r="D3804" s="7" t="s">
        <v>512</v>
      </c>
      <c r="F3804" s="6"/>
      <c r="G3804" s="7" t="s">
        <v>2606</v>
      </c>
      <c r="H3804" s="4"/>
      <c r="O3804" s="4"/>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1">
        <v>3805</v>
      </c>
      <c r="B3805" s="7">
        <v>798</v>
      </c>
      <c r="C3805" s="7" t="s">
        <v>77</v>
      </c>
      <c r="D3805" s="7"/>
      <c r="F3805" s="6"/>
      <c r="G3805" s="7" t="s">
        <v>2607</v>
      </c>
      <c r="H3805" s="6"/>
      <c r="O3805" s="6"/>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7">
        <v>3806</v>
      </c>
      <c r="B3806" s="7">
        <v>798</v>
      </c>
      <c r="C3806" s="7"/>
      <c r="D3806" s="7" t="s">
        <v>512</v>
      </c>
      <c r="F3806" s="7" t="s">
        <v>578</v>
      </c>
      <c r="G3806" s="7" t="s">
        <v>2608</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3807</v>
      </c>
      <c r="B3807" s="3">
        <v>799</v>
      </c>
      <c r="C3807" s="7"/>
      <c r="D3807" s="7" t="s">
        <v>512</v>
      </c>
      <c r="F3807" s="7" t="s">
        <v>632</v>
      </c>
      <c r="G3807" s="3" t="s">
        <v>2609</v>
      </c>
      <c r="H3807" s="6"/>
      <c r="O3807" s="6"/>
      <c r="P3807" s="4"/>
      <c r="Q3807" s="4"/>
      <c r="R3807" s="6"/>
      <c r="S3807" s="4"/>
      <c r="T3807" s="6"/>
      <c r="U3807" s="4"/>
      <c r="V3807" s="4"/>
      <c r="W3807" s="16"/>
      <c r="X3807" s="4"/>
      <c r="Y3807" s="4"/>
      <c r="Z3807" s="4"/>
      <c r="AA3807" s="4"/>
      <c r="AB3807" s="2"/>
      <c r="AC3807" s="2"/>
      <c r="AD3807" s="4"/>
      <c r="AE3807" s="4"/>
      <c r="AF3807" s="4"/>
      <c r="AG3807" s="4"/>
      <c r="AH3807" s="4"/>
    </row>
    <row r="3808" spans="1:34" ht="13" x14ac:dyDescent="0.15">
      <c r="A3808" s="7">
        <v>3808</v>
      </c>
      <c r="B3808" s="7">
        <v>799</v>
      </c>
      <c r="C3808" s="7"/>
      <c r="D3808" s="7" t="s">
        <v>512</v>
      </c>
      <c r="F3808" s="7" t="s">
        <v>584</v>
      </c>
      <c r="G3808" s="7" t="s">
        <v>2610</v>
      </c>
      <c r="H3808" s="4"/>
      <c r="O3808" s="6"/>
      <c r="P3808" s="4"/>
      <c r="Q3808" s="4"/>
      <c r="R3808" s="6"/>
      <c r="S3808" s="4"/>
      <c r="T3808" s="4"/>
      <c r="U3808" s="4"/>
      <c r="V3808" s="4"/>
      <c r="W3808" s="16"/>
      <c r="X3808" s="4"/>
      <c r="Y3808" s="4"/>
      <c r="Z3808" s="4"/>
      <c r="AA3808" s="4"/>
      <c r="AB3808" s="2"/>
      <c r="AC3808" s="2"/>
      <c r="AD3808" s="4"/>
      <c r="AE3808" s="4"/>
      <c r="AF3808" s="4"/>
      <c r="AG3808" s="4"/>
      <c r="AH3808" s="4"/>
    </row>
    <row r="3809" spans="1:35" ht="13" x14ac:dyDescent="0.15">
      <c r="A3809" s="1">
        <v>3809</v>
      </c>
      <c r="B3809" s="7">
        <v>799</v>
      </c>
      <c r="C3809" s="7"/>
      <c r="D3809" s="7" t="s">
        <v>512</v>
      </c>
      <c r="F3809" s="7" t="s">
        <v>956</v>
      </c>
      <c r="G3809" s="7" t="s">
        <v>2610</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7">
        <v>3810</v>
      </c>
      <c r="B3810" s="7">
        <v>800</v>
      </c>
      <c r="C3810" s="7" t="s">
        <v>2278</v>
      </c>
      <c r="D3810" s="7"/>
      <c r="F3810" s="6"/>
      <c r="G3810" s="7" t="s">
        <v>2611</v>
      </c>
      <c r="H3810" s="6"/>
      <c r="O3810" s="6"/>
      <c r="P3810" s="6"/>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3811</v>
      </c>
      <c r="B3811" s="7">
        <v>800</v>
      </c>
      <c r="C3811" s="7" t="s">
        <v>77</v>
      </c>
      <c r="D3811" s="7"/>
      <c r="F3811" s="4"/>
      <c r="G3811" s="7" t="s">
        <v>2612</v>
      </c>
      <c r="H3811" s="6"/>
      <c r="O3811" s="4"/>
      <c r="P3811" s="4"/>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3812</v>
      </c>
      <c r="B3812" s="7">
        <v>800</v>
      </c>
      <c r="C3812" s="7" t="s">
        <v>2280</v>
      </c>
      <c r="D3812" s="7"/>
      <c r="F3812" s="6"/>
      <c r="G3812" s="7" t="s">
        <v>2446</v>
      </c>
      <c r="H3812" s="6"/>
      <c r="O3812" s="6"/>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1">
        <v>3813</v>
      </c>
      <c r="B3813" s="7">
        <v>800</v>
      </c>
      <c r="C3813" s="7"/>
      <c r="D3813" s="7" t="s">
        <v>512</v>
      </c>
      <c r="F3813" s="6"/>
      <c r="G3813" s="7" t="s">
        <v>2613</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7">
        <v>3814</v>
      </c>
      <c r="B3814" s="3">
        <v>800</v>
      </c>
      <c r="C3814" s="7"/>
      <c r="D3814" s="7" t="s">
        <v>512</v>
      </c>
      <c r="F3814" s="7" t="s">
        <v>2614</v>
      </c>
      <c r="G3814" s="3" t="s">
        <v>2615</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3815</v>
      </c>
      <c r="B3815" s="3">
        <v>801</v>
      </c>
      <c r="C3815" s="7"/>
      <c r="D3815" s="7" t="s">
        <v>512</v>
      </c>
      <c r="F3815" s="7" t="s">
        <v>2616</v>
      </c>
      <c r="G3815" s="3" t="s">
        <v>2617</v>
      </c>
      <c r="H3815" s="6"/>
      <c r="O3815" s="6"/>
      <c r="P3815" s="4"/>
      <c r="Q3815" s="4"/>
      <c r="R3815" s="6"/>
      <c r="S3815" s="4"/>
      <c r="T3815" s="4"/>
      <c r="U3815" s="4"/>
      <c r="V3815" s="6"/>
      <c r="W3815" s="16"/>
      <c r="X3815" s="4"/>
      <c r="Y3815" s="6"/>
      <c r="Z3815" s="4"/>
      <c r="AA3815" s="6"/>
      <c r="AB3815" s="2"/>
      <c r="AC3815" s="2"/>
      <c r="AD3815" s="6"/>
      <c r="AE3815" s="6"/>
      <c r="AF3815" s="4"/>
      <c r="AG3815" s="4"/>
      <c r="AH3815" s="4"/>
      <c r="AI3815" s="7"/>
    </row>
    <row r="3816" spans="1:35" ht="13" x14ac:dyDescent="0.15">
      <c r="A3816" s="7">
        <v>3816</v>
      </c>
      <c r="B3816" s="7">
        <v>801</v>
      </c>
      <c r="C3816" s="7"/>
      <c r="D3816" s="7" t="s">
        <v>512</v>
      </c>
      <c r="F3816" s="7" t="s">
        <v>956</v>
      </c>
      <c r="G3816" s="7" t="s">
        <v>2618</v>
      </c>
      <c r="H3816" s="6"/>
      <c r="O3816" s="6"/>
      <c r="P3816" s="4"/>
      <c r="Q3816" s="4"/>
      <c r="R3816" s="6"/>
      <c r="S3816" s="4"/>
      <c r="T3816" s="4"/>
      <c r="U3816" s="4"/>
      <c r="V3816" s="4"/>
      <c r="W3816" s="16"/>
      <c r="X3816" s="4"/>
      <c r="Y3816" s="4"/>
      <c r="Z3816" s="4"/>
      <c r="AA3816" s="4"/>
      <c r="AB3816" s="2"/>
      <c r="AC3816" s="2"/>
      <c r="AD3816" s="4"/>
      <c r="AE3816" s="4"/>
      <c r="AF3816" s="4"/>
      <c r="AG3816" s="4"/>
      <c r="AH3816" s="4"/>
    </row>
    <row r="3817" spans="1:35" ht="13" x14ac:dyDescent="0.15">
      <c r="A3817" s="1">
        <v>3817</v>
      </c>
      <c r="B3817" s="3">
        <v>801</v>
      </c>
      <c r="C3817" s="7" t="s">
        <v>2280</v>
      </c>
      <c r="D3817" s="7"/>
      <c r="F3817" s="4"/>
      <c r="G3817" s="3" t="s">
        <v>2447</v>
      </c>
      <c r="H3817" s="6"/>
      <c r="O3817" s="6"/>
      <c r="P3817" s="4"/>
      <c r="Q3817" s="6"/>
      <c r="R3817" s="6"/>
      <c r="S3817" s="4"/>
      <c r="T3817" s="4"/>
      <c r="U3817" s="4"/>
      <c r="V3817" s="4"/>
      <c r="W3817" s="16"/>
      <c r="X3817" s="4"/>
      <c r="Y3817" s="4"/>
      <c r="Z3817" s="4"/>
      <c r="AA3817" s="4"/>
      <c r="AB3817" s="2"/>
      <c r="AC3817" s="2"/>
      <c r="AD3817" s="4"/>
      <c r="AE3817" s="4"/>
      <c r="AF3817" s="4"/>
      <c r="AG3817" s="4"/>
      <c r="AH3817" s="4"/>
    </row>
    <row r="3818" spans="1:35" ht="13" x14ac:dyDescent="0.15">
      <c r="A3818" s="7">
        <v>3818</v>
      </c>
      <c r="B3818" s="3">
        <v>801</v>
      </c>
      <c r="C3818" s="7"/>
      <c r="D3818" s="3" t="s">
        <v>512</v>
      </c>
      <c r="F3818" s="6"/>
      <c r="G3818" s="3" t="s">
        <v>2613</v>
      </c>
      <c r="H3818" s="6"/>
      <c r="O3818" s="6"/>
      <c r="P3818" s="4"/>
      <c r="Q3818" s="4"/>
      <c r="R3818" s="6"/>
      <c r="S3818" s="6"/>
      <c r="T3818" s="4"/>
      <c r="U3818" s="4"/>
      <c r="V3818" s="4"/>
      <c r="W3818" s="16"/>
      <c r="X3818" s="4"/>
      <c r="Y3818" s="4"/>
      <c r="Z3818" s="4"/>
      <c r="AA3818" s="4"/>
      <c r="AB3818" s="2"/>
      <c r="AC3818" s="2"/>
      <c r="AD3818" s="4"/>
      <c r="AE3818" s="4"/>
      <c r="AF3818" s="4"/>
      <c r="AG3818" s="4"/>
      <c r="AH3818" s="4"/>
    </row>
    <row r="3819" spans="1:35" ht="13" x14ac:dyDescent="0.15">
      <c r="A3819" s="7">
        <v>3819</v>
      </c>
      <c r="B3819" s="7">
        <v>802</v>
      </c>
      <c r="C3819" s="7"/>
      <c r="D3819" s="7" t="s">
        <v>512</v>
      </c>
      <c r="F3819" s="7" t="s">
        <v>2614</v>
      </c>
      <c r="G3819" s="7" t="s">
        <v>2615</v>
      </c>
      <c r="H3819" s="4"/>
      <c r="O3819" s="4"/>
      <c r="P3819" s="4"/>
      <c r="Q3819" s="4"/>
      <c r="R3819" s="6"/>
      <c r="S3819" s="4"/>
      <c r="T3819" s="4"/>
      <c r="U3819" s="4"/>
      <c r="V3819" s="4"/>
      <c r="W3819" s="16"/>
      <c r="X3819" s="4"/>
      <c r="Y3819" s="4"/>
      <c r="Z3819" s="4"/>
      <c r="AA3819" s="4"/>
      <c r="AB3819" s="2"/>
      <c r="AC3819" s="2"/>
      <c r="AD3819" s="4"/>
      <c r="AE3819" s="4"/>
      <c r="AF3819" s="4"/>
      <c r="AG3819" s="4"/>
      <c r="AH3819" s="4"/>
    </row>
    <row r="3820" spans="1:35" ht="13" x14ac:dyDescent="0.15">
      <c r="A3820" s="7">
        <v>3820</v>
      </c>
      <c r="B3820" s="7">
        <v>802</v>
      </c>
      <c r="C3820" s="7"/>
      <c r="D3820" s="7" t="s">
        <v>512</v>
      </c>
      <c r="F3820" s="7" t="s">
        <v>2616</v>
      </c>
      <c r="G3820" s="7" t="s">
        <v>2617</v>
      </c>
      <c r="H3820" s="6"/>
      <c r="O3820" s="6"/>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1">
        <v>3821</v>
      </c>
      <c r="B3821" s="3">
        <v>802</v>
      </c>
      <c r="C3821" s="7"/>
      <c r="D3821" s="3" t="s">
        <v>512</v>
      </c>
      <c r="F3821" s="7" t="s">
        <v>956</v>
      </c>
      <c r="G3821" s="3" t="s">
        <v>2618</v>
      </c>
      <c r="H3821" s="6"/>
      <c r="O3821" s="6"/>
      <c r="P3821" s="4"/>
      <c r="Q3821" s="4"/>
      <c r="R3821" s="6"/>
      <c r="S3821" s="6"/>
      <c r="T3821" s="4"/>
      <c r="U3821" s="4"/>
      <c r="V3821" s="4"/>
      <c r="W3821" s="16"/>
      <c r="X3821" s="4"/>
      <c r="Y3821" s="4"/>
      <c r="Z3821" s="4"/>
      <c r="AA3821" s="4"/>
      <c r="AB3821" s="2"/>
      <c r="AC3821" s="2"/>
      <c r="AD3821" s="4"/>
      <c r="AE3821" s="4"/>
      <c r="AF3821" s="4"/>
      <c r="AG3821" s="4"/>
      <c r="AH3821" s="4"/>
    </row>
    <row r="3822" spans="1:35" ht="13" x14ac:dyDescent="0.15">
      <c r="A3822" s="7">
        <v>3822</v>
      </c>
      <c r="B3822" s="7">
        <v>802</v>
      </c>
      <c r="C3822" s="7" t="s">
        <v>3</v>
      </c>
      <c r="D3822" s="7"/>
      <c r="F3822" s="4"/>
      <c r="G3822" s="7" t="s">
        <v>2619</v>
      </c>
      <c r="H3822" s="4"/>
      <c r="O3822" s="6"/>
      <c r="P3822" s="4"/>
      <c r="Q3822" s="4"/>
      <c r="R3822" s="6"/>
      <c r="S3822" s="4"/>
      <c r="T3822" s="4"/>
      <c r="U3822" s="4"/>
      <c r="V3822" s="4"/>
      <c r="W3822" s="16"/>
      <c r="X3822" s="4"/>
      <c r="Y3822" s="4"/>
      <c r="Z3822" s="4"/>
      <c r="AA3822" s="4"/>
      <c r="AB3822" s="2"/>
      <c r="AC3822" s="2"/>
      <c r="AD3822" s="4"/>
      <c r="AE3822" s="4"/>
      <c r="AF3822" s="4"/>
      <c r="AG3822" s="4"/>
      <c r="AH3822" s="4"/>
    </row>
    <row r="3823" spans="1:35" ht="13" x14ac:dyDescent="0.15">
      <c r="A3823" s="7">
        <v>3823</v>
      </c>
      <c r="B3823" s="3">
        <v>803</v>
      </c>
      <c r="C3823" s="7" t="s">
        <v>2278</v>
      </c>
      <c r="D3823" s="7"/>
      <c r="F3823" s="6"/>
      <c r="G3823" s="3" t="s">
        <v>2620</v>
      </c>
      <c r="H3823" s="6"/>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3824</v>
      </c>
      <c r="B3824" s="7">
        <v>803</v>
      </c>
      <c r="C3824" s="7" t="s">
        <v>77</v>
      </c>
      <c r="D3824" s="7"/>
      <c r="F3824" s="6"/>
      <c r="G3824" s="7" t="s">
        <v>2621</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1">
        <v>3825</v>
      </c>
      <c r="B3825" s="7">
        <v>803</v>
      </c>
      <c r="C3825" s="7" t="s">
        <v>3</v>
      </c>
      <c r="D3825" s="7"/>
      <c r="F3825" s="6"/>
      <c r="G3825" s="7" t="s">
        <v>2622</v>
      </c>
      <c r="H3825" s="6"/>
      <c r="O3825" s="6"/>
      <c r="P3825" s="4"/>
      <c r="Q3825" s="4"/>
      <c r="R3825" s="6"/>
      <c r="S3825" s="6"/>
      <c r="T3825" s="4"/>
      <c r="U3825" s="4"/>
      <c r="V3825" s="4"/>
      <c r="W3825" s="16"/>
      <c r="X3825" s="4"/>
      <c r="Y3825" s="4"/>
      <c r="Z3825" s="4"/>
      <c r="AA3825" s="4"/>
      <c r="AB3825" s="2"/>
      <c r="AC3825" s="2"/>
      <c r="AD3825" s="4"/>
      <c r="AE3825" s="4"/>
      <c r="AF3825" s="4"/>
      <c r="AG3825" s="4"/>
      <c r="AH3825" s="4"/>
    </row>
    <row r="3826" spans="1:35" ht="13" x14ac:dyDescent="0.15">
      <c r="A3826" s="7">
        <v>3826</v>
      </c>
      <c r="B3826" s="7">
        <v>803</v>
      </c>
      <c r="C3826" s="7" t="s">
        <v>77</v>
      </c>
      <c r="D3826" s="7"/>
      <c r="F3826" s="4"/>
      <c r="G3826" s="7" t="s">
        <v>2623</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3827</v>
      </c>
      <c r="B3827" s="7">
        <v>803</v>
      </c>
      <c r="C3827" s="7"/>
      <c r="D3827" s="7" t="s">
        <v>512</v>
      </c>
      <c r="F3827" s="6"/>
      <c r="G3827" s="3" t="s">
        <v>2624</v>
      </c>
      <c r="H3827" s="6"/>
      <c r="O3827" s="4"/>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3828</v>
      </c>
      <c r="B3828" s="3">
        <v>804</v>
      </c>
      <c r="C3828" s="7" t="s">
        <v>77</v>
      </c>
      <c r="D3828" s="3"/>
      <c r="F3828" s="6"/>
      <c r="G3828" s="3" t="s">
        <v>2625</v>
      </c>
      <c r="H3828" s="6"/>
      <c r="O3828" s="6"/>
      <c r="P3828" s="4"/>
      <c r="Q3828" s="4"/>
      <c r="R3828" s="6"/>
      <c r="S3828" s="4"/>
      <c r="T3828" s="4"/>
      <c r="U3828" s="4"/>
      <c r="V3828" s="4"/>
      <c r="W3828" s="16"/>
      <c r="X3828" s="4"/>
      <c r="Y3828" s="4"/>
      <c r="Z3828" s="4"/>
      <c r="AA3828" s="4"/>
      <c r="AB3828" s="2"/>
      <c r="AC3828" s="2"/>
      <c r="AD3828" s="4"/>
      <c r="AE3828" s="4"/>
      <c r="AF3828" s="4"/>
      <c r="AG3828" s="4"/>
      <c r="AH3828" s="4"/>
    </row>
    <row r="3829" spans="1:35" ht="13" x14ac:dyDescent="0.15">
      <c r="A3829" s="1">
        <v>3829</v>
      </c>
      <c r="B3829" s="3">
        <v>804</v>
      </c>
      <c r="C3829" s="7"/>
      <c r="D3829" s="3" t="s">
        <v>512</v>
      </c>
      <c r="F3829" s="6"/>
      <c r="G3829" s="3" t="s">
        <v>2626</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7">
        <v>3830</v>
      </c>
      <c r="B3830" s="3">
        <v>805</v>
      </c>
      <c r="C3830" s="7" t="s">
        <v>3</v>
      </c>
      <c r="D3830" s="3"/>
      <c r="F3830" s="4"/>
      <c r="G3830" s="3" t="s">
        <v>2627</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3831</v>
      </c>
      <c r="B3831" s="7">
        <v>805</v>
      </c>
      <c r="C3831" s="7" t="s">
        <v>77</v>
      </c>
      <c r="D3831" s="7"/>
      <c r="F3831" s="6"/>
      <c r="G3831" s="7" t="s">
        <v>2628</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3832</v>
      </c>
      <c r="B3832" s="7">
        <v>805</v>
      </c>
      <c r="C3832" s="7" t="s">
        <v>2280</v>
      </c>
      <c r="D3832" s="7"/>
      <c r="F3832" s="4"/>
      <c r="G3832" s="7" t="s">
        <v>2446</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1">
        <v>3833</v>
      </c>
      <c r="B3833" s="7">
        <v>805</v>
      </c>
      <c r="C3833" s="7"/>
      <c r="D3833" s="3" t="s">
        <v>512</v>
      </c>
      <c r="F3833" s="6"/>
      <c r="G3833" s="7" t="s">
        <v>2629</v>
      </c>
      <c r="H3833" s="6"/>
      <c r="O3833" s="6"/>
      <c r="P3833" s="4"/>
      <c r="Q3833" s="4"/>
      <c r="R3833" s="6"/>
      <c r="S3833" s="4"/>
      <c r="T3833" s="6"/>
      <c r="U3833" s="4"/>
      <c r="V3833" s="4"/>
      <c r="W3833" s="16"/>
      <c r="X3833" s="4"/>
      <c r="Y3833" s="4"/>
      <c r="Z3833" s="4"/>
      <c r="AA3833" s="4"/>
      <c r="AB3833" s="2"/>
      <c r="AC3833" s="2"/>
      <c r="AD3833" s="4"/>
      <c r="AE3833" s="4"/>
      <c r="AF3833" s="4"/>
      <c r="AG3833" s="4"/>
      <c r="AH3833" s="4"/>
    </row>
    <row r="3834" spans="1:35" ht="13" x14ac:dyDescent="0.15">
      <c r="A3834" s="7">
        <v>3834</v>
      </c>
      <c r="B3834" s="7">
        <v>806</v>
      </c>
      <c r="C3834" s="7" t="s">
        <v>2280</v>
      </c>
      <c r="D3834" s="7"/>
      <c r="F3834" s="4"/>
      <c r="G3834" s="7" t="s">
        <v>2447</v>
      </c>
      <c r="H3834" s="6"/>
      <c r="O3834" s="6"/>
      <c r="P3834" s="4"/>
      <c r="Q3834" s="4"/>
      <c r="R3834" s="6"/>
      <c r="S3834" s="4"/>
      <c r="T3834" s="4"/>
      <c r="U3834" s="4"/>
      <c r="V3834" s="4"/>
      <c r="W3834" s="16"/>
      <c r="X3834" s="4"/>
      <c r="Y3834" s="4"/>
      <c r="Z3834" s="4"/>
      <c r="AA3834" s="4"/>
      <c r="AB3834" s="2"/>
      <c r="AC3834" s="2"/>
      <c r="AD3834" s="4"/>
      <c r="AE3834" s="4"/>
      <c r="AF3834" s="4"/>
      <c r="AG3834" s="4"/>
      <c r="AH3834" s="4"/>
    </row>
    <row r="3835" spans="1:35" ht="13" x14ac:dyDescent="0.15">
      <c r="A3835" s="7">
        <v>3835</v>
      </c>
      <c r="B3835" s="7">
        <v>806</v>
      </c>
      <c r="C3835" s="7"/>
      <c r="D3835" s="7" t="s">
        <v>512</v>
      </c>
      <c r="F3835" s="4"/>
      <c r="G3835" s="7" t="s">
        <v>2629</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3836</v>
      </c>
      <c r="B3836" s="7">
        <v>807</v>
      </c>
      <c r="C3836" s="7" t="s">
        <v>2280</v>
      </c>
      <c r="D3836" s="7"/>
      <c r="F3836" s="6"/>
      <c r="G3836" s="7" t="s">
        <v>2448</v>
      </c>
      <c r="H3836" s="6"/>
      <c r="O3836" s="6"/>
      <c r="P3836" s="4"/>
      <c r="Q3836" s="4"/>
      <c r="R3836" s="6"/>
      <c r="S3836" s="4"/>
      <c r="T3836" s="6"/>
      <c r="U3836" s="4"/>
      <c r="V3836" s="4"/>
      <c r="W3836" s="16"/>
      <c r="X3836" s="4"/>
      <c r="Y3836" s="4"/>
      <c r="Z3836" s="4"/>
      <c r="AA3836" s="4"/>
      <c r="AB3836" s="2"/>
      <c r="AC3836" s="2"/>
      <c r="AD3836" s="4"/>
      <c r="AE3836" s="4"/>
      <c r="AF3836" s="4"/>
      <c r="AG3836" s="4"/>
      <c r="AH3836" s="4"/>
    </row>
    <row r="3837" spans="1:35" ht="13" x14ac:dyDescent="0.15">
      <c r="A3837" s="1">
        <v>3837</v>
      </c>
      <c r="B3837" s="3">
        <v>807</v>
      </c>
      <c r="C3837" s="7"/>
      <c r="D3837" s="7" t="s">
        <v>512</v>
      </c>
      <c r="F3837" s="6"/>
      <c r="G3837" s="3" t="s">
        <v>2629</v>
      </c>
      <c r="H3837" s="6"/>
      <c r="O3837" s="6"/>
      <c r="P3837" s="4"/>
      <c r="Q3837" s="4"/>
      <c r="R3837" s="6"/>
      <c r="S3837" s="6"/>
      <c r="T3837" s="6"/>
      <c r="U3837" s="4"/>
      <c r="V3837" s="6"/>
      <c r="W3837" s="16"/>
      <c r="X3837" s="4"/>
      <c r="Y3837" s="6"/>
      <c r="Z3837" s="4"/>
      <c r="AA3837" s="6"/>
      <c r="AB3837" s="2"/>
      <c r="AC3837" s="2"/>
      <c r="AD3837" s="6"/>
      <c r="AE3837" s="6"/>
      <c r="AF3837" s="4"/>
      <c r="AG3837" s="4"/>
      <c r="AH3837" s="4"/>
      <c r="AI3837" s="7"/>
    </row>
    <row r="3838" spans="1:35" ht="13" x14ac:dyDescent="0.15">
      <c r="A3838" s="7">
        <v>3838</v>
      </c>
      <c r="B3838" s="3">
        <v>809</v>
      </c>
      <c r="C3838" s="7" t="s">
        <v>2278</v>
      </c>
      <c r="D3838" s="7"/>
      <c r="F3838" s="6"/>
      <c r="G3838" s="3" t="s">
        <v>2630</v>
      </c>
      <c r="H3838" s="6"/>
      <c r="O3838" s="6"/>
      <c r="P3838" s="4"/>
      <c r="Q3838" s="4"/>
      <c r="R3838" s="6"/>
      <c r="S3838" s="4"/>
      <c r="T3838" s="6"/>
      <c r="U3838" s="4"/>
      <c r="V3838" s="4"/>
      <c r="W3838" s="16"/>
      <c r="X3838" s="4"/>
      <c r="Y3838" s="4"/>
      <c r="Z3838" s="4"/>
      <c r="AA3838" s="4"/>
      <c r="AB3838" s="2"/>
      <c r="AC3838" s="2"/>
      <c r="AD3838" s="4"/>
      <c r="AE3838" s="4"/>
      <c r="AF3838" s="4"/>
      <c r="AG3838" s="4"/>
      <c r="AH3838" s="4"/>
    </row>
    <row r="3839" spans="1:35" ht="13" x14ac:dyDescent="0.15">
      <c r="A3839" s="7">
        <v>3839</v>
      </c>
      <c r="B3839" s="7">
        <v>809</v>
      </c>
      <c r="C3839" s="7" t="s">
        <v>616</v>
      </c>
      <c r="D3839" s="7"/>
      <c r="F3839" s="6"/>
      <c r="G3839" s="7" t="s">
        <v>2631</v>
      </c>
      <c r="H3839" s="6"/>
      <c r="O3839" s="6"/>
      <c r="P3839" s="4"/>
      <c r="Q3839" s="4"/>
      <c r="R3839" s="6"/>
      <c r="S3839" s="4"/>
      <c r="T3839" s="4"/>
      <c r="U3839" s="4"/>
      <c r="V3839" s="4"/>
      <c r="W3839" s="16"/>
      <c r="X3839" s="4"/>
      <c r="Y3839" s="4"/>
      <c r="Z3839" s="4"/>
      <c r="AA3839" s="4"/>
      <c r="AB3839" s="2"/>
      <c r="AC3839" s="2"/>
      <c r="AD3839" s="4"/>
      <c r="AE3839" s="4"/>
      <c r="AF3839" s="4"/>
      <c r="AG3839" s="4"/>
      <c r="AH3839" s="4"/>
    </row>
    <row r="3840" spans="1:35" ht="13" x14ac:dyDescent="0.15">
      <c r="A3840" s="7">
        <v>3840</v>
      </c>
      <c r="B3840" s="7">
        <v>809</v>
      </c>
      <c r="C3840" s="7" t="s">
        <v>2280</v>
      </c>
      <c r="D3840" s="7"/>
      <c r="F3840" s="4"/>
      <c r="G3840" s="7" t="s">
        <v>2632</v>
      </c>
      <c r="H3840" s="6"/>
      <c r="O3840" s="6"/>
      <c r="P3840" s="4"/>
      <c r="Q3840" s="4"/>
      <c r="R3840" s="6"/>
      <c r="S3840" s="4"/>
      <c r="T3840" s="6"/>
      <c r="U3840" s="4"/>
      <c r="V3840" s="4"/>
      <c r="W3840" s="16"/>
      <c r="X3840" s="4"/>
      <c r="Y3840" s="4"/>
      <c r="Z3840" s="4"/>
      <c r="AA3840" s="4"/>
      <c r="AB3840" s="2"/>
      <c r="AC3840" s="2"/>
      <c r="AD3840" s="4"/>
      <c r="AE3840" s="4"/>
      <c r="AF3840" s="4"/>
      <c r="AG3840" s="4"/>
      <c r="AH3840" s="4"/>
    </row>
    <row r="3841" spans="1:34" ht="13" x14ac:dyDescent="0.15">
      <c r="A3841" s="1">
        <v>3841</v>
      </c>
      <c r="B3841" s="7">
        <v>809</v>
      </c>
      <c r="C3841" s="7"/>
      <c r="D3841" s="7" t="s">
        <v>512</v>
      </c>
      <c r="F3841" s="4"/>
      <c r="G3841" s="7" t="s">
        <v>2633</v>
      </c>
      <c r="H3841" s="4"/>
      <c r="O3841" s="6"/>
      <c r="P3841" s="4"/>
      <c r="Q3841" s="4"/>
      <c r="R3841" s="6"/>
      <c r="S3841" s="4"/>
      <c r="T3841" s="4"/>
      <c r="U3841" s="4"/>
      <c r="V3841" s="4"/>
      <c r="W3841" s="16"/>
      <c r="X3841" s="4"/>
      <c r="Y3841" s="4"/>
      <c r="Z3841" s="4"/>
      <c r="AA3841" s="4"/>
      <c r="AB3841" s="2"/>
      <c r="AC3841" s="2"/>
      <c r="AD3841" s="4"/>
      <c r="AE3841" s="4"/>
      <c r="AF3841" s="4"/>
      <c r="AG3841" s="4"/>
      <c r="AH3841" s="4"/>
    </row>
    <row r="3842" spans="1:34" ht="13" x14ac:dyDescent="0.15">
      <c r="A3842" s="7">
        <v>3842</v>
      </c>
      <c r="B3842" s="3">
        <v>809</v>
      </c>
      <c r="C3842" s="7" t="s">
        <v>2280</v>
      </c>
      <c r="D3842" s="3"/>
      <c r="F3842" s="6"/>
      <c r="G3842" s="3" t="s">
        <v>2634</v>
      </c>
      <c r="H3842" s="6"/>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3843</v>
      </c>
      <c r="B3843" s="7">
        <v>809</v>
      </c>
      <c r="C3843" s="7"/>
      <c r="D3843" s="7" t="s">
        <v>512</v>
      </c>
      <c r="F3843" s="6"/>
      <c r="G3843" s="7" t="s">
        <v>2633</v>
      </c>
      <c r="H3843" s="6"/>
      <c r="O3843" s="6"/>
      <c r="P3843" s="4"/>
      <c r="Q3843" s="4"/>
      <c r="R3843" s="6"/>
      <c r="S3843" s="6"/>
      <c r="T3843" s="4"/>
      <c r="U3843" s="4"/>
      <c r="V3843" s="4"/>
      <c r="W3843" s="16"/>
      <c r="X3843" s="4"/>
      <c r="Y3843" s="4"/>
      <c r="Z3843" s="4"/>
      <c r="AA3843" s="4"/>
      <c r="AB3843" s="2"/>
      <c r="AC3843" s="2"/>
      <c r="AD3843" s="4"/>
      <c r="AE3843" s="4"/>
      <c r="AF3843" s="4"/>
      <c r="AG3843" s="4"/>
      <c r="AH3843" s="4"/>
    </row>
    <row r="3844" spans="1:34" ht="13" x14ac:dyDescent="0.15">
      <c r="A3844" s="7">
        <v>3844</v>
      </c>
      <c r="B3844" s="7">
        <v>810</v>
      </c>
      <c r="C3844" s="7" t="s">
        <v>3</v>
      </c>
      <c r="D3844" s="7"/>
      <c r="F3844" s="4"/>
      <c r="G3844" s="7" t="s">
        <v>2635</v>
      </c>
      <c r="H3844" s="6"/>
      <c r="O3844" s="6"/>
      <c r="P3844" s="4"/>
      <c r="Q3844" s="4"/>
      <c r="R3844" s="6"/>
      <c r="S3844" s="4"/>
      <c r="T3844" s="4"/>
      <c r="U3844" s="4"/>
      <c r="V3844" s="4"/>
      <c r="W3844" s="16"/>
      <c r="X3844" s="4"/>
      <c r="Y3844" s="4"/>
      <c r="Z3844" s="4"/>
      <c r="AA3844" s="4"/>
      <c r="AB3844" s="2"/>
      <c r="AC3844" s="2"/>
      <c r="AD3844" s="4"/>
      <c r="AE3844" s="4"/>
      <c r="AF3844" s="4"/>
      <c r="AG3844" s="4"/>
      <c r="AH3844" s="4"/>
    </row>
    <row r="3845" spans="1:34" ht="13" x14ac:dyDescent="0.15">
      <c r="A3845" s="1">
        <v>3845</v>
      </c>
      <c r="B3845" s="7">
        <v>810</v>
      </c>
      <c r="C3845" s="7" t="s">
        <v>3</v>
      </c>
      <c r="D3845" s="7"/>
      <c r="F3845" s="6"/>
      <c r="G3845" s="7" t="s">
        <v>2636</v>
      </c>
      <c r="H3845" s="6"/>
      <c r="O3845" s="6"/>
      <c r="P3845" s="4"/>
      <c r="Q3845" s="4"/>
      <c r="R3845" s="6"/>
      <c r="S3845" s="4"/>
      <c r="T3845" s="6"/>
      <c r="U3845" s="4"/>
      <c r="V3845" s="4"/>
      <c r="W3845" s="16"/>
      <c r="X3845" s="4"/>
      <c r="Y3845" s="4"/>
      <c r="Z3845" s="4"/>
      <c r="AA3845" s="4"/>
      <c r="AB3845" s="2"/>
      <c r="AC3845" s="2"/>
      <c r="AD3845" s="4"/>
      <c r="AE3845" s="4"/>
      <c r="AF3845" s="4"/>
      <c r="AG3845" s="4"/>
      <c r="AH3845" s="4"/>
    </row>
    <row r="3846" spans="1:34" ht="13" x14ac:dyDescent="0.15">
      <c r="A3846" s="7">
        <v>3846</v>
      </c>
      <c r="B3846" s="7">
        <v>810</v>
      </c>
      <c r="C3846" s="7" t="s">
        <v>3</v>
      </c>
      <c r="D3846" s="7"/>
      <c r="F3846" s="4"/>
      <c r="G3846" s="7" t="s">
        <v>2637</v>
      </c>
      <c r="H3846" s="6"/>
      <c r="O3846" s="6"/>
      <c r="P3846" s="4"/>
      <c r="Q3846" s="4"/>
      <c r="R3846" s="6"/>
      <c r="S3846" s="4"/>
      <c r="T3846" s="4"/>
      <c r="U3846" s="4"/>
      <c r="V3846" s="4"/>
      <c r="W3846" s="16"/>
      <c r="X3846" s="4"/>
      <c r="Y3846" s="4"/>
      <c r="Z3846" s="4"/>
      <c r="AA3846" s="4"/>
      <c r="AB3846" s="2"/>
      <c r="AC3846" s="2"/>
      <c r="AD3846" s="4"/>
      <c r="AE3846" s="4"/>
      <c r="AF3846" s="4"/>
      <c r="AG3846" s="4"/>
      <c r="AH3846" s="4"/>
    </row>
    <row r="3847" spans="1:34" ht="13" x14ac:dyDescent="0.15">
      <c r="A3847" s="7">
        <v>3847</v>
      </c>
      <c r="B3847" s="7">
        <v>810</v>
      </c>
      <c r="C3847" s="7" t="s">
        <v>616</v>
      </c>
      <c r="D3847" s="7"/>
      <c r="F3847" s="6"/>
      <c r="G3847" s="7" t="s">
        <v>2638</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3848</v>
      </c>
      <c r="B3848" s="7">
        <v>810</v>
      </c>
      <c r="C3848" s="7"/>
      <c r="D3848" s="7" t="s">
        <v>512</v>
      </c>
      <c r="F3848" s="6"/>
      <c r="G3848" s="7" t="s">
        <v>2639</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1">
        <v>3849</v>
      </c>
      <c r="B3849" s="7">
        <v>811</v>
      </c>
      <c r="C3849" s="7" t="s">
        <v>616</v>
      </c>
      <c r="D3849" s="7"/>
      <c r="F3849" s="6"/>
      <c r="G3849" s="7" t="s">
        <v>2640</v>
      </c>
      <c r="H3849" s="6"/>
      <c r="O3849" s="6"/>
      <c r="P3849" s="4"/>
      <c r="Q3849" s="4"/>
      <c r="R3849" s="6"/>
      <c r="S3849" s="4"/>
      <c r="T3849" s="6"/>
      <c r="U3849" s="4"/>
      <c r="V3849" s="4"/>
      <c r="W3849" s="16"/>
      <c r="X3849" s="4"/>
      <c r="Y3849" s="4"/>
      <c r="Z3849" s="4"/>
      <c r="AA3849" s="4"/>
      <c r="AB3849" s="2"/>
      <c r="AC3849" s="2"/>
      <c r="AD3849" s="4"/>
      <c r="AE3849" s="4"/>
      <c r="AF3849" s="4"/>
      <c r="AG3849" s="4"/>
      <c r="AH3849" s="4"/>
    </row>
    <row r="3850" spans="1:34" ht="13" x14ac:dyDescent="0.15">
      <c r="A3850" s="7">
        <v>3850</v>
      </c>
      <c r="B3850" s="7">
        <v>811</v>
      </c>
      <c r="C3850" s="7" t="s">
        <v>2280</v>
      </c>
      <c r="D3850" s="7"/>
      <c r="F3850" s="4"/>
      <c r="G3850" s="7" t="s">
        <v>2632</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3851</v>
      </c>
      <c r="B3851" s="7">
        <v>811</v>
      </c>
      <c r="C3851" s="7"/>
      <c r="D3851" s="7" t="s">
        <v>512</v>
      </c>
      <c r="F3851" s="4"/>
      <c r="G3851" s="7" t="s">
        <v>2641</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3852</v>
      </c>
      <c r="B3852" s="7">
        <v>811</v>
      </c>
      <c r="C3852" s="7" t="s">
        <v>2280</v>
      </c>
      <c r="D3852" s="7"/>
      <c r="F3852" s="6"/>
      <c r="G3852" s="7" t="s">
        <v>2634</v>
      </c>
      <c r="H3852" s="6"/>
      <c r="O3852" s="6"/>
      <c r="P3852" s="4"/>
      <c r="Q3852" s="4"/>
      <c r="R3852" s="6"/>
      <c r="S3852" s="6"/>
      <c r="T3852" s="6"/>
      <c r="U3852" s="4"/>
      <c r="V3852" s="4"/>
      <c r="W3852" s="16"/>
      <c r="X3852" s="4"/>
      <c r="Y3852" s="4"/>
      <c r="Z3852" s="4"/>
      <c r="AA3852" s="4"/>
      <c r="AB3852" s="2"/>
      <c r="AC3852" s="2"/>
      <c r="AD3852" s="4"/>
      <c r="AE3852" s="4"/>
      <c r="AF3852" s="4"/>
      <c r="AG3852" s="4"/>
      <c r="AH3852" s="4"/>
    </row>
    <row r="3853" spans="1:34" ht="13" x14ac:dyDescent="0.15">
      <c r="A3853" s="1">
        <v>3853</v>
      </c>
      <c r="B3853" s="7">
        <v>811</v>
      </c>
      <c r="C3853" s="7"/>
      <c r="D3853" s="7" t="s">
        <v>512</v>
      </c>
      <c r="F3853" s="6"/>
      <c r="G3853" s="7" t="s">
        <v>2641</v>
      </c>
      <c r="H3853" s="6"/>
      <c r="O3853" s="6"/>
      <c r="P3853" s="4"/>
      <c r="Q3853" s="4"/>
      <c r="R3853" s="6"/>
      <c r="S3853" s="4"/>
      <c r="T3853" s="4"/>
      <c r="U3853" s="4"/>
      <c r="V3853" s="4"/>
      <c r="W3853" s="16"/>
      <c r="X3853" s="4"/>
      <c r="Y3853" s="4"/>
      <c r="Z3853" s="4"/>
      <c r="AA3853" s="4"/>
      <c r="AB3853" s="2"/>
      <c r="AC3853" s="2"/>
      <c r="AD3853" s="4"/>
      <c r="AE3853" s="4"/>
      <c r="AF3853" s="4"/>
      <c r="AG3853" s="4"/>
      <c r="AH3853" s="4"/>
    </row>
    <row r="3854" spans="1:34" ht="13" x14ac:dyDescent="0.15">
      <c r="A3854" s="7">
        <v>3854</v>
      </c>
      <c r="B3854" s="7">
        <v>811</v>
      </c>
      <c r="C3854" s="7" t="s">
        <v>3</v>
      </c>
      <c r="D3854" s="7"/>
      <c r="F3854" s="4"/>
      <c r="G3854" s="7" t="s">
        <v>2642</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3855</v>
      </c>
      <c r="B3855" s="7">
        <v>812</v>
      </c>
      <c r="C3855" s="7" t="s">
        <v>2278</v>
      </c>
      <c r="D3855" s="7"/>
      <c r="F3855" s="4"/>
      <c r="G3855" s="3" t="s">
        <v>2643</v>
      </c>
      <c r="H3855" s="6"/>
      <c r="O3855" s="6"/>
      <c r="P3855" s="4"/>
      <c r="Q3855" s="4"/>
      <c r="R3855" s="6"/>
      <c r="S3855" s="4"/>
      <c r="T3855" s="6"/>
      <c r="U3855" s="4"/>
      <c r="V3855" s="4"/>
      <c r="W3855" s="16"/>
      <c r="X3855" s="4"/>
      <c r="Y3855" s="4"/>
      <c r="Z3855" s="4"/>
      <c r="AA3855" s="4"/>
      <c r="AB3855" s="2"/>
      <c r="AC3855" s="2"/>
      <c r="AD3855" s="4"/>
      <c r="AE3855" s="4"/>
      <c r="AF3855" s="4"/>
      <c r="AG3855" s="4"/>
      <c r="AH3855" s="4"/>
    </row>
    <row r="3856" spans="1:34" ht="13" x14ac:dyDescent="0.15">
      <c r="A3856" s="7">
        <v>3856</v>
      </c>
      <c r="B3856" s="3">
        <v>812</v>
      </c>
      <c r="C3856" s="7" t="s">
        <v>77</v>
      </c>
      <c r="D3856" s="3"/>
      <c r="F3856" s="6"/>
      <c r="G3856" s="3" t="s">
        <v>2644</v>
      </c>
      <c r="H3856" s="6"/>
      <c r="O3856" s="6"/>
      <c r="P3856" s="4"/>
      <c r="Q3856" s="4"/>
      <c r="R3856" s="6"/>
      <c r="S3856" s="4"/>
      <c r="T3856" s="4"/>
      <c r="U3856" s="4"/>
      <c r="V3856" s="4"/>
      <c r="W3856" s="16"/>
      <c r="X3856" s="4"/>
      <c r="Y3856" s="4"/>
      <c r="Z3856" s="4"/>
      <c r="AA3856" s="4"/>
      <c r="AB3856" s="2"/>
      <c r="AC3856" s="2"/>
      <c r="AD3856" s="4"/>
      <c r="AE3856" s="4"/>
      <c r="AF3856" s="4"/>
      <c r="AG3856" s="4"/>
      <c r="AH3856" s="4"/>
    </row>
    <row r="3857" spans="1:36" ht="13" x14ac:dyDescent="0.15">
      <c r="A3857" s="1">
        <v>3857</v>
      </c>
      <c r="B3857" s="3">
        <v>812</v>
      </c>
      <c r="C3857" s="7" t="s">
        <v>2280</v>
      </c>
      <c r="D3857" s="3"/>
      <c r="F3857" s="6"/>
      <c r="G3857" s="3" t="s">
        <v>2446</v>
      </c>
      <c r="H3857" s="6"/>
      <c r="O3857" s="6"/>
      <c r="P3857" s="4"/>
      <c r="Q3857" s="4"/>
      <c r="R3857" s="6"/>
      <c r="S3857" s="4"/>
      <c r="T3857" s="6"/>
      <c r="U3857" s="4"/>
      <c r="V3857" s="4"/>
      <c r="W3857" s="16"/>
      <c r="X3857" s="4"/>
      <c r="Y3857" s="4"/>
      <c r="Z3857" s="4"/>
      <c r="AA3857" s="4"/>
      <c r="AB3857" s="2"/>
      <c r="AC3857" s="2"/>
      <c r="AD3857" s="4"/>
      <c r="AE3857" s="4"/>
      <c r="AF3857" s="4"/>
      <c r="AG3857" s="4"/>
      <c r="AH3857" s="4"/>
    </row>
    <row r="3858" spans="1:36" ht="13" x14ac:dyDescent="0.15">
      <c r="A3858" s="7">
        <v>3858</v>
      </c>
      <c r="B3858" s="7">
        <v>812</v>
      </c>
      <c r="C3858" s="7"/>
      <c r="D3858" s="7" t="s">
        <v>512</v>
      </c>
      <c r="F3858" s="6"/>
      <c r="G3858" s="7" t="s">
        <v>2645</v>
      </c>
      <c r="H3858" s="6"/>
      <c r="O3858" s="6"/>
      <c r="P3858" s="4"/>
      <c r="Q3858" s="4"/>
      <c r="R3858" s="6"/>
      <c r="S3858" s="4"/>
      <c r="T3858" s="4"/>
      <c r="U3858" s="4"/>
      <c r="V3858" s="4"/>
      <c r="W3858" s="16"/>
      <c r="X3858" s="4"/>
      <c r="Y3858" s="4"/>
      <c r="Z3858" s="4"/>
      <c r="AA3858" s="4"/>
      <c r="AB3858" s="2"/>
      <c r="AC3858" s="2"/>
      <c r="AD3858" s="4"/>
      <c r="AE3858" s="4"/>
      <c r="AF3858" s="4"/>
      <c r="AG3858" s="4"/>
      <c r="AH3858" s="4"/>
    </row>
    <row r="3859" spans="1:36" ht="13" x14ac:dyDescent="0.15">
      <c r="A3859" s="7">
        <v>3859</v>
      </c>
      <c r="B3859" s="7">
        <v>813</v>
      </c>
      <c r="C3859" s="7" t="s">
        <v>3</v>
      </c>
      <c r="D3859" s="7"/>
      <c r="F3859" s="4"/>
      <c r="G3859" s="7" t="s">
        <v>2646</v>
      </c>
      <c r="H3859" s="4"/>
      <c r="O3859" s="4"/>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3860</v>
      </c>
      <c r="B3860" s="3">
        <v>813</v>
      </c>
      <c r="C3860" s="7" t="s">
        <v>2280</v>
      </c>
      <c r="D3860" s="3"/>
      <c r="F3860" s="4"/>
      <c r="G3860" s="3" t="s">
        <v>2447</v>
      </c>
      <c r="H3860" s="6"/>
      <c r="O3860" s="6"/>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1">
        <v>3861</v>
      </c>
      <c r="B3861" s="3">
        <v>813</v>
      </c>
      <c r="C3861" s="7"/>
      <c r="D3861" s="3" t="s">
        <v>512</v>
      </c>
      <c r="F3861" s="4"/>
      <c r="G3861" s="3" t="s">
        <v>2645</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7">
        <v>3862</v>
      </c>
      <c r="B3862" s="7">
        <v>813</v>
      </c>
      <c r="C3862" s="7" t="s">
        <v>3</v>
      </c>
      <c r="D3862" s="7"/>
      <c r="F3862" s="6"/>
      <c r="G3862" s="7" t="s">
        <v>2646</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3863</v>
      </c>
      <c r="B3863" s="7">
        <v>814</v>
      </c>
      <c r="C3863" s="7" t="s">
        <v>2280</v>
      </c>
      <c r="D3863" s="7"/>
      <c r="F3863" s="6"/>
      <c r="G3863" s="7" t="s">
        <v>2448</v>
      </c>
      <c r="H3863" s="6"/>
      <c r="O3863" s="6"/>
      <c r="P3863" s="4"/>
      <c r="Q3863" s="4"/>
      <c r="R3863" s="6"/>
      <c r="S3863" s="6"/>
      <c r="T3863" s="4"/>
      <c r="U3863" s="4"/>
      <c r="V3863" s="4"/>
      <c r="W3863" s="16"/>
      <c r="X3863" s="4"/>
      <c r="Y3863" s="4"/>
      <c r="Z3863" s="4"/>
      <c r="AA3863" s="4"/>
      <c r="AB3863" s="2"/>
      <c r="AC3863" s="2"/>
      <c r="AD3863" s="4"/>
      <c r="AE3863" s="4"/>
      <c r="AF3863" s="4"/>
      <c r="AG3863" s="4"/>
      <c r="AH3863" s="4"/>
    </row>
    <row r="3864" spans="1:36" ht="13" x14ac:dyDescent="0.15">
      <c r="A3864" s="7">
        <v>3864</v>
      </c>
      <c r="B3864" s="7">
        <v>814</v>
      </c>
      <c r="C3864" s="7"/>
      <c r="D3864" s="7" t="s">
        <v>512</v>
      </c>
      <c r="F3864" s="6"/>
      <c r="G3864" s="7" t="s">
        <v>2645</v>
      </c>
      <c r="H3864" s="6"/>
      <c r="I3864" s="7"/>
      <c r="O3864" s="6"/>
      <c r="P3864" s="4"/>
      <c r="Q3864" s="4"/>
      <c r="R3864" s="6"/>
      <c r="S3864" s="4"/>
      <c r="T3864" s="6"/>
      <c r="U3864" s="4"/>
      <c r="V3864" s="4"/>
      <c r="W3864" s="16"/>
      <c r="X3864" s="6"/>
      <c r="Y3864" s="6"/>
      <c r="Z3864" s="6"/>
      <c r="AA3864" s="6"/>
      <c r="AB3864" s="2"/>
      <c r="AC3864" s="2"/>
      <c r="AD3864" s="6"/>
      <c r="AE3864" s="6"/>
      <c r="AF3864" s="6"/>
      <c r="AG3864" s="6"/>
      <c r="AH3864" s="6"/>
      <c r="AI3864" s="7"/>
      <c r="AJ3864" s="7"/>
    </row>
    <row r="3865" spans="1:36" ht="13" x14ac:dyDescent="0.15">
      <c r="A3865" s="1">
        <v>3865</v>
      </c>
      <c r="B3865" s="3">
        <v>815</v>
      </c>
      <c r="C3865" s="3" t="s">
        <v>77</v>
      </c>
      <c r="D3865" s="3"/>
      <c r="F3865" s="6"/>
      <c r="G3865" s="3" t="s">
        <v>2647</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7">
        <v>3866</v>
      </c>
      <c r="B3866" s="7">
        <v>815</v>
      </c>
      <c r="C3866" s="7"/>
      <c r="D3866" s="7" t="s">
        <v>512</v>
      </c>
      <c r="F3866" s="6"/>
      <c r="G3866" s="3" t="s">
        <v>2648</v>
      </c>
      <c r="H3866" s="6"/>
      <c r="I3866" s="7"/>
      <c r="O3866" s="6"/>
      <c r="P3866" s="4"/>
      <c r="Q3866" s="4"/>
      <c r="R3866" s="6"/>
      <c r="S3866" s="4"/>
      <c r="T3866" s="4"/>
      <c r="U3866" s="4"/>
      <c r="V3866" s="4"/>
      <c r="W3866" s="16"/>
      <c r="X3866" s="6"/>
      <c r="Y3866" s="6"/>
      <c r="Z3866" s="6"/>
      <c r="AA3866" s="6"/>
      <c r="AB3866" s="2"/>
      <c r="AC3866" s="2"/>
      <c r="AD3866" s="6"/>
      <c r="AE3866" s="6"/>
      <c r="AF3866" s="6"/>
      <c r="AG3866" s="6"/>
      <c r="AH3866" s="6"/>
      <c r="AI3866" s="7"/>
      <c r="AJ3866" s="7"/>
    </row>
    <row r="3867" spans="1:36" ht="13" x14ac:dyDescent="0.15">
      <c r="A3867" s="7">
        <v>3867</v>
      </c>
      <c r="B3867" s="7">
        <v>816</v>
      </c>
      <c r="C3867" s="7" t="s">
        <v>77</v>
      </c>
      <c r="D3867" s="7"/>
      <c r="F3867" s="6"/>
      <c r="G3867" s="3" t="s">
        <v>2649</v>
      </c>
      <c r="H3867" s="6"/>
      <c r="I3867" s="7"/>
      <c r="O3867" s="6"/>
      <c r="P3867" s="4"/>
      <c r="Q3867" s="4"/>
      <c r="R3867" s="6"/>
      <c r="S3867" s="6"/>
      <c r="T3867" s="4"/>
      <c r="U3867" s="4"/>
      <c r="V3867" s="4"/>
      <c r="W3867" s="16"/>
      <c r="X3867" s="6"/>
      <c r="Y3867" s="6"/>
      <c r="Z3867" s="6"/>
      <c r="AA3867" s="6"/>
      <c r="AB3867" s="2"/>
      <c r="AC3867" s="2"/>
      <c r="AD3867" s="6"/>
      <c r="AE3867" s="6"/>
      <c r="AF3867" s="6"/>
      <c r="AG3867" s="6"/>
      <c r="AH3867" s="6"/>
      <c r="AI3867" s="7"/>
      <c r="AJ3867" s="7"/>
    </row>
    <row r="3868" spans="1:36" ht="13" x14ac:dyDescent="0.15">
      <c r="A3868" s="7">
        <v>3868</v>
      </c>
      <c r="B3868" s="3">
        <v>816</v>
      </c>
      <c r="C3868" s="7"/>
      <c r="D3868" s="3" t="s">
        <v>512</v>
      </c>
      <c r="F3868" s="6"/>
      <c r="G3868" s="3" t="s">
        <v>2487</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1">
        <v>3869</v>
      </c>
      <c r="B3869" s="7">
        <v>816</v>
      </c>
      <c r="C3869" s="7"/>
      <c r="D3869" s="7" t="s">
        <v>512</v>
      </c>
      <c r="F3869" s="6"/>
      <c r="G3869" s="7" t="s">
        <v>2650</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7">
        <v>3870</v>
      </c>
      <c r="B3870" s="3">
        <v>817</v>
      </c>
      <c r="C3870" s="7" t="s">
        <v>2278</v>
      </c>
      <c r="D3870" s="3"/>
      <c r="F3870" s="6"/>
      <c r="G3870" s="3" t="s">
        <v>2651</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3871</v>
      </c>
      <c r="B3871" s="3">
        <v>817</v>
      </c>
      <c r="C3871" s="3" t="s">
        <v>77</v>
      </c>
      <c r="D3871" s="3"/>
      <c r="F3871" s="6"/>
      <c r="G3871" s="3" t="s">
        <v>2652</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3872</v>
      </c>
      <c r="B3872" s="7">
        <v>817</v>
      </c>
      <c r="C3872" s="7" t="s">
        <v>2280</v>
      </c>
      <c r="D3872" s="7"/>
      <c r="F3872" s="6"/>
      <c r="G3872" s="3" t="s">
        <v>2446</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1">
        <v>3873</v>
      </c>
      <c r="B3873" s="3">
        <v>817</v>
      </c>
      <c r="C3873" s="7"/>
      <c r="D3873" s="3" t="s">
        <v>512</v>
      </c>
      <c r="F3873" s="6"/>
      <c r="G3873" s="3" t="s">
        <v>2653</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7">
        <v>3874</v>
      </c>
      <c r="B3874" s="3">
        <v>817</v>
      </c>
      <c r="C3874" s="3" t="s">
        <v>2280</v>
      </c>
      <c r="D3874" s="3"/>
      <c r="F3874" s="6"/>
      <c r="G3874" s="3" t="s">
        <v>2447</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3875</v>
      </c>
      <c r="B3875" s="7">
        <v>817</v>
      </c>
      <c r="C3875" s="7"/>
      <c r="D3875" s="7" t="s">
        <v>512</v>
      </c>
      <c r="F3875" s="4"/>
      <c r="G3875" s="7" t="s">
        <v>2653</v>
      </c>
      <c r="H3875" s="6"/>
      <c r="I3875" s="7"/>
      <c r="O3875" s="6"/>
      <c r="P3875" s="4"/>
      <c r="Q3875" s="4"/>
      <c r="R3875" s="6"/>
      <c r="S3875" s="6"/>
      <c r="T3875" s="6"/>
      <c r="U3875" s="4"/>
      <c r="V3875" s="4"/>
      <c r="W3875" s="16"/>
      <c r="X3875" s="6"/>
      <c r="Y3875" s="6"/>
      <c r="Z3875" s="6"/>
      <c r="AA3875" s="6"/>
      <c r="AB3875" s="2"/>
      <c r="AC3875" s="2"/>
      <c r="AD3875" s="6"/>
      <c r="AE3875" s="6"/>
      <c r="AF3875" s="6"/>
      <c r="AG3875" s="6"/>
      <c r="AH3875" s="6"/>
      <c r="AI3875" s="7"/>
      <c r="AJ3875" s="7"/>
    </row>
    <row r="3876" spans="1:36" ht="13" x14ac:dyDescent="0.15">
      <c r="A3876" s="7">
        <v>3876</v>
      </c>
      <c r="B3876" s="3">
        <v>818</v>
      </c>
      <c r="C3876" s="3" t="s">
        <v>77</v>
      </c>
      <c r="D3876" s="3"/>
      <c r="F3876" s="4"/>
      <c r="G3876" s="3" t="s">
        <v>2654</v>
      </c>
      <c r="H3876" s="6"/>
      <c r="I3876" s="7"/>
      <c r="J3876"/>
      <c r="O3876" s="6"/>
      <c r="P3876" s="6"/>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1">
        <v>3877</v>
      </c>
      <c r="B3877" s="7">
        <v>818</v>
      </c>
      <c r="C3877" s="7" t="s">
        <v>2655</v>
      </c>
      <c r="D3877" s="7"/>
      <c r="F3877" s="4"/>
      <c r="G3877" s="7" t="s">
        <v>2656</v>
      </c>
      <c r="H3877" s="6"/>
      <c r="I3877" s="7"/>
      <c r="O3877" s="6"/>
      <c r="P3877" s="7" t="s">
        <v>2657</v>
      </c>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7">
        <v>3878</v>
      </c>
      <c r="B3878" s="3">
        <v>818</v>
      </c>
      <c r="C3878" s="7" t="s">
        <v>2280</v>
      </c>
      <c r="D3878" s="3"/>
      <c r="F3878" s="6"/>
      <c r="G3878" s="3" t="s">
        <v>2446</v>
      </c>
      <c r="H3878" s="6"/>
      <c r="I3878" s="7"/>
      <c r="O3878" s="6"/>
      <c r="P3878" s="4"/>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3879</v>
      </c>
      <c r="B3879" s="3">
        <v>818</v>
      </c>
      <c r="C3879" s="7"/>
      <c r="D3879" s="3" t="s">
        <v>512</v>
      </c>
      <c r="F3879" s="6"/>
      <c r="G3879" s="3" t="s">
        <v>2658</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3880</v>
      </c>
      <c r="B3880" s="7">
        <v>818</v>
      </c>
      <c r="C3880" s="7"/>
      <c r="D3880" s="7" t="s">
        <v>512</v>
      </c>
      <c r="F3880" s="6"/>
      <c r="G3880" s="7" t="s">
        <v>2659</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1">
        <v>3881</v>
      </c>
      <c r="B3881" s="7">
        <v>819</v>
      </c>
      <c r="C3881" s="7" t="s">
        <v>2280</v>
      </c>
      <c r="D3881" s="7"/>
      <c r="F3881" s="6"/>
      <c r="G3881" s="7" t="s">
        <v>2447</v>
      </c>
      <c r="H3881" s="6"/>
      <c r="I3881" s="7"/>
      <c r="O3881" s="6"/>
      <c r="P3881" s="4"/>
      <c r="Q3881" s="4"/>
      <c r="R3881" s="6"/>
      <c r="S3881" s="4"/>
      <c r="T3881" s="4"/>
      <c r="U3881" s="4"/>
      <c r="V3881" s="4"/>
      <c r="W3881" s="16"/>
      <c r="X3881" s="6"/>
      <c r="Y3881" s="6"/>
      <c r="Z3881" s="6"/>
      <c r="AA3881" s="6"/>
      <c r="AB3881" s="2"/>
      <c r="AC3881" s="2"/>
      <c r="AD3881" s="6"/>
      <c r="AE3881" s="6"/>
      <c r="AF3881" s="6"/>
      <c r="AG3881" s="6"/>
      <c r="AH3881" s="6"/>
      <c r="AI3881" s="7"/>
      <c r="AJ3881" s="7"/>
    </row>
    <row r="3882" spans="1:36" ht="13" x14ac:dyDescent="0.15">
      <c r="A3882" s="7">
        <v>3882</v>
      </c>
      <c r="B3882" s="3">
        <v>819</v>
      </c>
      <c r="C3882" s="7"/>
      <c r="D3882" s="3" t="s">
        <v>512</v>
      </c>
      <c r="F3882" s="6"/>
      <c r="G3882" s="3" t="s">
        <v>2658</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3883</v>
      </c>
      <c r="B3883" s="7">
        <v>819</v>
      </c>
      <c r="C3883" s="7"/>
      <c r="D3883" s="7" t="s">
        <v>512</v>
      </c>
      <c r="F3883" s="6"/>
      <c r="G3883" s="7" t="s">
        <v>2659</v>
      </c>
      <c r="H3883" s="6"/>
      <c r="I3883" s="7"/>
      <c r="O3883" s="6"/>
      <c r="P3883" s="6"/>
      <c r="Q3883" s="4"/>
      <c r="R3883" s="6"/>
      <c r="S3883" s="4"/>
      <c r="T3883" s="6"/>
      <c r="U3883" s="4"/>
      <c r="V3883" s="4"/>
      <c r="W3883" s="16"/>
      <c r="X3883" s="6"/>
      <c r="Y3883" s="6"/>
      <c r="Z3883" s="6"/>
      <c r="AA3883" s="6"/>
      <c r="AB3883" s="2"/>
      <c r="AC3883" s="2"/>
      <c r="AD3883" s="6"/>
      <c r="AE3883" s="6"/>
      <c r="AF3883" s="6"/>
      <c r="AG3883" s="6"/>
      <c r="AH3883" s="6"/>
      <c r="AI3883" s="7"/>
      <c r="AJ3883" s="7"/>
    </row>
    <row r="3884" spans="1:36" ht="13" x14ac:dyDescent="0.15">
      <c r="A3884" s="7">
        <v>3884</v>
      </c>
      <c r="B3884" s="3">
        <v>820</v>
      </c>
      <c r="C3884" s="7" t="s">
        <v>77</v>
      </c>
      <c r="D3884" s="3"/>
      <c r="F3884" s="6"/>
      <c r="G3884" s="3" t="s">
        <v>2660</v>
      </c>
      <c r="H3884" s="6"/>
      <c r="I3884" s="7"/>
      <c r="O3884" s="6"/>
      <c r="P3884" s="6"/>
      <c r="Q3884" s="4"/>
      <c r="R3884" s="6"/>
      <c r="S3884" s="4"/>
      <c r="T3884" s="4"/>
      <c r="U3884" s="4"/>
      <c r="V3884" s="4"/>
      <c r="W3884" s="16"/>
      <c r="X3884" s="6"/>
      <c r="Y3884" s="6"/>
      <c r="Z3884" s="6"/>
      <c r="AA3884" s="6"/>
      <c r="AB3884" s="2"/>
      <c r="AC3884" s="2"/>
      <c r="AD3884" s="6"/>
      <c r="AE3884" s="6"/>
      <c r="AF3884" s="6"/>
      <c r="AG3884" s="6"/>
      <c r="AH3884" s="6"/>
      <c r="AI3884" s="7"/>
      <c r="AJ3884" s="7"/>
    </row>
    <row r="3885" spans="1:36" ht="13" x14ac:dyDescent="0.15">
      <c r="A3885" s="1">
        <v>3885</v>
      </c>
      <c r="B3885" s="7">
        <v>820</v>
      </c>
      <c r="C3885" s="7" t="s">
        <v>2280</v>
      </c>
      <c r="D3885" s="7"/>
      <c r="F3885" s="6"/>
      <c r="G3885" s="3" t="s">
        <v>2446</v>
      </c>
      <c r="H3885" s="6"/>
      <c r="O3885" s="6"/>
      <c r="P3885" s="4"/>
      <c r="Q3885" s="4"/>
      <c r="R3885" s="6"/>
      <c r="S3885" s="4"/>
      <c r="T3885" s="4"/>
      <c r="U3885" s="4"/>
      <c r="V3885" s="4"/>
      <c r="W3885" s="16"/>
      <c r="X3885" s="4"/>
      <c r="Y3885" s="4"/>
      <c r="Z3885" s="4"/>
      <c r="AA3885" s="4"/>
      <c r="AB3885" s="2"/>
      <c r="AC3885" s="2"/>
      <c r="AD3885" s="4"/>
      <c r="AE3885" s="4"/>
      <c r="AF3885" s="4"/>
      <c r="AG3885" s="4"/>
      <c r="AH3885" s="4"/>
    </row>
    <row r="3886" spans="1:36" ht="13" x14ac:dyDescent="0.15">
      <c r="A3886" s="7">
        <v>3886</v>
      </c>
      <c r="B3886" s="3">
        <v>820</v>
      </c>
      <c r="C3886" s="7"/>
      <c r="D3886" s="3" t="s">
        <v>512</v>
      </c>
      <c r="F3886" s="4"/>
      <c r="G3886" s="3" t="s">
        <v>2661</v>
      </c>
      <c r="H3886" s="6"/>
      <c r="O3886" s="6"/>
      <c r="P3886" s="6"/>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3887</v>
      </c>
      <c r="B3887" s="3">
        <v>820</v>
      </c>
      <c r="C3887" s="7"/>
      <c r="D3887" s="3" t="s">
        <v>512</v>
      </c>
      <c r="F3887" s="6"/>
      <c r="G3887" s="3" t="s">
        <v>2659</v>
      </c>
      <c r="H3887" s="6"/>
      <c r="O3887" s="4"/>
      <c r="P3887" s="4"/>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3888</v>
      </c>
      <c r="B3888" s="7">
        <v>820</v>
      </c>
      <c r="C3888" s="7" t="s">
        <v>2280</v>
      </c>
      <c r="D3888" s="7"/>
      <c r="F3888" s="4"/>
      <c r="G3888" s="7" t="s">
        <v>2447</v>
      </c>
      <c r="H3888" s="4"/>
      <c r="O3888" s="6"/>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1">
        <v>3889</v>
      </c>
      <c r="B3889" s="7">
        <v>820</v>
      </c>
      <c r="C3889" s="7"/>
      <c r="D3889" s="7" t="s">
        <v>512</v>
      </c>
      <c r="F3889" s="4"/>
      <c r="G3889" s="7" t="s">
        <v>2661</v>
      </c>
      <c r="H3889" s="6"/>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7">
        <v>3890</v>
      </c>
      <c r="B3890" s="3">
        <v>821</v>
      </c>
      <c r="C3890" s="7"/>
      <c r="D3890" s="3" t="s">
        <v>512</v>
      </c>
      <c r="F3890" s="4"/>
      <c r="G3890" s="7" t="s">
        <v>2659</v>
      </c>
      <c r="H3890" s="6"/>
      <c r="O3890" s="6"/>
      <c r="P3890" s="6"/>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3891</v>
      </c>
      <c r="B3891" s="7">
        <v>821</v>
      </c>
      <c r="C3891" s="7" t="s">
        <v>77</v>
      </c>
      <c r="D3891" s="7"/>
      <c r="F3891" s="4"/>
      <c r="G3891" s="7" t="s">
        <v>2662</v>
      </c>
      <c r="H3891" s="6"/>
      <c r="O3891" s="6"/>
      <c r="P3891" s="4"/>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3892</v>
      </c>
      <c r="B3892" s="3">
        <v>821</v>
      </c>
      <c r="C3892" s="7"/>
      <c r="D3892" s="3" t="s">
        <v>512</v>
      </c>
      <c r="F3892" s="6"/>
      <c r="G3892" s="3" t="s">
        <v>2663</v>
      </c>
      <c r="H3892" s="6"/>
      <c r="O3892" s="6"/>
      <c r="P3892" s="4"/>
      <c r="Q3892" s="4"/>
      <c r="R3892" s="6"/>
      <c r="S3892" s="4"/>
      <c r="T3892" s="6"/>
      <c r="U3892" s="4"/>
      <c r="V3892" s="4"/>
      <c r="W3892" s="16"/>
      <c r="X3892" s="4"/>
      <c r="Y3892" s="4"/>
      <c r="Z3892" s="4"/>
      <c r="AA3892" s="4"/>
      <c r="AB3892" s="2"/>
      <c r="AC3892" s="2"/>
      <c r="AD3892" s="4"/>
      <c r="AE3892" s="4"/>
      <c r="AF3892" s="4"/>
      <c r="AG3892" s="4"/>
      <c r="AH3892" s="4"/>
    </row>
    <row r="3893" spans="1:34" ht="13" x14ac:dyDescent="0.15">
      <c r="A3893" s="1">
        <v>3893</v>
      </c>
      <c r="B3893" s="7">
        <v>821</v>
      </c>
      <c r="C3893" s="7" t="s">
        <v>3</v>
      </c>
      <c r="D3893" s="7"/>
      <c r="F3893" s="4"/>
      <c r="G3893" s="7" t="s">
        <v>2664</v>
      </c>
      <c r="H3893" s="4"/>
      <c r="O3893" s="6"/>
      <c r="P3893" s="6"/>
      <c r="Q3893" s="4"/>
      <c r="R3893" s="6"/>
      <c r="S3893" s="4"/>
      <c r="T3893" s="4"/>
      <c r="U3893" s="4"/>
      <c r="V3893" s="4"/>
      <c r="W3893" s="16"/>
      <c r="X3893" s="4"/>
      <c r="Y3893" s="4"/>
      <c r="Z3893" s="4"/>
      <c r="AA3893" s="4"/>
      <c r="AB3893" s="2"/>
      <c r="AC3893" s="2"/>
      <c r="AD3893" s="4"/>
      <c r="AE3893" s="4"/>
      <c r="AF3893" s="4"/>
      <c r="AG3893" s="4"/>
      <c r="AH3893" s="4"/>
    </row>
    <row r="3894" spans="1:34" ht="13" x14ac:dyDescent="0.15">
      <c r="A3894" s="7">
        <v>3894</v>
      </c>
      <c r="B3894" s="7">
        <v>821</v>
      </c>
      <c r="C3894" s="7"/>
      <c r="D3894" s="7" t="s">
        <v>512</v>
      </c>
      <c r="F3894" s="4"/>
      <c r="G3894" s="7" t="s">
        <v>2665</v>
      </c>
      <c r="H3894" s="6"/>
      <c r="O3894" s="6"/>
      <c r="P3894" s="4"/>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3895</v>
      </c>
      <c r="B3895" s="3">
        <v>822</v>
      </c>
      <c r="C3895" s="7" t="s">
        <v>616</v>
      </c>
      <c r="D3895" s="3"/>
      <c r="F3895" s="4"/>
      <c r="G3895" s="3" t="s">
        <v>2666</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3896</v>
      </c>
      <c r="B3896" s="7">
        <v>822</v>
      </c>
      <c r="C3896" s="7" t="s">
        <v>77</v>
      </c>
      <c r="D3896" s="7"/>
      <c r="F3896" s="4"/>
      <c r="G3896" s="7" t="s">
        <v>2667</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1">
        <v>3897</v>
      </c>
      <c r="B3897" s="3">
        <v>822</v>
      </c>
      <c r="C3897" s="7"/>
      <c r="D3897" s="3" t="s">
        <v>2668</v>
      </c>
      <c r="F3897" s="4"/>
      <c r="G3897" s="3" t="s">
        <v>2669</v>
      </c>
      <c r="H3897" s="7">
        <v>1</v>
      </c>
      <c r="J3897" s="7" t="s">
        <v>578</v>
      </c>
      <c r="M3897" s="7" t="s">
        <v>2734</v>
      </c>
      <c r="N3897" s="7">
        <v>1</v>
      </c>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7">
        <v>3898</v>
      </c>
      <c r="B3898" s="3">
        <v>822</v>
      </c>
      <c r="C3898" s="3"/>
      <c r="D3898" s="3" t="s">
        <v>2668</v>
      </c>
      <c r="F3898" s="4"/>
      <c r="G3898" s="3" t="s">
        <v>2669</v>
      </c>
      <c r="H3898" s="7">
        <v>2</v>
      </c>
      <c r="J3898" s="7" t="s">
        <v>632</v>
      </c>
      <c r="M3898" s="7" t="s">
        <v>2734</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3899</v>
      </c>
      <c r="B3899" s="3">
        <v>823</v>
      </c>
      <c r="C3899" s="7"/>
      <c r="D3899" s="3" t="s">
        <v>2668</v>
      </c>
      <c r="F3899" s="4"/>
      <c r="G3899" s="3" t="s">
        <v>2669</v>
      </c>
      <c r="H3899" s="7">
        <v>3</v>
      </c>
      <c r="J3899" s="7" t="s">
        <v>584</v>
      </c>
      <c r="M3899" s="7" t="s">
        <v>2734</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3900</v>
      </c>
      <c r="B3900" s="7">
        <v>823</v>
      </c>
      <c r="C3900" s="7"/>
      <c r="D3900" s="7" t="s">
        <v>2668</v>
      </c>
      <c r="F3900" s="4"/>
      <c r="G3900" s="7" t="s">
        <v>2669</v>
      </c>
      <c r="H3900" s="7">
        <v>4</v>
      </c>
      <c r="J3900" s="7" t="s">
        <v>587</v>
      </c>
      <c r="L3900" s="6"/>
      <c r="M3900" s="7" t="s">
        <v>2734</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1">
        <v>3901</v>
      </c>
      <c r="B3901" s="3">
        <v>823</v>
      </c>
      <c r="C3901" s="7"/>
      <c r="D3901" s="3" t="s">
        <v>2668</v>
      </c>
      <c r="F3901" s="4"/>
      <c r="G3901" s="3" t="s">
        <v>2669</v>
      </c>
      <c r="H3901" s="7">
        <v>5</v>
      </c>
      <c r="J3901" s="7" t="s">
        <v>590</v>
      </c>
      <c r="L3901" s="6"/>
      <c r="M3901" s="7" t="s">
        <v>2734</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7">
        <v>3902</v>
      </c>
      <c r="B3902" s="7">
        <v>824</v>
      </c>
      <c r="C3902" s="7"/>
      <c r="D3902" s="7" t="s">
        <v>2668</v>
      </c>
      <c r="F3902" s="4"/>
      <c r="G3902" s="7" t="s">
        <v>2669</v>
      </c>
      <c r="H3902" s="7">
        <v>6</v>
      </c>
      <c r="J3902" s="7" t="s">
        <v>593</v>
      </c>
      <c r="M3902" s="7" t="s">
        <v>2734</v>
      </c>
      <c r="N3902" s="7">
        <v>1</v>
      </c>
      <c r="O3902" s="6"/>
      <c r="P3902" s="6"/>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3903</v>
      </c>
      <c r="B3903" s="7">
        <v>824</v>
      </c>
      <c r="C3903" s="7"/>
      <c r="D3903" s="7" t="s">
        <v>2668</v>
      </c>
      <c r="F3903" s="4"/>
      <c r="G3903" s="7" t="s">
        <v>2669</v>
      </c>
      <c r="H3903" s="7">
        <v>7</v>
      </c>
      <c r="J3903" s="7" t="s">
        <v>596</v>
      </c>
      <c r="M3903" s="7" t="s">
        <v>2734</v>
      </c>
      <c r="N3903" s="7">
        <v>1</v>
      </c>
      <c r="O3903" s="6"/>
      <c r="P3903" s="4"/>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3904</v>
      </c>
      <c r="B3904" s="3">
        <v>824</v>
      </c>
      <c r="C3904" s="7"/>
      <c r="D3904" s="3" t="s">
        <v>2668</v>
      </c>
      <c r="F3904" s="6"/>
      <c r="G3904" s="3" t="s">
        <v>2669</v>
      </c>
      <c r="H3904" s="7">
        <v>8</v>
      </c>
      <c r="J3904" s="7" t="s">
        <v>1507</v>
      </c>
      <c r="M3904" s="7" t="s">
        <v>2734</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1">
        <v>3905</v>
      </c>
      <c r="B3905" s="7">
        <v>825</v>
      </c>
      <c r="C3905" s="7" t="s">
        <v>616</v>
      </c>
      <c r="D3905" s="7"/>
      <c r="F3905" s="4"/>
      <c r="G3905" s="3" t="s">
        <v>2670</v>
      </c>
      <c r="H3905" s="4"/>
      <c r="O3905" s="4"/>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7">
        <v>3906</v>
      </c>
      <c r="B3906" s="7">
        <v>825</v>
      </c>
      <c r="C3906" s="7" t="s">
        <v>77</v>
      </c>
      <c r="D3906" s="7"/>
      <c r="F3906" s="6"/>
      <c r="G3906" s="7" t="s">
        <v>1450</v>
      </c>
      <c r="H3906" s="6"/>
      <c r="O3906" s="6"/>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3907</v>
      </c>
      <c r="B3907" s="3">
        <v>825</v>
      </c>
      <c r="C3907" s="3" t="s">
        <v>77</v>
      </c>
      <c r="D3907" s="3"/>
      <c r="F3907" s="4"/>
      <c r="G3907" s="3" t="s">
        <v>2671</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3908</v>
      </c>
      <c r="B3908" s="7">
        <v>825</v>
      </c>
      <c r="C3908" s="7" t="s">
        <v>77</v>
      </c>
      <c r="D3908" s="7"/>
      <c r="F3908" s="4"/>
      <c r="G3908" s="7" t="s">
        <v>2672</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1">
        <v>3909</v>
      </c>
      <c r="B3909" s="3">
        <v>825</v>
      </c>
      <c r="C3909" s="7"/>
      <c r="D3909" s="3" t="s">
        <v>2668</v>
      </c>
      <c r="F3909" s="4"/>
      <c r="G3909" s="3" t="s">
        <v>2673</v>
      </c>
      <c r="H3909" s="7">
        <v>1</v>
      </c>
      <c r="J3909" s="7" t="s">
        <v>578</v>
      </c>
      <c r="M3909" s="7" t="s">
        <v>2734</v>
      </c>
      <c r="N3909" s="7">
        <v>1</v>
      </c>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7">
        <v>3910</v>
      </c>
      <c r="B3910" s="3">
        <v>825</v>
      </c>
      <c r="C3910" s="7"/>
      <c r="D3910" s="3" t="s">
        <v>2668</v>
      </c>
      <c r="F3910" s="4"/>
      <c r="G3910" s="3" t="s">
        <v>2673</v>
      </c>
      <c r="H3910" s="7">
        <v>2</v>
      </c>
      <c r="J3910" s="7" t="s">
        <v>632</v>
      </c>
      <c r="M3910" s="7" t="s">
        <v>2734</v>
      </c>
      <c r="N3910" s="7">
        <v>1</v>
      </c>
      <c r="O3910" s="4"/>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3911</v>
      </c>
      <c r="B3911" s="3">
        <v>825</v>
      </c>
      <c r="C3911" s="7"/>
      <c r="D3911" s="3" t="s">
        <v>2668</v>
      </c>
      <c r="F3911" s="6"/>
      <c r="G3911" s="3" t="s">
        <v>2673</v>
      </c>
      <c r="H3911" s="7">
        <v>3</v>
      </c>
      <c r="J3911" s="7" t="s">
        <v>584</v>
      </c>
      <c r="M3911" s="7" t="s">
        <v>2734</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3912</v>
      </c>
      <c r="B3912" s="3">
        <v>825</v>
      </c>
      <c r="C3912" s="3"/>
      <c r="D3912" s="3" t="s">
        <v>2668</v>
      </c>
      <c r="F3912" s="6"/>
      <c r="G3912" s="3" t="s">
        <v>2673</v>
      </c>
      <c r="H3912" s="7">
        <v>4</v>
      </c>
      <c r="J3912" s="7" t="s">
        <v>587</v>
      </c>
      <c r="L3912" s="6"/>
      <c r="M3912" s="7" t="s">
        <v>2734</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1">
        <v>3913</v>
      </c>
      <c r="B3913" s="3">
        <v>825</v>
      </c>
      <c r="C3913" s="3"/>
      <c r="D3913" s="3" t="s">
        <v>2668</v>
      </c>
      <c r="F3913" s="4"/>
      <c r="G3913" s="3" t="s">
        <v>2673</v>
      </c>
      <c r="H3913" s="7">
        <v>5</v>
      </c>
      <c r="J3913" s="7" t="s">
        <v>590</v>
      </c>
      <c r="L3913" s="6"/>
      <c r="M3913" s="7" t="s">
        <v>2734</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7">
        <v>3914</v>
      </c>
      <c r="B3914" s="3">
        <v>825</v>
      </c>
      <c r="C3914" s="3"/>
      <c r="D3914" s="3" t="s">
        <v>2668</v>
      </c>
      <c r="F3914" s="4"/>
      <c r="G3914" s="3" t="s">
        <v>2673</v>
      </c>
      <c r="H3914" s="7">
        <v>6</v>
      </c>
      <c r="J3914" s="7" t="s">
        <v>593</v>
      </c>
      <c r="M3914" s="7" t="s">
        <v>2734</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3915</v>
      </c>
      <c r="B3915" s="3">
        <v>825</v>
      </c>
      <c r="C3915" s="3"/>
      <c r="D3915" s="3" t="s">
        <v>2668</v>
      </c>
      <c r="F3915" s="4"/>
      <c r="G3915" s="3" t="s">
        <v>2673</v>
      </c>
      <c r="H3915" s="7">
        <v>7</v>
      </c>
      <c r="J3915" s="7" t="s">
        <v>596</v>
      </c>
      <c r="M3915" s="7" t="s">
        <v>2734</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3916</v>
      </c>
      <c r="B3916" s="3">
        <v>825</v>
      </c>
      <c r="C3916" s="7"/>
      <c r="D3916" s="3" t="s">
        <v>2668</v>
      </c>
      <c r="F3916" s="4"/>
      <c r="G3916" s="3" t="s">
        <v>2673</v>
      </c>
      <c r="H3916" s="7">
        <v>8</v>
      </c>
      <c r="J3916" s="7" t="s">
        <v>1507</v>
      </c>
      <c r="M3916" s="7" t="s">
        <v>2734</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1">
        <v>3917</v>
      </c>
      <c r="B3917" s="3">
        <v>826</v>
      </c>
      <c r="C3917" s="3" t="s">
        <v>77</v>
      </c>
      <c r="D3917" s="7"/>
      <c r="F3917" s="4"/>
      <c r="G3917" s="3" t="s">
        <v>2674</v>
      </c>
      <c r="H3917" s="6"/>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7">
        <v>3918</v>
      </c>
      <c r="B3918" s="3">
        <v>826</v>
      </c>
      <c r="C3918" s="3"/>
      <c r="D3918" s="7" t="s">
        <v>2668</v>
      </c>
      <c r="F3918" s="4"/>
      <c r="G3918" s="3" t="s">
        <v>31</v>
      </c>
      <c r="H3918" s="7">
        <v>1</v>
      </c>
      <c r="J3918" s="7" t="s">
        <v>578</v>
      </c>
      <c r="M3918" s="7" t="s">
        <v>2734</v>
      </c>
      <c r="N3918" s="7">
        <v>1</v>
      </c>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3919</v>
      </c>
      <c r="B3919" s="3">
        <v>826</v>
      </c>
      <c r="C3919" s="3"/>
      <c r="D3919" s="7" t="s">
        <v>2668</v>
      </c>
      <c r="F3919" s="4"/>
      <c r="G3919" s="3" t="s">
        <v>31</v>
      </c>
      <c r="H3919" s="7">
        <v>2</v>
      </c>
      <c r="J3919" s="7" t="s">
        <v>632</v>
      </c>
      <c r="M3919" s="7" t="s">
        <v>2734</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3920</v>
      </c>
      <c r="B3920" s="3">
        <v>826</v>
      </c>
      <c r="C3920" s="3"/>
      <c r="D3920" s="7" t="s">
        <v>2668</v>
      </c>
      <c r="F3920" s="4"/>
      <c r="G3920" s="3" t="s">
        <v>31</v>
      </c>
      <c r="H3920" s="7">
        <v>3</v>
      </c>
      <c r="J3920" s="7" t="s">
        <v>584</v>
      </c>
      <c r="M3920" s="7" t="s">
        <v>2734</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1">
        <v>3921</v>
      </c>
      <c r="B3921" s="3">
        <v>826</v>
      </c>
      <c r="C3921" s="3"/>
      <c r="D3921" s="7" t="s">
        <v>2668</v>
      </c>
      <c r="F3921" s="4"/>
      <c r="G3921" s="3" t="s">
        <v>31</v>
      </c>
      <c r="H3921" s="7">
        <v>4</v>
      </c>
      <c r="J3921" s="7" t="s">
        <v>587</v>
      </c>
      <c r="L3921" s="6"/>
      <c r="M3921" s="7" t="s">
        <v>2734</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7">
        <v>3922</v>
      </c>
      <c r="B3922" s="3">
        <v>826</v>
      </c>
      <c r="C3922" s="3"/>
      <c r="D3922" s="7" t="s">
        <v>2668</v>
      </c>
      <c r="F3922" s="4"/>
      <c r="G3922" s="3" t="s">
        <v>31</v>
      </c>
      <c r="H3922" s="7">
        <v>5</v>
      </c>
      <c r="J3922" s="7" t="s">
        <v>590</v>
      </c>
      <c r="L3922" s="6"/>
      <c r="M3922" s="7" t="s">
        <v>2734</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3923</v>
      </c>
      <c r="B3923" s="3">
        <v>826</v>
      </c>
      <c r="C3923" s="3"/>
      <c r="D3923" s="7" t="s">
        <v>2668</v>
      </c>
      <c r="F3923" s="4"/>
      <c r="G3923" s="3" t="s">
        <v>31</v>
      </c>
      <c r="H3923" s="7">
        <v>6</v>
      </c>
      <c r="J3923" s="7" t="s">
        <v>593</v>
      </c>
      <c r="M3923" s="7" t="s">
        <v>2734</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3924</v>
      </c>
      <c r="B3924" s="7">
        <v>826</v>
      </c>
      <c r="C3924" s="7"/>
      <c r="D3924" s="7" t="s">
        <v>2668</v>
      </c>
      <c r="F3924" s="4"/>
      <c r="G3924" s="7" t="s">
        <v>31</v>
      </c>
      <c r="H3924" s="7">
        <v>7</v>
      </c>
      <c r="J3924" s="7" t="s">
        <v>596</v>
      </c>
      <c r="M3924" s="7" t="s">
        <v>2734</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1">
        <v>3925</v>
      </c>
      <c r="B3925" s="7">
        <v>826</v>
      </c>
      <c r="C3925" s="7"/>
      <c r="D3925" s="7" t="s">
        <v>2668</v>
      </c>
      <c r="F3925" s="4"/>
      <c r="G3925" s="7" t="s">
        <v>31</v>
      </c>
      <c r="H3925" s="7">
        <v>8</v>
      </c>
      <c r="J3925" s="7" t="s">
        <v>1507</v>
      </c>
      <c r="M3925" s="7" t="s">
        <v>2734</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7">
        <v>3926</v>
      </c>
      <c r="B3926" s="3">
        <v>827</v>
      </c>
      <c r="C3926" s="3" t="s">
        <v>77</v>
      </c>
      <c r="D3926" s="7"/>
      <c r="F3926" s="6"/>
      <c r="G3926" s="3" t="s">
        <v>2675</v>
      </c>
      <c r="H3926" s="6"/>
      <c r="O3926" s="4"/>
      <c r="P3926" s="4"/>
      <c r="Q3926" s="4"/>
      <c r="R3926" s="6"/>
      <c r="S3926" s="6"/>
      <c r="T3926" s="4"/>
      <c r="U3926" s="4"/>
      <c r="V3926" s="4"/>
      <c r="W3926" s="16"/>
      <c r="X3926" s="4"/>
      <c r="Y3926" s="4"/>
      <c r="Z3926" s="4"/>
      <c r="AA3926" s="4"/>
      <c r="AB3926" s="2"/>
      <c r="AC3926" s="2"/>
      <c r="AD3926" s="4"/>
      <c r="AE3926" s="4"/>
      <c r="AF3926" s="4"/>
      <c r="AG3926" s="4"/>
      <c r="AH3926" s="4"/>
    </row>
    <row r="3927" spans="1:34" ht="13" x14ac:dyDescent="0.15">
      <c r="A3927" s="7">
        <v>3927</v>
      </c>
      <c r="B3927" s="7">
        <v>827</v>
      </c>
      <c r="C3927" s="7"/>
      <c r="D3927" s="7" t="s">
        <v>2668</v>
      </c>
      <c r="F3927" s="4"/>
      <c r="G3927" s="7" t="s">
        <v>31</v>
      </c>
      <c r="H3927" s="7">
        <v>1</v>
      </c>
      <c r="J3927" s="7" t="s">
        <v>578</v>
      </c>
      <c r="M3927" s="7" t="s">
        <v>2734</v>
      </c>
      <c r="N3927" s="7">
        <v>1</v>
      </c>
      <c r="O3927" s="6"/>
      <c r="P3927" s="4"/>
      <c r="Q3927" s="4"/>
      <c r="R3927" s="6"/>
      <c r="S3927" s="4"/>
      <c r="T3927" s="4"/>
      <c r="U3927" s="4"/>
      <c r="V3927" s="4"/>
      <c r="W3927" s="16"/>
      <c r="X3927" s="4"/>
      <c r="Y3927" s="4"/>
      <c r="Z3927" s="4"/>
      <c r="AA3927" s="4"/>
      <c r="AB3927" s="2"/>
      <c r="AC3927" s="2"/>
      <c r="AD3927" s="4"/>
      <c r="AE3927" s="4"/>
      <c r="AF3927" s="4"/>
      <c r="AG3927" s="4"/>
      <c r="AH3927" s="4"/>
    </row>
    <row r="3928" spans="1:34" ht="13" x14ac:dyDescent="0.15">
      <c r="A3928" s="7">
        <v>3928</v>
      </c>
      <c r="B3928" s="7">
        <v>827</v>
      </c>
      <c r="C3928" s="7"/>
      <c r="D3928" s="7" t="s">
        <v>2668</v>
      </c>
      <c r="F3928" s="6"/>
      <c r="G3928" s="7" t="s">
        <v>31</v>
      </c>
      <c r="H3928" s="7">
        <v>2</v>
      </c>
      <c r="J3928" s="7" t="s">
        <v>632</v>
      </c>
      <c r="M3928" s="7" t="s">
        <v>2734</v>
      </c>
      <c r="N3928" s="7">
        <v>1</v>
      </c>
      <c r="O3928" s="4"/>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1">
        <v>3929</v>
      </c>
      <c r="B3929" s="7">
        <v>827</v>
      </c>
      <c r="C3929" s="7"/>
      <c r="D3929" s="7" t="s">
        <v>2668</v>
      </c>
      <c r="F3929" s="6"/>
      <c r="G3929" s="7" t="s">
        <v>31</v>
      </c>
      <c r="H3929" s="7">
        <v>3</v>
      </c>
      <c r="J3929" s="7" t="s">
        <v>584</v>
      </c>
      <c r="M3929" s="7" t="s">
        <v>2734</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7">
        <v>3930</v>
      </c>
      <c r="B3930" s="3">
        <v>827</v>
      </c>
      <c r="C3930" s="3"/>
      <c r="D3930" s="3" t="s">
        <v>2668</v>
      </c>
      <c r="F3930" s="4"/>
      <c r="G3930" s="3" t="s">
        <v>31</v>
      </c>
      <c r="H3930" s="7">
        <v>4</v>
      </c>
      <c r="J3930" s="7" t="s">
        <v>587</v>
      </c>
      <c r="L3930" s="6"/>
      <c r="M3930" s="7" t="s">
        <v>2734</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3931</v>
      </c>
      <c r="B3931" s="7">
        <v>827</v>
      </c>
      <c r="C3931" s="7"/>
      <c r="D3931" s="7" t="s">
        <v>2668</v>
      </c>
      <c r="F3931" s="4"/>
      <c r="G3931" s="7" t="s">
        <v>31</v>
      </c>
      <c r="H3931" s="7">
        <v>5</v>
      </c>
      <c r="J3931" s="7" t="s">
        <v>590</v>
      </c>
      <c r="L3931" s="6"/>
      <c r="M3931" s="7" t="s">
        <v>2734</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3932</v>
      </c>
      <c r="B3932" s="7">
        <v>827</v>
      </c>
      <c r="C3932" s="7"/>
      <c r="D3932" s="7" t="s">
        <v>2668</v>
      </c>
      <c r="F3932" s="4"/>
      <c r="G3932" s="3" t="s">
        <v>31</v>
      </c>
      <c r="H3932" s="7">
        <v>6</v>
      </c>
      <c r="J3932" s="7" t="s">
        <v>593</v>
      </c>
      <c r="M3932" s="7" t="s">
        <v>2734</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1">
        <v>3933</v>
      </c>
      <c r="B3933" s="7">
        <v>827</v>
      </c>
      <c r="C3933" s="7"/>
      <c r="D3933" s="7" t="s">
        <v>2668</v>
      </c>
      <c r="F3933" s="4"/>
      <c r="G3933" s="7" t="s">
        <v>31</v>
      </c>
      <c r="H3933" s="7">
        <v>7</v>
      </c>
      <c r="J3933" s="7" t="s">
        <v>596</v>
      </c>
      <c r="M3933" s="7" t="s">
        <v>2734</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7">
        <v>3934</v>
      </c>
      <c r="B3934" s="7">
        <v>827</v>
      </c>
      <c r="C3934" s="7"/>
      <c r="D3934" s="7" t="s">
        <v>2668</v>
      </c>
      <c r="F3934" s="6"/>
      <c r="G3934" s="7" t="s">
        <v>31</v>
      </c>
      <c r="H3934" s="7">
        <v>8</v>
      </c>
      <c r="J3934" s="7" t="s">
        <v>1507</v>
      </c>
      <c r="M3934" s="7" t="s">
        <v>2734</v>
      </c>
      <c r="N3934" s="7">
        <v>1</v>
      </c>
      <c r="O3934" s="6"/>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3935</v>
      </c>
      <c r="B3935" s="7">
        <v>831</v>
      </c>
      <c r="C3935" s="7" t="s">
        <v>14</v>
      </c>
      <c r="D3935" s="7"/>
      <c r="F3935" s="4"/>
      <c r="G3935" s="7" t="s">
        <v>2676</v>
      </c>
      <c r="H3935" s="4"/>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3936</v>
      </c>
      <c r="B3936" s="3">
        <v>831</v>
      </c>
      <c r="C3936" s="7" t="s">
        <v>77</v>
      </c>
      <c r="D3936" s="7"/>
      <c r="F3936" s="4"/>
      <c r="G3936" s="3" t="s">
        <v>2677</v>
      </c>
      <c r="H3936" s="6"/>
      <c r="O3936" s="6"/>
      <c r="P3936" s="4"/>
      <c r="Q3936" s="4"/>
      <c r="R3936" s="6"/>
      <c r="S3936" s="6"/>
      <c r="T3936" s="4"/>
      <c r="U3936" s="4"/>
      <c r="V3936" s="4"/>
      <c r="W3936" s="16"/>
      <c r="X3936" s="4"/>
      <c r="Y3936" s="4"/>
      <c r="Z3936" s="4"/>
      <c r="AA3936" s="4"/>
      <c r="AB3936" s="2"/>
      <c r="AC3936" s="2"/>
      <c r="AD3936" s="4"/>
      <c r="AE3936" s="4"/>
      <c r="AF3936" s="4"/>
      <c r="AG3936" s="4"/>
      <c r="AH3936" s="4"/>
    </row>
    <row r="3937" spans="1:35" ht="13" x14ac:dyDescent="0.15">
      <c r="A3937" s="1">
        <v>3937</v>
      </c>
      <c r="B3937" s="7">
        <v>831</v>
      </c>
      <c r="C3937" s="7" t="s">
        <v>3</v>
      </c>
      <c r="D3937" s="7"/>
      <c r="F3937" s="4"/>
      <c r="G3937" s="7" t="s">
        <v>2678</v>
      </c>
      <c r="H3937" s="4"/>
      <c r="O3937" s="4"/>
      <c r="P3937" s="4"/>
      <c r="Q3937" s="4"/>
      <c r="R3937" s="6"/>
      <c r="S3937" s="4"/>
      <c r="T3937" s="4"/>
      <c r="U3937" s="4"/>
      <c r="V3937" s="4"/>
      <c r="W3937" s="16"/>
      <c r="X3937" s="4"/>
      <c r="Y3937" s="4"/>
      <c r="Z3937" s="4"/>
      <c r="AA3937" s="4"/>
      <c r="AB3937" s="2"/>
      <c r="AC3937" s="2"/>
      <c r="AD3937" s="4"/>
      <c r="AE3937" s="4"/>
      <c r="AF3937" s="4"/>
      <c r="AG3937" s="4"/>
      <c r="AH3937" s="4"/>
    </row>
    <row r="3938" spans="1:35" ht="13" x14ac:dyDescent="0.15">
      <c r="A3938" s="7">
        <v>3938</v>
      </c>
      <c r="B3938" s="7">
        <v>831</v>
      </c>
      <c r="C3938" s="7" t="s">
        <v>2278</v>
      </c>
      <c r="D3938" s="7"/>
      <c r="F3938" s="6"/>
      <c r="G3938" s="7" t="s">
        <v>578</v>
      </c>
      <c r="H3938" s="6"/>
      <c r="O3938" s="6"/>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3939</v>
      </c>
      <c r="B3939" s="7">
        <v>831</v>
      </c>
      <c r="C3939" s="7" t="s">
        <v>77</v>
      </c>
      <c r="D3939" s="7"/>
      <c r="F3939" s="6"/>
      <c r="G3939" s="7" t="s">
        <v>2679</v>
      </c>
      <c r="H3939" s="6"/>
      <c r="O3939" s="6"/>
      <c r="P3939" s="6"/>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3940</v>
      </c>
      <c r="B3940" s="7">
        <v>831</v>
      </c>
      <c r="C3940" s="7"/>
      <c r="D3940" s="7" t="s">
        <v>673</v>
      </c>
      <c r="E3940" s="7" t="s">
        <v>2886</v>
      </c>
      <c r="F3940" s="4"/>
      <c r="G3940" s="7" t="s">
        <v>2680</v>
      </c>
      <c r="H3940" s="6"/>
      <c r="O3940" s="6"/>
      <c r="P3940" s="7" t="s">
        <v>2681</v>
      </c>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1">
        <v>3941</v>
      </c>
      <c r="B3941" s="7">
        <v>832</v>
      </c>
      <c r="C3941" s="7" t="s">
        <v>2278</v>
      </c>
      <c r="D3941" s="7"/>
      <c r="F3941" s="4"/>
      <c r="G3941" s="7" t="s">
        <v>632</v>
      </c>
      <c r="H3941" s="4"/>
      <c r="O3941" s="4"/>
      <c r="P3941" s="4"/>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7">
        <v>3942</v>
      </c>
      <c r="B3942" s="7">
        <v>832</v>
      </c>
      <c r="C3942" s="7" t="s">
        <v>77</v>
      </c>
      <c r="D3942" s="7"/>
      <c r="F3942" s="4"/>
      <c r="G3942" s="7" t="s">
        <v>2682</v>
      </c>
      <c r="H3942" s="6"/>
      <c r="O3942" s="6"/>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3943</v>
      </c>
      <c r="B3943" s="7">
        <v>832</v>
      </c>
      <c r="C3943" s="7"/>
      <c r="D3943" s="7" t="s">
        <v>673</v>
      </c>
      <c r="E3943" s="7" t="s">
        <v>2886</v>
      </c>
      <c r="F3943" s="4"/>
      <c r="G3943" s="7" t="s">
        <v>2683</v>
      </c>
      <c r="H3943" s="6"/>
      <c r="O3943" s="6"/>
      <c r="P3943" s="4"/>
      <c r="Q3943" s="4"/>
      <c r="R3943" s="6"/>
      <c r="S3943" s="6"/>
      <c r="T3943" s="4"/>
      <c r="U3943" s="4"/>
      <c r="V3943" s="4"/>
      <c r="W3943" s="16"/>
      <c r="X3943" s="4"/>
      <c r="Y3943" s="4"/>
      <c r="Z3943" s="4"/>
      <c r="AA3943" s="4"/>
      <c r="AB3943" s="2"/>
      <c r="AC3943" s="2"/>
      <c r="AD3943" s="4"/>
      <c r="AE3943" s="4"/>
      <c r="AF3943" s="4"/>
      <c r="AG3943" s="4"/>
      <c r="AH3943" s="4"/>
    </row>
    <row r="3944" spans="1:35" ht="13" x14ac:dyDescent="0.15">
      <c r="A3944" s="7">
        <v>3944</v>
      </c>
      <c r="B3944" s="7">
        <v>834</v>
      </c>
      <c r="C3944" s="7" t="s">
        <v>2278</v>
      </c>
      <c r="D3944" s="7"/>
      <c r="F3944" s="4"/>
      <c r="G3944" s="7" t="s">
        <v>584</v>
      </c>
      <c r="H3944" s="6"/>
      <c r="O3944" s="6"/>
      <c r="P3944" s="4"/>
      <c r="Q3944" s="4"/>
      <c r="R3944" s="6"/>
      <c r="S3944" s="4"/>
      <c r="T3944" s="4"/>
      <c r="U3944" s="4"/>
      <c r="V3944" s="4"/>
      <c r="W3944" s="16"/>
      <c r="X3944" s="4"/>
      <c r="Y3944" s="4"/>
      <c r="Z3944" s="4"/>
      <c r="AA3944" s="4"/>
      <c r="AB3944" s="2"/>
      <c r="AC3944" s="2"/>
      <c r="AD3944" s="4"/>
      <c r="AE3944" s="4"/>
      <c r="AF3944" s="4"/>
      <c r="AG3944" s="4"/>
      <c r="AH3944" s="4"/>
    </row>
    <row r="3945" spans="1:35" ht="13" x14ac:dyDescent="0.15">
      <c r="A3945" s="1">
        <v>3945</v>
      </c>
      <c r="B3945" s="7">
        <v>834</v>
      </c>
      <c r="C3945" s="7" t="s">
        <v>77</v>
      </c>
      <c r="D3945" s="7"/>
      <c r="F3945" s="4"/>
      <c r="G3945" s="7" t="s">
        <v>2684</v>
      </c>
      <c r="H3945" s="6"/>
      <c r="O3945" s="6"/>
      <c r="P3945" s="6"/>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7">
        <v>3946</v>
      </c>
      <c r="B3946" s="7">
        <v>834</v>
      </c>
      <c r="C3946" s="7"/>
      <c r="D3946" s="7" t="s">
        <v>673</v>
      </c>
      <c r="E3946" s="7" t="s">
        <v>2886</v>
      </c>
      <c r="F3946" s="4"/>
      <c r="G3946" s="7" t="s">
        <v>334</v>
      </c>
      <c r="H3946" s="6"/>
      <c r="O3946" s="4"/>
      <c r="P3946" s="7" t="s">
        <v>2681</v>
      </c>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3947</v>
      </c>
      <c r="B3947" s="7">
        <v>835</v>
      </c>
      <c r="C3947" s="7" t="s">
        <v>2278</v>
      </c>
      <c r="D3947" s="7"/>
      <c r="F3947" s="6"/>
      <c r="G3947" s="3" t="s">
        <v>587</v>
      </c>
      <c r="H3947" s="6"/>
      <c r="O3947" s="6"/>
      <c r="P3947" s="4"/>
      <c r="Q3947" s="4"/>
      <c r="R3947" s="6"/>
      <c r="S3947" s="6"/>
      <c r="T3947" s="6"/>
      <c r="U3947" s="4"/>
      <c r="V3947" s="6"/>
      <c r="W3947" s="16"/>
      <c r="X3947" s="4"/>
      <c r="Y3947" s="6"/>
      <c r="Z3947" s="4"/>
      <c r="AA3947" s="6"/>
      <c r="AB3947" s="2"/>
      <c r="AC3947" s="2"/>
      <c r="AD3947" s="6"/>
      <c r="AE3947" s="6"/>
      <c r="AF3947" s="4"/>
      <c r="AG3947" s="4"/>
      <c r="AH3947" s="4"/>
      <c r="AI3947" s="7"/>
    </row>
    <row r="3948" spans="1:35" ht="13" x14ac:dyDescent="0.15">
      <c r="A3948" s="7">
        <v>3948</v>
      </c>
      <c r="B3948" s="3">
        <v>835</v>
      </c>
      <c r="C3948" s="7" t="s">
        <v>77</v>
      </c>
      <c r="D3948" s="3"/>
      <c r="F3948" s="6"/>
      <c r="G3948" s="3" t="s">
        <v>2685</v>
      </c>
      <c r="H3948" s="6"/>
      <c r="O3948" s="6"/>
      <c r="P3948" s="6"/>
      <c r="Q3948" s="4"/>
      <c r="R3948" s="6"/>
      <c r="S3948" s="6"/>
      <c r="T3948" s="4"/>
      <c r="U3948" s="4"/>
      <c r="V3948" s="4"/>
      <c r="W3948" s="16"/>
      <c r="X3948" s="4"/>
      <c r="Y3948" s="4"/>
      <c r="Z3948" s="4"/>
      <c r="AA3948" s="4"/>
      <c r="AB3948" s="2"/>
      <c r="AC3948" s="2"/>
      <c r="AD3948" s="4"/>
      <c r="AE3948" s="4"/>
      <c r="AF3948" s="4"/>
      <c r="AG3948" s="4"/>
      <c r="AH3948" s="4"/>
    </row>
    <row r="3949" spans="1:35" ht="13" x14ac:dyDescent="0.15">
      <c r="A3949" s="1">
        <v>3949</v>
      </c>
      <c r="B3949" s="3">
        <v>835</v>
      </c>
      <c r="C3949" s="7"/>
      <c r="D3949" s="3" t="s">
        <v>673</v>
      </c>
      <c r="E3949" s="7" t="s">
        <v>2886</v>
      </c>
      <c r="F3949" s="4"/>
      <c r="G3949" s="3" t="s">
        <v>2686</v>
      </c>
      <c r="H3949" s="6"/>
      <c r="O3949" s="4"/>
      <c r="P3949" s="7" t="s">
        <v>2681</v>
      </c>
      <c r="Q3949" s="4"/>
      <c r="R3949" s="6"/>
      <c r="S3949" s="4"/>
      <c r="T3949" s="4"/>
      <c r="U3949" s="4"/>
      <c r="V3949" s="4"/>
      <c r="W3949" s="16"/>
      <c r="X3949" s="4"/>
      <c r="Y3949" s="4"/>
      <c r="Z3949" s="4"/>
      <c r="AA3949" s="4"/>
      <c r="AB3949" s="2"/>
      <c r="AC3949" s="2"/>
      <c r="AD3949" s="4"/>
      <c r="AE3949" s="4"/>
      <c r="AF3949" s="4"/>
      <c r="AG3949" s="4"/>
      <c r="AH3949" s="4"/>
    </row>
    <row r="3950" spans="1:35" ht="13" x14ac:dyDescent="0.15">
      <c r="A3950" s="7">
        <v>3950</v>
      </c>
      <c r="B3950" s="3">
        <v>836</v>
      </c>
      <c r="C3950" s="7" t="s">
        <v>2278</v>
      </c>
      <c r="D3950" s="3"/>
      <c r="F3950" s="6"/>
      <c r="G3950" s="3" t="s">
        <v>590</v>
      </c>
      <c r="H3950" s="6"/>
      <c r="O3950" s="6"/>
      <c r="P3950" s="4"/>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3951</v>
      </c>
      <c r="B3951" s="7">
        <v>836</v>
      </c>
      <c r="C3951" s="7" t="s">
        <v>77</v>
      </c>
      <c r="D3951" s="7"/>
      <c r="F3951" s="4"/>
      <c r="G3951" s="7" t="s">
        <v>2687</v>
      </c>
      <c r="H3951" s="4"/>
      <c r="O3951" s="6"/>
      <c r="P3951" s="6"/>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3952</v>
      </c>
      <c r="B3952" s="7">
        <v>836</v>
      </c>
      <c r="C3952" s="7"/>
      <c r="D3952" s="7" t="s">
        <v>673</v>
      </c>
      <c r="E3952" s="7" t="s">
        <v>2886</v>
      </c>
      <c r="F3952" s="4"/>
      <c r="G3952" s="7" t="s">
        <v>2688</v>
      </c>
      <c r="H3952" s="4"/>
      <c r="O3952" s="6"/>
      <c r="P3952" s="7" t="s">
        <v>2681</v>
      </c>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1">
        <v>3953</v>
      </c>
      <c r="B3953" s="7">
        <v>838</v>
      </c>
      <c r="C3953" s="7" t="s">
        <v>616</v>
      </c>
      <c r="D3953" s="7"/>
      <c r="F3953" s="4"/>
      <c r="G3953" s="7" t="s">
        <v>2689</v>
      </c>
      <c r="H3953" s="4"/>
      <c r="O3953" s="4"/>
      <c r="P3953" s="4"/>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7">
        <v>3954</v>
      </c>
      <c r="B3954" s="7">
        <v>838</v>
      </c>
      <c r="C3954" s="7" t="s">
        <v>77</v>
      </c>
      <c r="D3954" s="7"/>
      <c r="F3954" s="4"/>
      <c r="G3954" s="7" t="s">
        <v>2690</v>
      </c>
      <c r="H3954" s="6"/>
      <c r="O3954" s="6"/>
      <c r="P3954" s="6"/>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3955</v>
      </c>
      <c r="B3955" s="3">
        <v>838</v>
      </c>
      <c r="C3955" s="7" t="s">
        <v>18</v>
      </c>
      <c r="D3955" s="3"/>
      <c r="F3955" s="4"/>
      <c r="G3955" s="3" t="s">
        <v>2691</v>
      </c>
      <c r="H3955" s="6"/>
      <c r="O3955" s="6"/>
      <c r="P3955" s="7" t="s">
        <v>2692</v>
      </c>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3956</v>
      </c>
      <c r="B3956" s="7">
        <v>838</v>
      </c>
      <c r="C3956" s="7"/>
      <c r="D3956" s="7" t="s">
        <v>526</v>
      </c>
      <c r="E3956" s="7" t="s">
        <v>564</v>
      </c>
      <c r="F3956" s="6"/>
      <c r="G3956" s="7" t="s">
        <v>2693</v>
      </c>
      <c r="H3956" s="7">
        <v>3</v>
      </c>
      <c r="J3956" s="7" t="s">
        <v>584</v>
      </c>
      <c r="M3956" s="7" t="s">
        <v>2734</v>
      </c>
      <c r="N3956" s="7">
        <v>1</v>
      </c>
      <c r="O3956" s="6"/>
      <c r="P3956" s="4"/>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1">
        <v>3957</v>
      </c>
      <c r="B3957" s="7">
        <v>841</v>
      </c>
      <c r="C3957" s="7" t="s">
        <v>77</v>
      </c>
      <c r="D3957" s="7"/>
      <c r="F3957" s="4"/>
      <c r="G3957" s="7" t="s">
        <v>2694</v>
      </c>
      <c r="H3957" s="6"/>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7">
        <v>3958</v>
      </c>
      <c r="B3958" s="7">
        <v>841</v>
      </c>
      <c r="C3958" s="7"/>
      <c r="D3958" s="7" t="s">
        <v>526</v>
      </c>
      <c r="E3958" s="7" t="s">
        <v>564</v>
      </c>
      <c r="F3958" s="4"/>
      <c r="G3958" s="7" t="s">
        <v>2693</v>
      </c>
      <c r="H3958" s="7">
        <v>3</v>
      </c>
      <c r="J3958" s="7" t="s">
        <v>584</v>
      </c>
      <c r="M3958" s="7" t="s">
        <v>2734</v>
      </c>
      <c r="N3958" s="7">
        <v>1</v>
      </c>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3959</v>
      </c>
      <c r="B3959" s="3">
        <v>844</v>
      </c>
      <c r="C3959" s="7" t="s">
        <v>77</v>
      </c>
      <c r="D3959" s="3"/>
      <c r="F3959" s="6"/>
      <c r="G3959" s="3" t="s">
        <v>2695</v>
      </c>
      <c r="H3959" s="6"/>
      <c r="O3959" s="4"/>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3960</v>
      </c>
      <c r="B3960" s="7">
        <v>844</v>
      </c>
      <c r="C3960" s="7"/>
      <c r="D3960" s="7" t="s">
        <v>526</v>
      </c>
      <c r="E3960" s="7" t="s">
        <v>564</v>
      </c>
      <c r="F3960" s="4"/>
      <c r="G3960" s="7" t="s">
        <v>2693</v>
      </c>
      <c r="H3960" s="7">
        <v>3</v>
      </c>
      <c r="J3960" s="7" t="s">
        <v>584</v>
      </c>
      <c r="M3960" s="7" t="s">
        <v>2734</v>
      </c>
      <c r="N3960" s="7">
        <v>1</v>
      </c>
      <c r="O3960" s="6"/>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1">
        <v>3961</v>
      </c>
      <c r="B3961" s="7">
        <v>848</v>
      </c>
      <c r="C3961" s="7" t="s">
        <v>77</v>
      </c>
      <c r="D3961" s="7"/>
      <c r="F3961" s="6"/>
      <c r="G3961" s="7" t="s">
        <v>2696</v>
      </c>
      <c r="H3961" s="6"/>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7">
        <v>3962</v>
      </c>
      <c r="B3962" s="7">
        <v>848</v>
      </c>
      <c r="C3962" s="7"/>
      <c r="D3962" s="7" t="s">
        <v>526</v>
      </c>
      <c r="E3962" s="7" t="s">
        <v>564</v>
      </c>
      <c r="F3962" s="6"/>
      <c r="G3962" s="7" t="s">
        <v>2697</v>
      </c>
      <c r="H3962" s="7">
        <v>8</v>
      </c>
      <c r="J3962" s="7" t="s">
        <v>1507</v>
      </c>
      <c r="M3962" s="7" t="s">
        <v>2734</v>
      </c>
      <c r="N3962" s="7">
        <v>1</v>
      </c>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3963</v>
      </c>
      <c r="B3963" s="3">
        <v>849</v>
      </c>
      <c r="C3963" s="7" t="s">
        <v>1673</v>
      </c>
      <c r="D3963" s="3"/>
      <c r="F3963" s="6"/>
      <c r="G3963" s="3" t="s">
        <v>1724</v>
      </c>
      <c r="H3963" s="6"/>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3964</v>
      </c>
      <c r="B3964" s="3">
        <v>849</v>
      </c>
      <c r="C3964" s="7" t="s">
        <v>77</v>
      </c>
      <c r="D3964" s="3"/>
      <c r="F3964" s="6"/>
      <c r="G3964" s="3" t="s">
        <v>1725</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1">
        <v>3965</v>
      </c>
      <c r="B3965" s="7">
        <v>849</v>
      </c>
      <c r="C3965" s="7" t="s">
        <v>616</v>
      </c>
      <c r="D3965" s="7"/>
      <c r="F3965" s="4"/>
      <c r="G3965" s="7" t="s">
        <v>510</v>
      </c>
      <c r="H3965" s="4"/>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7">
        <v>3966</v>
      </c>
      <c r="B3966" s="3">
        <v>849</v>
      </c>
      <c r="C3966" s="7" t="s">
        <v>616</v>
      </c>
      <c r="D3966" s="3"/>
      <c r="F3966" s="6"/>
      <c r="G3966" s="3" t="s">
        <v>2698</v>
      </c>
      <c r="H3966" s="6"/>
      <c r="O3966" s="6"/>
      <c r="P3966" s="4"/>
      <c r="Q3966" s="4"/>
      <c r="R3966" s="6"/>
      <c r="S3966" s="4"/>
      <c r="T3966" s="4"/>
      <c r="U3966" s="4"/>
      <c r="V3966" s="4"/>
      <c r="W3966" s="16"/>
      <c r="X3966" s="4"/>
      <c r="Y3966" s="6"/>
      <c r="Z3966" s="4"/>
      <c r="AA3966" s="6"/>
      <c r="AB3966" s="2"/>
      <c r="AC3966" s="2"/>
      <c r="AD3966" s="6"/>
      <c r="AE3966" s="6"/>
      <c r="AF3966" s="4"/>
      <c r="AG3966" s="4"/>
      <c r="AH3966" s="4"/>
      <c r="AI3966" s="7"/>
    </row>
    <row r="3967" spans="1:35" ht="13" x14ac:dyDescent="0.15">
      <c r="A3967" s="7">
        <v>3967</v>
      </c>
      <c r="B3967" s="7">
        <v>849</v>
      </c>
      <c r="C3967" s="7"/>
      <c r="D3967" s="7" t="s">
        <v>243</v>
      </c>
      <c r="E3967" s="7" t="s">
        <v>2885</v>
      </c>
      <c r="F3967" s="6"/>
      <c r="G3967" s="3" t="s">
        <v>1740</v>
      </c>
      <c r="H3967" s="7">
        <v>8</v>
      </c>
      <c r="I3967" t="s">
        <v>2884</v>
      </c>
      <c r="J3967" s="7" t="s">
        <v>2875</v>
      </c>
      <c r="M3967" s="7" t="s">
        <v>2734</v>
      </c>
      <c r="N3967" s="7">
        <v>1</v>
      </c>
      <c r="O3967" s="6"/>
      <c r="P3967" s="4"/>
      <c r="Q3967" s="4"/>
      <c r="R3967" s="6"/>
      <c r="S3967" s="4"/>
      <c r="T3967" s="4"/>
      <c r="U3967" s="4"/>
      <c r="V3967" s="4"/>
      <c r="W3967" s="16"/>
      <c r="X3967" s="4"/>
      <c r="Y3967" s="15"/>
      <c r="Z3967" s="4"/>
      <c r="AA3967" s="15"/>
      <c r="AB3967" s="14"/>
      <c r="AC3967" s="14"/>
      <c r="AD3967" s="14"/>
      <c r="AE3967" s="14"/>
      <c r="AF3967" s="4"/>
      <c r="AG3967" s="4"/>
      <c r="AH3967" s="4"/>
      <c r="AI3967" s="6"/>
    </row>
    <row r="3968" spans="1:35" ht="13" x14ac:dyDescent="0.15">
      <c r="A3968" s="7">
        <v>3968</v>
      </c>
      <c r="B3968" s="3">
        <v>849</v>
      </c>
      <c r="C3968" s="7" t="s">
        <v>616</v>
      </c>
      <c r="D3968" s="3"/>
      <c r="F3968" s="6"/>
      <c r="G3968" s="3" t="s">
        <v>518</v>
      </c>
      <c r="H3968" s="6"/>
      <c r="O3968" s="6"/>
      <c r="P3968" s="4"/>
      <c r="Q3968" s="4"/>
      <c r="R3968" s="6"/>
      <c r="S3968" s="4"/>
      <c r="T3968" s="4"/>
      <c r="U3968" s="4"/>
      <c r="V3968" s="4"/>
      <c r="W3968" s="16"/>
      <c r="X3968" s="4"/>
      <c r="Y3968" s="4"/>
      <c r="Z3968" s="4"/>
      <c r="AA3968" s="4"/>
      <c r="AB3968" s="2"/>
      <c r="AC3968" s="2"/>
      <c r="AD3968" s="4"/>
      <c r="AE3968" s="4"/>
      <c r="AF3968" s="4"/>
      <c r="AG3968" s="4"/>
      <c r="AH3968" s="4"/>
    </row>
    <row r="3969" spans="1:35" ht="13" x14ac:dyDescent="0.15">
      <c r="A3969" s="1">
        <v>3969</v>
      </c>
      <c r="B3969" s="3">
        <v>849</v>
      </c>
      <c r="C3969" s="7"/>
      <c r="D3969" s="3" t="s">
        <v>2507</v>
      </c>
      <c r="F3969" s="6"/>
      <c r="G3969" s="3" t="s">
        <v>2699</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7">
        <v>3970</v>
      </c>
      <c r="B3970" s="3">
        <v>850</v>
      </c>
      <c r="C3970" s="7" t="s">
        <v>1673</v>
      </c>
      <c r="D3970" s="3"/>
      <c r="F3970" s="6"/>
      <c r="G3970" s="3" t="s">
        <v>1316</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3971</v>
      </c>
      <c r="B3971" s="7">
        <v>850</v>
      </c>
      <c r="C3971" s="7" t="s">
        <v>77</v>
      </c>
      <c r="D3971" s="7"/>
      <c r="F3971" s="6"/>
      <c r="G3971" s="7" t="s">
        <v>510</v>
      </c>
      <c r="H3971" s="4"/>
      <c r="O3971" s="4"/>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3972</v>
      </c>
      <c r="B3972" s="7">
        <v>850</v>
      </c>
      <c r="C3972" s="7" t="s">
        <v>616</v>
      </c>
      <c r="D3972" s="7"/>
      <c r="F3972" s="4"/>
      <c r="G3972" s="7" t="s">
        <v>564</v>
      </c>
      <c r="H3972" s="6"/>
      <c r="O3972" s="6"/>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1">
        <v>3973</v>
      </c>
      <c r="B3973" s="7">
        <v>850</v>
      </c>
      <c r="C3973" s="7"/>
      <c r="D3973" s="7" t="s">
        <v>526</v>
      </c>
      <c r="E3973" s="7" t="s">
        <v>564</v>
      </c>
      <c r="F3973" s="6"/>
      <c r="G3973" s="7" t="s">
        <v>2700</v>
      </c>
      <c r="H3973" s="7">
        <v>3</v>
      </c>
      <c r="J3973" s="7" t="s">
        <v>584</v>
      </c>
      <c r="M3973" s="7" t="s">
        <v>2734</v>
      </c>
      <c r="N3973" s="7">
        <v>1</v>
      </c>
      <c r="O3973" s="7" t="s">
        <v>609</v>
      </c>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7">
        <v>3974</v>
      </c>
      <c r="B3974" s="7">
        <v>851</v>
      </c>
      <c r="C3974" s="7" t="s">
        <v>616</v>
      </c>
      <c r="D3974" s="7"/>
      <c r="F3974" s="6"/>
      <c r="G3974" s="7" t="s">
        <v>2701</v>
      </c>
      <c r="H3974" s="6"/>
      <c r="O3974" s="6"/>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3975</v>
      </c>
      <c r="B3975" s="7">
        <v>851</v>
      </c>
      <c r="C3975" s="7"/>
      <c r="D3975" s="7" t="s">
        <v>526</v>
      </c>
      <c r="E3975" s="7" t="s">
        <v>564</v>
      </c>
      <c r="F3975" s="6"/>
      <c r="G3975" s="7" t="s">
        <v>2700</v>
      </c>
      <c r="H3975" s="7">
        <v>1</v>
      </c>
      <c r="J3975" s="7" t="s">
        <v>578</v>
      </c>
      <c r="M3975" s="7" t="s">
        <v>2734</v>
      </c>
      <c r="N3975" s="7">
        <v>1</v>
      </c>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3976</v>
      </c>
      <c r="B3976" s="7">
        <v>851</v>
      </c>
      <c r="C3976" s="7" t="s">
        <v>616</v>
      </c>
      <c r="D3976" s="7"/>
      <c r="F3976" s="6"/>
      <c r="G3976" s="7" t="s">
        <v>564</v>
      </c>
      <c r="H3976" s="6"/>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1">
        <v>3977</v>
      </c>
      <c r="B3977" s="3">
        <v>851</v>
      </c>
      <c r="C3977" s="7"/>
      <c r="D3977" s="7" t="s">
        <v>526</v>
      </c>
      <c r="E3977" s="7" t="s">
        <v>564</v>
      </c>
      <c r="F3977" s="6"/>
      <c r="G3977" s="3" t="s">
        <v>2702</v>
      </c>
      <c r="H3977" s="7">
        <v>4</v>
      </c>
      <c r="J3977" s="7" t="s">
        <v>587</v>
      </c>
      <c r="L3977" s="6"/>
      <c r="M3977" s="7" t="s">
        <v>2734</v>
      </c>
      <c r="N3977" s="7">
        <v>1</v>
      </c>
      <c r="O3977" s="7" t="s">
        <v>609</v>
      </c>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7">
        <v>3978</v>
      </c>
      <c r="B3978" s="3">
        <v>852</v>
      </c>
      <c r="C3978" s="7" t="s">
        <v>616</v>
      </c>
      <c r="D3978" s="7"/>
      <c r="F3978" s="6"/>
      <c r="G3978" s="3" t="s">
        <v>2703</v>
      </c>
      <c r="H3978" s="6"/>
      <c r="O3978" s="6"/>
      <c r="P3978" s="6"/>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3979</v>
      </c>
      <c r="B3979" s="7">
        <v>852</v>
      </c>
      <c r="C3979" s="7"/>
      <c r="D3979" s="7" t="s">
        <v>526</v>
      </c>
      <c r="E3979" s="7" t="s">
        <v>564</v>
      </c>
      <c r="F3979" s="6"/>
      <c r="G3979" s="7" t="s">
        <v>2702</v>
      </c>
      <c r="H3979" s="7">
        <v>1</v>
      </c>
      <c r="J3979" s="7" t="s">
        <v>578</v>
      </c>
      <c r="M3979" s="7" t="s">
        <v>2734</v>
      </c>
      <c r="N3979" s="7">
        <v>1</v>
      </c>
      <c r="O3979" s="6"/>
      <c r="P3979" s="4"/>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3980</v>
      </c>
      <c r="B3980" s="7">
        <v>852</v>
      </c>
      <c r="C3980" s="7" t="s">
        <v>616</v>
      </c>
      <c r="D3980" s="7"/>
      <c r="F3980" s="6"/>
      <c r="G3980" s="7" t="s">
        <v>2704</v>
      </c>
      <c r="H3980" s="6"/>
      <c r="O3980" s="6"/>
      <c r="P3980" s="4"/>
      <c r="Q3980" s="4"/>
      <c r="R3980" s="6"/>
      <c r="S3980" s="6"/>
      <c r="T3980" s="6"/>
      <c r="U3980" s="4"/>
      <c r="V3980" s="4"/>
      <c r="W3980" s="16"/>
      <c r="X3980" s="4"/>
      <c r="Y3980" s="6"/>
      <c r="Z3980" s="4"/>
      <c r="AA3980" s="6"/>
      <c r="AB3980" s="2"/>
      <c r="AC3980" s="2"/>
      <c r="AD3980" s="6"/>
      <c r="AE3980" s="6"/>
      <c r="AF3980" s="4"/>
      <c r="AG3980" s="4"/>
      <c r="AH3980" s="4"/>
      <c r="AI3980" s="7"/>
    </row>
    <row r="3981" spans="1:35" ht="13" x14ac:dyDescent="0.15">
      <c r="A3981" s="1">
        <v>3981</v>
      </c>
      <c r="B3981" s="7">
        <v>852</v>
      </c>
      <c r="C3981" s="7"/>
      <c r="D3981" s="7" t="s">
        <v>243</v>
      </c>
      <c r="E3981" s="7" t="s">
        <v>2885</v>
      </c>
      <c r="F3981" s="6"/>
      <c r="G3981" s="7" t="s">
        <v>31</v>
      </c>
      <c r="H3981" s="7">
        <v>6</v>
      </c>
      <c r="I3981" t="s">
        <v>2881</v>
      </c>
      <c r="J3981" s="7" t="s">
        <v>2872</v>
      </c>
      <c r="M3981" s="7" t="s">
        <v>2734</v>
      </c>
      <c r="N3981" s="7">
        <v>1</v>
      </c>
      <c r="O3981" s="6"/>
      <c r="P3981" s="4"/>
      <c r="Q3981" s="4"/>
      <c r="R3981" s="6"/>
      <c r="S3981" s="7"/>
      <c r="T3981" s="7" t="s">
        <v>224</v>
      </c>
      <c r="U3981" s="4"/>
      <c r="V3981" s="4"/>
      <c r="W3981" s="16"/>
      <c r="X3981" s="4"/>
      <c r="Y3981" s="15"/>
      <c r="Z3981" s="4"/>
      <c r="AA3981" s="15"/>
      <c r="AB3981" s="14"/>
      <c r="AC3981" s="14"/>
      <c r="AD3981" s="14"/>
      <c r="AE3981" s="14"/>
      <c r="AF3981" s="4"/>
      <c r="AG3981" s="4"/>
      <c r="AH3981" s="4"/>
      <c r="AI3981" s="6"/>
    </row>
    <row r="3982" spans="1:35" ht="13" x14ac:dyDescent="0.15">
      <c r="A3982" s="7">
        <v>3982</v>
      </c>
      <c r="B3982" s="3">
        <v>853</v>
      </c>
      <c r="C3982" s="7"/>
      <c r="D3982" s="7" t="s">
        <v>2507</v>
      </c>
      <c r="F3982" s="6"/>
      <c r="G3982" s="7" t="s">
        <v>2705</v>
      </c>
      <c r="H3982" s="6"/>
      <c r="O3982" s="6"/>
      <c r="P3982" s="4"/>
      <c r="Q3982" s="4"/>
      <c r="R3982" s="6"/>
      <c r="S3982" s="4"/>
      <c r="T3982" s="4"/>
      <c r="U3982" s="4"/>
      <c r="V3982" s="4"/>
      <c r="W3982" s="16"/>
      <c r="X3982" s="4"/>
      <c r="Y3982" s="4"/>
      <c r="Z3982" s="4"/>
      <c r="AA3982" s="4"/>
      <c r="AB3982" s="2"/>
      <c r="AC3982" s="2"/>
      <c r="AD3982" s="4"/>
      <c r="AE3982" s="4"/>
      <c r="AF3982" s="4"/>
      <c r="AG3982" s="4"/>
      <c r="AH3982" s="4"/>
    </row>
    <row r="3983" spans="1:35" ht="13" x14ac:dyDescent="0.15">
      <c r="A3983" s="7">
        <v>3983</v>
      </c>
      <c r="B3983" s="3">
        <v>854</v>
      </c>
      <c r="C3983" s="7" t="s">
        <v>616</v>
      </c>
      <c r="D3983" s="7"/>
      <c r="F3983" s="6"/>
      <c r="G3983" s="7" t="s">
        <v>564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3984</v>
      </c>
      <c r="B3984" s="3">
        <v>854</v>
      </c>
      <c r="C3984" s="7"/>
      <c r="D3984" s="7" t="s">
        <v>526</v>
      </c>
      <c r="E3984" s="7" t="s">
        <v>564</v>
      </c>
      <c r="F3984" s="6"/>
      <c r="G3984" s="7" t="s">
        <v>2706</v>
      </c>
      <c r="H3984" s="7">
        <v>8</v>
      </c>
      <c r="J3984" s="7" t="s">
        <v>1507</v>
      </c>
      <c r="M3984" s="7" t="s">
        <v>2734</v>
      </c>
      <c r="N3984" s="7">
        <v>1</v>
      </c>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1">
        <v>3985</v>
      </c>
      <c r="B3985" s="3">
        <v>854</v>
      </c>
      <c r="C3985" s="7" t="s">
        <v>616</v>
      </c>
      <c r="D3985" s="7"/>
      <c r="F3985" s="6"/>
      <c r="G3985" s="3" t="s">
        <v>564</v>
      </c>
      <c r="H3985" s="6"/>
      <c r="O3985" s="6"/>
      <c r="P3985" s="6"/>
      <c r="Q3985" s="6"/>
      <c r="R3985" s="6"/>
      <c r="S3985" s="6"/>
      <c r="T3985" s="6"/>
      <c r="U3985" s="6"/>
      <c r="V3985" s="6"/>
      <c r="W3985" s="16"/>
      <c r="X3985" s="6"/>
      <c r="Y3985" s="6"/>
      <c r="Z3985" s="6"/>
      <c r="AA3985" s="6"/>
      <c r="AB3985" s="2"/>
      <c r="AC3985" s="2"/>
      <c r="AD3985" s="6"/>
      <c r="AE3985" s="6"/>
      <c r="AF3985" s="6"/>
      <c r="AG3985" s="6"/>
      <c r="AH3985" s="6"/>
    </row>
    <row r="3986" spans="1:36" ht="13" x14ac:dyDescent="0.15">
      <c r="A3986" s="7">
        <v>3986</v>
      </c>
      <c r="B3986" s="3">
        <v>854</v>
      </c>
      <c r="C3986" s="7"/>
      <c r="D3986" s="7" t="s">
        <v>526</v>
      </c>
      <c r="E3986" s="7" t="s">
        <v>564</v>
      </c>
      <c r="F3986" s="6"/>
      <c r="G3986" s="3" t="s">
        <v>2707</v>
      </c>
      <c r="H3986" s="7">
        <v>4</v>
      </c>
      <c r="J3986" s="7" t="s">
        <v>587</v>
      </c>
      <c r="L3986" s="6"/>
      <c r="M3986" s="7" t="s">
        <v>2734</v>
      </c>
      <c r="N3986" s="7">
        <v>1</v>
      </c>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3987</v>
      </c>
      <c r="B3987" s="7">
        <v>855</v>
      </c>
      <c r="C3987" s="7" t="s">
        <v>616</v>
      </c>
      <c r="D3987" s="7"/>
      <c r="F3987" s="6"/>
      <c r="G3987" s="7" t="s">
        <v>564</v>
      </c>
      <c r="H3987" s="6"/>
      <c r="O3987" s="4"/>
      <c r="P3987" s="4"/>
      <c r="Q3987" s="4"/>
      <c r="R3987" s="6"/>
      <c r="S3987" s="4"/>
      <c r="T3987" s="4"/>
      <c r="U3987" s="4"/>
      <c r="V3987" s="4"/>
      <c r="W3987" s="16"/>
      <c r="X3987" s="4"/>
      <c r="Y3987" s="4"/>
      <c r="Z3987" s="4"/>
      <c r="AA3987" s="4"/>
      <c r="AB3987" s="2"/>
      <c r="AC3987" s="2"/>
      <c r="AD3987" s="4"/>
      <c r="AE3987" s="4"/>
      <c r="AF3987" s="4"/>
      <c r="AG3987" s="4"/>
      <c r="AH3987" s="4"/>
    </row>
    <row r="3988" spans="1:36" ht="13" x14ac:dyDescent="0.15">
      <c r="A3988" s="7">
        <v>3988</v>
      </c>
      <c r="B3988" s="3">
        <v>855</v>
      </c>
      <c r="C3988" s="7"/>
      <c r="D3988" s="7" t="s">
        <v>526</v>
      </c>
      <c r="E3988" s="7" t="s">
        <v>564</v>
      </c>
      <c r="F3988" s="6"/>
      <c r="G3988" s="7" t="s">
        <v>2708</v>
      </c>
      <c r="H3988" s="7">
        <v>8</v>
      </c>
      <c r="J3988" s="7" t="s">
        <v>1507</v>
      </c>
      <c r="M3988" s="7" t="s">
        <v>2734</v>
      </c>
      <c r="N3988" s="7">
        <v>1</v>
      </c>
      <c r="O3988" s="4"/>
      <c r="P3988" s="6"/>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1">
        <v>3989</v>
      </c>
      <c r="B3989" s="3">
        <v>857</v>
      </c>
      <c r="C3989" s="3" t="s">
        <v>616</v>
      </c>
      <c r="D3989" s="3"/>
      <c r="F3989" s="4"/>
      <c r="G3989" s="3" t="s">
        <v>2709</v>
      </c>
      <c r="H3989" s="6"/>
      <c r="O3989" s="4"/>
      <c r="P3989" s="7" t="s">
        <v>2710</v>
      </c>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7">
        <v>3990</v>
      </c>
      <c r="B3990" s="3">
        <v>857</v>
      </c>
      <c r="C3990" s="3"/>
      <c r="D3990" s="3" t="s">
        <v>526</v>
      </c>
      <c r="E3990" s="7" t="s">
        <v>564</v>
      </c>
      <c r="F3990" s="4"/>
      <c r="G3990" s="3" t="s">
        <v>2711</v>
      </c>
      <c r="H3990" s="7">
        <v>3</v>
      </c>
      <c r="J3990" s="7" t="s">
        <v>584</v>
      </c>
      <c r="M3990" s="7" t="s">
        <v>2734</v>
      </c>
      <c r="N3990" s="7">
        <v>1</v>
      </c>
      <c r="O3990" s="4"/>
      <c r="P3990" s="4"/>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4" t="s">
        <v>2929</v>
      </c>
      <c r="B3991" s="3"/>
      <c r="C3991" s="3"/>
      <c r="D3991" s="3"/>
      <c r="F3991" s="4"/>
      <c r="G3991" s="3" t="s">
        <v>2933</v>
      </c>
      <c r="H3991" s="4"/>
      <c r="O3991" s="4"/>
      <c r="P3991" s="4"/>
      <c r="Q3991" s="4"/>
      <c r="R3991" s="6"/>
      <c r="S3991" s="4"/>
      <c r="T3991" s="4"/>
      <c r="U3991" s="4"/>
      <c r="V3991" s="4"/>
      <c r="W3991" s="16" t="str">
        <f>CONCATENATE("\section{",G3991,"}")</f>
        <v>\section{Common of Apostles}</v>
      </c>
      <c r="X3991" s="4"/>
      <c r="Y3991" s="4"/>
      <c r="Z3991" s="4"/>
      <c r="AA3991" s="4"/>
      <c r="AB3991" s="2"/>
      <c r="AC3991" s="2"/>
      <c r="AD3991" s="4"/>
      <c r="AE3991" s="4"/>
      <c r="AF3991" s="4"/>
      <c r="AG3991" s="4"/>
      <c r="AH3991" s="4"/>
    </row>
    <row r="3992" spans="1:36" ht="13" x14ac:dyDescent="0.15">
      <c r="A3992" s="4" t="s">
        <v>2930</v>
      </c>
      <c r="B3992" s="3"/>
      <c r="C3992" s="3"/>
      <c r="D3992" s="3"/>
      <c r="F3992" s="4"/>
      <c r="G3992" s="7" t="s">
        <v>2934</v>
      </c>
      <c r="H3992" s="4"/>
      <c r="O3992" s="4"/>
      <c r="P3992" s="4"/>
      <c r="Q3992" s="4"/>
      <c r="R3992" s="6"/>
      <c r="S3992" s="4"/>
      <c r="T3992" s="4"/>
      <c r="U3992" s="4"/>
      <c r="V3992" s="4"/>
      <c r="W3992" s="16" t="str">
        <f>CONCATENATE("\newpage \section{",G3992,"}")</f>
        <v>\newpage \section{Common of Martyrs}</v>
      </c>
      <c r="X3992" s="7"/>
      <c r="Y3992" s="18" t="s">
        <v>2921</v>
      </c>
      <c r="Z3992" s="18"/>
      <c r="AA3992" s="18" t="s">
        <v>2922</v>
      </c>
      <c r="AB3992" s="14" t="s">
        <v>2923</v>
      </c>
      <c r="AC3992" s="14" t="s">
        <v>2924</v>
      </c>
      <c r="AD3992" s="14" t="s">
        <v>2925</v>
      </c>
      <c r="AE3992" s="14" t="s">
        <v>2926</v>
      </c>
      <c r="AF3992" s="14" t="s">
        <v>2860</v>
      </c>
      <c r="AG3992" s="7" t="s">
        <v>2927</v>
      </c>
      <c r="AH3992" s="18" t="s">
        <v>2861</v>
      </c>
      <c r="AI3992" t="s">
        <v>2928</v>
      </c>
    </row>
    <row r="3993" spans="1:36" ht="13" x14ac:dyDescent="0.15">
      <c r="A3993" s="6" t="s">
        <v>2931</v>
      </c>
      <c r="B3993" s="3"/>
      <c r="C3993" s="7"/>
      <c r="D3993" s="3"/>
      <c r="F3993" s="6"/>
      <c r="G3993" s="3" t="s">
        <v>2959</v>
      </c>
      <c r="H3993" s="6"/>
      <c r="O3993" s="6"/>
      <c r="P3993" s="4"/>
      <c r="Q3993" s="4"/>
      <c r="R3993" s="6"/>
      <c r="S3993" s="4"/>
      <c r="T3993" s="4"/>
      <c r="U3993" s="4"/>
      <c r="V3993" s="4"/>
      <c r="W3993" s="16" t="str">
        <f>CONCATENATE("\newpage \section{",G3993,"}")</f>
        <v>\newpage \section{Common of Pastors}</v>
      </c>
      <c r="X3993" s="7"/>
      <c r="Y3993" s="18" t="s">
        <v>2921</v>
      </c>
      <c r="Z3993" s="18"/>
      <c r="AA3993" s="18" t="s">
        <v>2922</v>
      </c>
      <c r="AB3993" s="14" t="s">
        <v>2923</v>
      </c>
      <c r="AC3993" s="14" t="s">
        <v>2924</v>
      </c>
      <c r="AD3993" s="14" t="s">
        <v>2925</v>
      </c>
      <c r="AE3993" s="14" t="s">
        <v>2926</v>
      </c>
      <c r="AF3993" s="14" t="s">
        <v>2860</v>
      </c>
      <c r="AG3993" s="7" t="s">
        <v>2927</v>
      </c>
      <c r="AH3993" s="18" t="s">
        <v>2861</v>
      </c>
      <c r="AI3993" s="7" t="s">
        <v>2928</v>
      </c>
      <c r="AJ3993" s="7"/>
    </row>
    <row r="3994" spans="1:36" ht="13" x14ac:dyDescent="0.15">
      <c r="A3994" s="6" t="s">
        <v>2932</v>
      </c>
      <c r="B3994" s="3"/>
      <c r="C3994" s="7"/>
      <c r="D3994" s="3"/>
      <c r="F3994" s="6"/>
      <c r="G3994" s="3" t="s">
        <v>2960</v>
      </c>
      <c r="H3994" s="6"/>
      <c r="O3994" s="6"/>
      <c r="P3994" s="4"/>
      <c r="Q3994" s="4"/>
      <c r="R3994" s="6"/>
      <c r="S3994" s="4"/>
      <c r="T3994" s="4"/>
      <c r="U3994" s="4"/>
      <c r="V3994" s="6"/>
      <c r="W3994" s="16" t="str">
        <f>CONCATENATE("\newpage \section{",G3994,"}")</f>
        <v>\newpage \section{Common of Virgins}</v>
      </c>
      <c r="X3994" s="6"/>
      <c r="Y3994" s="6"/>
      <c r="Z3994" s="6"/>
      <c r="AA3994" s="6"/>
      <c r="AB3994" s="2"/>
      <c r="AC3994" s="2"/>
      <c r="AD3994" s="6"/>
      <c r="AE3994" s="6"/>
      <c r="AF3994" s="6"/>
      <c r="AG3994" s="6"/>
      <c r="AH3994" s="6"/>
      <c r="AI3994" s="7"/>
      <c r="AJ3994" s="7"/>
    </row>
    <row r="3995" spans="1:36" ht="13" x14ac:dyDescent="0.15">
      <c r="A3995" s="6" t="s">
        <v>2935</v>
      </c>
      <c r="B3995" s="3"/>
      <c r="C3995" s="3"/>
      <c r="D3995" s="3"/>
      <c r="F3995" s="4"/>
      <c r="G3995" s="7" t="s">
        <v>2961</v>
      </c>
      <c r="H3995" s="4"/>
      <c r="O3995" s="4"/>
      <c r="P3995" s="4"/>
      <c r="Q3995" s="4"/>
      <c r="R3995" s="6"/>
      <c r="S3995" s="4"/>
      <c r="T3995" s="4"/>
      <c r="U3995" s="4"/>
      <c r="V3995" s="4"/>
      <c r="W3995" s="16" t="str">
        <f>CONCATENATE("\newpage \section{",G3995,"}")</f>
        <v>\newpage \section{Common of Holy Men and Women}</v>
      </c>
      <c r="X3995" s="6"/>
      <c r="Y3995" s="6"/>
      <c r="Z3995" s="6"/>
      <c r="AA3995" s="6"/>
      <c r="AB3995" s="2"/>
      <c r="AC3995" s="2"/>
      <c r="AD3995" s="6"/>
      <c r="AE3995" s="6"/>
      <c r="AF3995" s="6"/>
      <c r="AG3995" s="6"/>
      <c r="AH3995" s="6"/>
    </row>
    <row r="3996" spans="1:36" ht="13" x14ac:dyDescent="0.15">
      <c r="A3996" s="6" t="s">
        <v>2936</v>
      </c>
      <c r="B3996" s="3"/>
      <c r="C3996" s="7"/>
      <c r="D3996" s="3"/>
      <c r="F3996" s="6"/>
      <c r="G3996" s="3"/>
      <c r="H3996" s="6"/>
      <c r="O3996" s="6"/>
      <c r="P3996" s="4"/>
      <c r="Q3996" s="4"/>
      <c r="R3996" s="6"/>
      <c r="S3996" s="4"/>
      <c r="T3996" s="4"/>
      <c r="U3996" s="4"/>
      <c r="V3996" s="4"/>
      <c r="W3996" s="16"/>
      <c r="X3996" s="6"/>
      <c r="Y3996" s="6"/>
      <c r="Z3996" s="6"/>
      <c r="AA3996" s="6"/>
      <c r="AB3996" s="2"/>
      <c r="AC3996" s="2"/>
      <c r="AD3996" s="6"/>
      <c r="AE3996" s="6"/>
      <c r="AF3996" s="6"/>
      <c r="AG3996" s="6"/>
      <c r="AH3996" s="6"/>
      <c r="AI3996" s="7"/>
      <c r="AJ3996" s="7"/>
    </row>
    <row r="3997" spans="1:36" ht="13" x14ac:dyDescent="0.15">
      <c r="A3997" s="6" t="s">
        <v>2937</v>
      </c>
      <c r="B3997" s="7"/>
      <c r="C3997" s="7"/>
      <c r="D3997" s="7"/>
      <c r="F3997" s="6"/>
      <c r="G3997" s="7"/>
      <c r="H3997" s="6"/>
      <c r="O3997" s="6"/>
      <c r="P3997" s="4"/>
      <c r="Q3997" s="4"/>
      <c r="R3997" s="6"/>
      <c r="S3997" s="4"/>
      <c r="T3997" s="6"/>
      <c r="U3997" s="4"/>
      <c r="V3997" s="6"/>
      <c r="W3997" s="16"/>
      <c r="X3997" s="6"/>
      <c r="Y3997" s="6"/>
      <c r="Z3997" s="6"/>
      <c r="AA3997" s="6"/>
      <c r="AB3997" s="2"/>
      <c r="AC3997" s="2"/>
      <c r="AD3997" s="6"/>
      <c r="AE3997" s="6"/>
      <c r="AF3997" s="6"/>
      <c r="AG3997" s="6"/>
      <c r="AH3997" s="6"/>
      <c r="AI3997" s="7"/>
      <c r="AJ3997" s="7"/>
    </row>
    <row r="3998" spans="1:36" ht="13" x14ac:dyDescent="0.15">
      <c r="A3998" s="6" t="s">
        <v>2938</v>
      </c>
      <c r="B3998" s="3"/>
      <c r="C3998" s="3"/>
      <c r="D3998" s="3"/>
      <c r="F3998" s="4"/>
      <c r="G3998" s="7"/>
      <c r="H3998" s="4"/>
      <c r="O3998" s="4"/>
      <c r="P3998" s="4"/>
      <c r="Q3998" s="4"/>
      <c r="R3998" s="6"/>
      <c r="S3998" s="4"/>
      <c r="T3998" s="4"/>
      <c r="U3998" s="4"/>
      <c r="V3998" s="4"/>
      <c r="W3998" s="16"/>
      <c r="X3998" s="6"/>
      <c r="Y3998" s="6"/>
      <c r="Z3998" s="6"/>
      <c r="AA3998" s="6"/>
      <c r="AB3998" s="2"/>
      <c r="AC3998" s="2"/>
      <c r="AD3998" s="6"/>
      <c r="AE3998" s="6"/>
      <c r="AF3998" s="6"/>
      <c r="AG3998" s="6"/>
      <c r="AH3998" s="6"/>
    </row>
    <row r="3999" spans="1:36" ht="13" x14ac:dyDescent="0.15">
      <c r="A3999" s="6" t="s">
        <v>2939</v>
      </c>
      <c r="B3999" s="3"/>
      <c r="C3999" s="3"/>
      <c r="D3999" s="3"/>
      <c r="F3999" s="6"/>
      <c r="G3999" s="3"/>
      <c r="H3999" s="6"/>
      <c r="O3999" s="6"/>
      <c r="P3999" s="6"/>
      <c r="Q3999" s="4"/>
      <c r="R3999" s="6"/>
      <c r="S3999" s="4"/>
      <c r="T3999" s="4"/>
      <c r="U3999" s="4"/>
      <c r="V3999" s="4"/>
      <c r="W3999" s="16"/>
      <c r="X3999" s="6"/>
      <c r="Y3999" s="6"/>
      <c r="Z3999" s="6"/>
      <c r="AA3999" s="6"/>
      <c r="AB3999" s="2"/>
      <c r="AC3999" s="2"/>
      <c r="AD3999" s="6"/>
      <c r="AE3999" s="6"/>
      <c r="AF3999" s="6"/>
      <c r="AG3999" s="6"/>
      <c r="AH3999" s="6"/>
      <c r="AI3999" s="7"/>
      <c r="AJ3999" s="7"/>
    </row>
    <row r="4000" spans="1:36" ht="13" x14ac:dyDescent="0.15">
      <c r="A4000" s="6" t="s">
        <v>2940</v>
      </c>
      <c r="B4000" s="7"/>
      <c r="C4000" s="7"/>
      <c r="D4000" s="7"/>
      <c r="F4000" s="6"/>
      <c r="G4000" s="7"/>
      <c r="H4000" s="6"/>
      <c r="O4000" s="6"/>
      <c r="P4000" s="4"/>
      <c r="Q4000" s="4"/>
      <c r="R4000" s="6"/>
      <c r="S4000" s="4"/>
      <c r="T4000" s="6"/>
      <c r="U4000" s="4"/>
      <c r="V4000" s="6"/>
      <c r="W4000" s="16"/>
      <c r="X4000" s="6"/>
      <c r="Y4000" s="6"/>
      <c r="Z4000" s="6"/>
      <c r="AA4000" s="6"/>
      <c r="AB4000" s="2"/>
      <c r="AC4000" s="2"/>
      <c r="AD4000" s="6"/>
      <c r="AE4000" s="6"/>
      <c r="AF4000" s="6"/>
      <c r="AG4000" s="6"/>
      <c r="AH4000" s="6"/>
      <c r="AI4000" s="7"/>
      <c r="AJ4000" s="7"/>
    </row>
    <row r="4001" spans="1:36" ht="13" x14ac:dyDescent="0.15">
      <c r="A4001" s="6" t="s">
        <v>2941</v>
      </c>
      <c r="B4001" s="3"/>
      <c r="C4001" s="3"/>
      <c r="D4001" s="3"/>
      <c r="F4001" s="4"/>
      <c r="G4001" s="7"/>
      <c r="H4001" s="4"/>
      <c r="O4001" s="4"/>
      <c r="P4001" s="4"/>
      <c r="Q4001" s="4"/>
      <c r="R4001" s="6"/>
      <c r="S4001" s="4"/>
      <c r="T4001" s="4"/>
      <c r="U4001" s="4"/>
      <c r="V4001" s="4"/>
      <c r="W4001" s="16"/>
      <c r="X4001" s="4"/>
      <c r="Y4001" s="4"/>
      <c r="Z4001" s="4"/>
      <c r="AA4001" s="4"/>
      <c r="AB4001" s="2"/>
      <c r="AC4001" s="2"/>
      <c r="AD4001" s="4"/>
      <c r="AE4001" s="4"/>
      <c r="AF4001" s="4"/>
      <c r="AG4001" s="4"/>
      <c r="AH4001" s="4"/>
    </row>
    <row r="4002" spans="1:36" ht="13" x14ac:dyDescent="0.15">
      <c r="A4002" s="6" t="s">
        <v>2942</v>
      </c>
      <c r="B4002" s="7"/>
      <c r="C4002" s="7"/>
      <c r="D4002" s="7"/>
      <c r="F4002" s="6"/>
      <c r="G4002" s="7"/>
      <c r="H4002" s="6"/>
      <c r="O4002" s="6"/>
      <c r="P4002" s="4"/>
      <c r="Q4002" s="4"/>
      <c r="R4002" s="6"/>
      <c r="S4002" s="4"/>
      <c r="T4002" s="4"/>
      <c r="U4002" s="4"/>
      <c r="V4002" s="4"/>
      <c r="W4002" s="16"/>
      <c r="X4002" s="6"/>
      <c r="Y4002" s="6"/>
      <c r="Z4002" s="6"/>
      <c r="AA4002" s="6"/>
      <c r="AB4002" s="2"/>
      <c r="AC4002" s="2"/>
      <c r="AD4002" s="6"/>
      <c r="AE4002" s="6"/>
      <c r="AF4002" s="6"/>
      <c r="AG4002" s="6"/>
      <c r="AH4002" s="6"/>
      <c r="AI4002" s="7"/>
      <c r="AJ4002" s="7"/>
    </row>
    <row r="4003" spans="1:36" ht="13" x14ac:dyDescent="0.15">
      <c r="A4003" s="6" t="s">
        <v>2943</v>
      </c>
      <c r="B4003" s="3"/>
      <c r="C4003" s="7"/>
      <c r="D4003" s="7"/>
      <c r="F4003" s="6"/>
      <c r="G4003" s="3"/>
      <c r="H4003" s="6"/>
      <c r="O4003" s="6"/>
      <c r="P4003" s="4"/>
      <c r="Q4003" s="4"/>
      <c r="R4003" s="6"/>
      <c r="S4003" s="4"/>
      <c r="T4003" s="4"/>
      <c r="U4003" s="4"/>
      <c r="V4003" s="6"/>
      <c r="W4003" s="16"/>
      <c r="X4003" s="6"/>
      <c r="Y4003" s="6"/>
      <c r="Z4003" s="6"/>
      <c r="AA4003" s="6"/>
      <c r="AB4003" s="2"/>
      <c r="AC4003" s="2"/>
      <c r="AD4003" s="6"/>
      <c r="AE4003" s="6"/>
      <c r="AF4003" s="6"/>
      <c r="AG4003" s="6"/>
      <c r="AH4003" s="6"/>
      <c r="AI4003" s="7"/>
      <c r="AJ4003" s="7"/>
    </row>
    <row r="4004" spans="1:36" ht="13" x14ac:dyDescent="0.15">
      <c r="A4004" s="6" t="s">
        <v>2944</v>
      </c>
      <c r="B4004" s="3"/>
      <c r="C4004" s="3"/>
      <c r="D4004" s="3"/>
      <c r="F4004" s="4"/>
      <c r="G4004" s="7"/>
      <c r="H4004" s="4"/>
      <c r="O4004" s="4"/>
      <c r="P4004" s="4"/>
      <c r="Q4004" s="4"/>
      <c r="R4004" s="6"/>
      <c r="S4004" s="4"/>
      <c r="T4004" s="4"/>
      <c r="U4004" s="4"/>
      <c r="V4004" s="4"/>
      <c r="W4004" s="16"/>
      <c r="X4004" s="4"/>
      <c r="Y4004" s="4"/>
      <c r="Z4004" s="4"/>
      <c r="AA4004" s="4"/>
      <c r="AB4004" s="2"/>
      <c r="AC4004" s="2"/>
      <c r="AD4004" s="4"/>
      <c r="AE4004" s="4"/>
      <c r="AF4004" s="4"/>
      <c r="AG4004" s="4"/>
      <c r="AH4004" s="4"/>
    </row>
    <row r="4005" spans="1:36" s="7" customFormat="1" ht="13" x14ac:dyDescent="0.15">
      <c r="A4005" s="6" t="s">
        <v>2945</v>
      </c>
      <c r="F4005" s="6"/>
      <c r="H4005" s="6"/>
      <c r="O4005" s="6"/>
      <c r="P4005" s="6"/>
      <c r="Q4005" s="6"/>
      <c r="R4005" s="6"/>
      <c r="S4005" s="6"/>
      <c r="T4005" s="6"/>
      <c r="U4005" s="6"/>
      <c r="V4005" s="6"/>
      <c r="W4005" s="16"/>
      <c r="X4005" s="6"/>
      <c r="Y4005" s="6"/>
      <c r="Z4005" s="6"/>
      <c r="AA4005" s="6"/>
      <c r="AB4005" s="2"/>
      <c r="AC4005" s="2"/>
      <c r="AD4005" s="6"/>
      <c r="AE4005" s="6"/>
      <c r="AF4005" s="6"/>
      <c r="AG4005" s="6"/>
      <c r="AH4005" s="6"/>
    </row>
    <row r="4006" spans="1:36" ht="13" x14ac:dyDescent="0.15">
      <c r="A4006" s="6" t="s">
        <v>2946</v>
      </c>
      <c r="B4006" s="7"/>
      <c r="C4006" s="7"/>
      <c r="D4006" s="7"/>
      <c r="F4006" s="4"/>
      <c r="G4006" s="7"/>
      <c r="H4006" s="6"/>
      <c r="O4006" s="6"/>
      <c r="P4006" s="4"/>
      <c r="Q4006" s="4"/>
      <c r="R4006" s="6"/>
      <c r="S4006" s="4"/>
      <c r="T4006" s="6"/>
      <c r="U4006" s="4"/>
      <c r="V4006" s="6"/>
      <c r="W4006" s="16"/>
      <c r="X4006" s="6"/>
      <c r="Y4006" s="6"/>
      <c r="Z4006" s="6"/>
      <c r="AA4006" s="6"/>
      <c r="AB4006" s="2"/>
      <c r="AC4006" s="2"/>
      <c r="AD4006" s="6"/>
      <c r="AE4006" s="6"/>
      <c r="AF4006" s="6"/>
      <c r="AG4006" s="6"/>
      <c r="AH4006" s="6"/>
      <c r="AI4006" s="7"/>
      <c r="AJ4006" s="7"/>
    </row>
    <row r="4007" spans="1:36" ht="13" x14ac:dyDescent="0.15">
      <c r="A4007" s="6" t="s">
        <v>2947</v>
      </c>
      <c r="B4007" s="3"/>
      <c r="C4007" s="3"/>
      <c r="D4007" s="3"/>
      <c r="F4007" s="4"/>
      <c r="G4007" s="3"/>
      <c r="H4007" s="4"/>
      <c r="O4007" s="4"/>
      <c r="P4007" s="4"/>
      <c r="Q4007" s="4"/>
      <c r="R4007" s="6"/>
      <c r="S4007" s="4"/>
      <c r="T4007" s="4"/>
      <c r="U4007" s="4"/>
      <c r="V4007" s="4"/>
      <c r="W4007" s="16"/>
      <c r="X4007" s="4"/>
      <c r="Y4007" s="4"/>
      <c r="Z4007" s="4"/>
      <c r="AA4007" s="4"/>
      <c r="AB4007" s="2"/>
      <c r="AC4007" s="2"/>
      <c r="AD4007" s="4"/>
      <c r="AE4007" s="4"/>
      <c r="AF4007" s="4"/>
      <c r="AG4007" s="4"/>
      <c r="AH4007" s="4"/>
    </row>
    <row r="4008" spans="1:36" ht="13" x14ac:dyDescent="0.15">
      <c r="A4008" s="6" t="s">
        <v>2948</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2949</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2950</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2951</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2952</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2953</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2954</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2955</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2956</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2957</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2958</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7"/>
      <c r="B4019" s="3"/>
      <c r="C4019" s="3"/>
      <c r="D4019" s="3"/>
      <c r="F4019" s="7"/>
      <c r="G4019" s="3"/>
      <c r="H4019" s="7"/>
      <c r="O4019" s="7"/>
      <c r="P4019" s="7"/>
      <c r="Q4019" s="7"/>
      <c r="S4019" s="7"/>
      <c r="T4019" s="7"/>
      <c r="U4019" s="7"/>
      <c r="V4019" s="7"/>
      <c r="X4019" s="7"/>
      <c r="Y4019" s="7"/>
      <c r="Z4019" s="7"/>
      <c r="AA4019" s="7"/>
      <c r="AD4019" s="7"/>
      <c r="AE4019" s="7"/>
      <c r="AF4019" s="7"/>
      <c r="AG4019" s="7"/>
      <c r="AH4019" s="7"/>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6"/>
      <c r="B4028" s="3"/>
      <c r="C4028" s="3"/>
      <c r="D4028" s="3"/>
      <c r="F4028" s="4"/>
      <c r="G4028" s="3"/>
      <c r="H4028" s="4"/>
      <c r="O4028" s="4"/>
      <c r="P4028" s="4"/>
      <c r="Q4028" s="4"/>
      <c r="R4028" s="6"/>
      <c r="S4028" s="4"/>
      <c r="T4028" s="4"/>
      <c r="U4028" s="4"/>
      <c r="V4028" s="4"/>
      <c r="W4028" s="16"/>
      <c r="X4028" s="4"/>
      <c r="Y4028" s="4"/>
      <c r="Z4028" s="4"/>
      <c r="AA4028" s="4"/>
      <c r="AB4028" s="2"/>
      <c r="AC4028" s="2"/>
      <c r="AD4028" s="4"/>
      <c r="AE4028" s="4"/>
      <c r="AF4028" s="4"/>
      <c r="AG4028" s="4"/>
      <c r="AH4028" s="4"/>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4"/>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2016-09-03T00:22:31Z</dcterms:modified>
</cp:coreProperties>
</file>