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nterm/Downloads/"/>
    </mc:Choice>
  </mc:AlternateContent>
  <xr:revisionPtr revIDLastSave="0" documentId="13_ncr:1_{8BDBB14F-265E-0C41-93BC-43F4534CB2D5}" xr6:coauthVersionLast="46" xr6:coauthVersionMax="46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L2" i="1"/>
  <c r="L1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H2" i="1"/>
  <c r="H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</calcChain>
</file>

<file path=xl/sharedStrings.xml><?xml version="1.0" encoding="utf-8"?>
<sst xmlns="http://schemas.openxmlformats.org/spreadsheetml/2006/main" count="1333" uniqueCount="48">
  <si>
    <t>Date</t>
  </si>
  <si>
    <t>Time</t>
  </si>
  <si>
    <t>Global Cases</t>
  </si>
  <si>
    <t>Global Deaths</t>
  </si>
  <si>
    <t>US Cases</t>
  </si>
  <si>
    <t>US Deaths</t>
  </si>
  <si>
    <t>VA + Test Rate</t>
  </si>
  <si>
    <t>VA Present Hospitalizations (Current)</t>
  </si>
  <si>
    <t>VA Hospitalizations Now Discharged</t>
  </si>
  <si>
    <t>DC Cases</t>
  </si>
  <si>
    <t>DC Deaths</t>
  </si>
  <si>
    <t>MD Cases</t>
  </si>
  <si>
    <t>MD Deaths</t>
  </si>
  <si>
    <t>FCHD + Test Rate</t>
  </si>
  <si>
    <t>Fairfax Hospitalizations</t>
  </si>
  <si>
    <t>Arlington + Test Rate</t>
  </si>
  <si>
    <t>Arlington Hospitalizations</t>
  </si>
  <si>
    <t>PW + Test Rate</t>
  </si>
  <si>
    <t>PW Hospitalizations</t>
  </si>
  <si>
    <t>GMU Total Student Cases</t>
  </si>
  <si>
    <t>GMU Commuter Student Cases</t>
  </si>
  <si>
    <t>GMU Residential Student Cases</t>
  </si>
  <si>
    <t>Employee Cases</t>
  </si>
  <si>
    <t>Contractor Cases</t>
  </si>
  <si>
    <t>Active Cases (per OMMT Metrics)</t>
  </si>
  <si>
    <t>Residential Isolation</t>
  </si>
  <si>
    <t>Residential Quarantine</t>
  </si>
  <si>
    <t xml:space="preserve">No data </t>
  </si>
  <si>
    <t>No data</t>
  </si>
  <si>
    <t>no data</t>
  </si>
  <si>
    <t>VA Cases Change Previous Day</t>
  </si>
  <si>
    <t>VA Cases (Cumulative)</t>
  </si>
  <si>
    <t>VA Deaths (Cumulative)</t>
  </si>
  <si>
    <t>VA + Test Rate Change Since Previous Day</t>
  </si>
  <si>
    <t>VA Deaths Change Since Previous Day</t>
  </si>
  <si>
    <t>VA Current Hospitalizations Since Previous Day</t>
  </si>
  <si>
    <t>Fairfax Cases (Cumulative)</t>
  </si>
  <si>
    <t xml:space="preserve"> Fairfax Cases Change Since Previous Day</t>
  </si>
  <si>
    <t>FCHD + Rate Change Since Previous Day</t>
  </si>
  <si>
    <t>Arlington Cases (Cumulative)</t>
  </si>
  <si>
    <t>Arlington Cases Change Since Previous Day</t>
  </si>
  <si>
    <t>Arlington + Rate Change Since Previous Day</t>
  </si>
  <si>
    <t>PW Cases (Cumulative)</t>
  </si>
  <si>
    <t>PW Deaths (Cumulative)</t>
  </si>
  <si>
    <t>Arlington Deaths (Cumulative)</t>
  </si>
  <si>
    <t>Fairfax Deaths (Cumulative)</t>
  </si>
  <si>
    <t>PW Cases Change Since Previous Day</t>
  </si>
  <si>
    <t>PW + Rate Change Since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</si>
</sst>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;@"/>
    <numFmt numFmtId="165" formatCode="0.0%"/>
    <numFmt numFmtId="166" formatCode="h:mm;@"/>
    <numFmt numFmtId="167" formatCode="_(* #,##0_);_(* \(#,##0\);_(* &quot;-&quot;??_);_(@_)"/>
    <numFmt numFmtId="168" formatCode="hh:mm"/>
    <numFmt numFmtId="169" formatCode="#,###"/>
    <numFmt numFmtId="170" formatCode="#.#%"/>
    <numFmt numFmtId="171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/>
    <xf numFmtId="171" fontId="2" fillId="0" borderId="0"/>
    <xf numFmtId="16" fontId="3" fillId="0" borderId="0"/>
    <xf numFmtId="168" fontId="3" fillId="0" borderId="0"/>
    <xf numFmtId="169" fontId="3" fillId="0" borderId="0"/>
    <xf numFmtId="170" fontId="3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6" fontId="0" fillId="0" borderId="0" xfId="0" applyNumberFormat="1"/>
    <xf numFmtId="167" fontId="0" fillId="0" borderId="0" xfId="1" applyNumberFormat="1" applyFont="1"/>
    <xf numFmtId="167" fontId="0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" fontId="3" fillId="0" borderId="0" xfId="3"/>
    <xf numFmtId="168" fontId="3" fillId="0" borderId="0" xfId="4"/>
    <xf numFmtId="169" fontId="3" fillId="0" borderId="0" xfId="5"/>
    <xf numFmtId="170" fontId="3" fillId="0" borderId="0" xfId="6"/>
  </cellXfs>
  <cellStyles count="7">
    <cellStyle name="Comma" xfId="1" builtinId="3"/>
    <cellStyle name="date" xfId="2" xr:uid="{00000000-0005-0000-0000-000002000000}"/>
    <cellStyle name="date_style" xfId="3" xr:uid="{00000000-0005-0000-0000-000003000000}"/>
    <cellStyle name="Normal" xfId="0" builtinId="0"/>
    <cellStyle name="number_style" xfId="5" xr:uid="{00000000-0005-0000-0000-000005000000}"/>
    <cellStyle name="percent_style" xfId="6" xr:uid="{00000000-0005-0000-0000-000006000000}"/>
    <cellStyle name="time_style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3"/>
  <sheetViews>
    <sheetView tabSelected="1" topLeftCell="Q1" zoomScale="80" zoomScaleNormal="80" workbookViewId="0">
      <pane ySplit="1" topLeftCell="A2" activePane="bottomLeft" state="frozen"/>
      <selection pane="bottomLeft" activeCell="AI1" sqref="AI1"/>
    </sheetView>
  </sheetViews>
  <sheetFormatPr baseColWidth="10" defaultColWidth="8.83203125" defaultRowHeight="15" x14ac:dyDescent="0.2"/>
  <cols>
    <col min="1" max="1" width="11" style="1" bestFit="1" customWidth="1"/>
    <col min="2" max="2" width="8.83203125" style="5" customWidth="1"/>
    <col min="3" max="3" width="14.83203125" style="6" customWidth="1"/>
    <col min="4" max="4" width="11.83203125" style="7" bestFit="1" customWidth="1"/>
    <col min="5" max="5" width="13.33203125" style="6" customWidth="1"/>
    <col min="6" max="6" width="12.33203125" style="6" bestFit="1" customWidth="1"/>
    <col min="7" max="8" width="11.83203125" style="4" customWidth="1"/>
    <col min="9" max="10" width="8.83203125" style="8" customWidth="1"/>
    <col min="11" max="12" width="9.1640625" style="7" customWidth="1"/>
    <col min="13" max="14" width="16.5" style="4" customWidth="1"/>
    <col min="15" max="15" width="18.5" style="4" customWidth="1"/>
    <col min="16" max="16" width="11.1640625" style="6" bestFit="1" customWidth="1"/>
    <col min="17" max="17" width="11.1640625" customWidth="1"/>
    <col min="18" max="18" width="12.33203125" style="6" bestFit="1" customWidth="1"/>
    <col min="19" max="19" width="10" style="6" bestFit="1" customWidth="1"/>
    <col min="20" max="21" width="12.1640625" style="7" customWidth="1"/>
    <col min="22" max="23" width="8.6640625" style="8" customWidth="1"/>
    <col min="24" max="24" width="8.83203125" style="7" customWidth="1"/>
    <col min="25" max="25" width="8.83203125" style="3" customWidth="1"/>
    <col min="26" max="27" width="10.83203125" style="2" customWidth="1"/>
    <col min="28" max="29" width="9.83203125" style="9" customWidth="1"/>
    <col min="30" max="30" width="11" customWidth="1"/>
    <col min="31" max="31" width="12.5" customWidth="1"/>
    <col min="32" max="33" width="12.5" style="6" customWidth="1"/>
    <col min="34" max="35" width="8.83203125" style="9" customWidth="1"/>
    <col min="39" max="39" width="11.83203125" style="3" customWidth="1"/>
    <col min="40" max="40" width="12.5" customWidth="1"/>
    <col min="41" max="41" width="10.5" customWidth="1"/>
    <col min="42" max="43" width="11.5" customWidth="1"/>
    <col min="44" max="44" width="13.5" customWidth="1"/>
    <col min="45" max="45" width="11.83203125" customWidth="1"/>
  </cols>
  <sheetData>
    <row r="1" spans="1:45" ht="134" customHeight="1" x14ac:dyDescent="0.2">
      <c r="A1" s="1" t="s">
        <v>0</v>
      </c>
      <c r="B1" s="5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4" t="s">
        <v>31</v>
      </c>
      <c r="H1" s="3" t="s">
        <v>30</v>
      </c>
      <c r="I1" s="8" t="s">
        <v>6</v>
      </c>
      <c r="J1" s="8" t="s">
        <v>33</v>
      </c>
      <c r="K1" s="7" t="s">
        <v>32</v>
      </c>
      <c r="L1" s="7" t="s">
        <v>34</v>
      </c>
      <c r="M1" s="4" t="s">
        <v>7</v>
      </c>
      <c r="N1" s="4" t="s">
        <v>35</v>
      </c>
      <c r="O1" s="4" t="s">
        <v>8</v>
      </c>
      <c r="P1" s="6" t="s">
        <v>9</v>
      </c>
      <c r="Q1" t="s">
        <v>10</v>
      </c>
      <c r="R1" s="6" t="s">
        <v>11</v>
      </c>
      <c r="S1" s="6" t="s">
        <v>12</v>
      </c>
      <c r="T1" s="7" t="s">
        <v>36</v>
      </c>
      <c r="U1" s="7" t="s">
        <v>37</v>
      </c>
      <c r="V1" s="8" t="s">
        <v>13</v>
      </c>
      <c r="W1" s="8" t="s">
        <v>38</v>
      </c>
      <c r="X1" s="7" t="s">
        <v>14</v>
      </c>
      <c r="Y1" s="3" t="s">
        <v>45</v>
      </c>
      <c r="Z1" s="4" t="s">
        <v>39</v>
      </c>
      <c r="AA1" s="4" t="s">
        <v>40</v>
      </c>
      <c r="AB1" s="8" t="s">
        <v>15</v>
      </c>
      <c r="AC1" s="8" t="s">
        <v>41</v>
      </c>
      <c r="AD1" s="4" t="s">
        <v>16</v>
      </c>
      <c r="AE1" s="3" t="s">
        <v>44</v>
      </c>
      <c r="AF1" s="7" t="s">
        <v>42</v>
      </c>
      <c r="AG1" s="7" t="s">
        <v>46</v>
      </c>
      <c r="AH1" s="8" t="s">
        <v>17</v>
      </c>
      <c r="AI1" s="8" t="s">
        <v>47</v>
      </c>
      <c r="AJ1" s="4" t="s">
        <v>18</v>
      </c>
      <c r="AK1" s="3" t="s">
        <v>43</v>
      </c>
      <c r="AL1" s="3" t="s">
        <v>19</v>
      </c>
      <c r="AM1" s="3" t="s">
        <v>20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25</v>
      </c>
      <c r="AS1" s="3" t="s">
        <v>26</v>
      </c>
    </row>
    <row r="2" spans="1:45" ht="16" customHeight="1" x14ac:dyDescent="0.2">
      <c r="A2" s="1">
        <v>44105</v>
      </c>
      <c r="B2" s="5">
        <v>0.70833333333333337</v>
      </c>
      <c r="C2" s="6">
        <v>34120604</v>
      </c>
      <c r="D2" s="7">
        <v>1016526</v>
      </c>
      <c r="E2" s="6">
        <v>7266942</v>
      </c>
      <c r="F2" s="6">
        <v>207550</v>
      </c>
      <c r="G2" s="4">
        <v>148721</v>
      </c>
      <c r="H2" s="4" t="str">
        <f>(IF(AND(ISNUMBER(G2),ISNUMBER(G1)),G2-G1,""))</f>
        <v/>
      </c>
      <c r="I2" s="8">
        <v>4.4999999999999998E-2</v>
      </c>
      <c r="J2" s="8" t="str">
        <f>(IF(AND(ISNUMBER(I2),ISNUMBER(I1)),I2-I1,""))</f>
        <v/>
      </c>
      <c r="K2" s="7">
        <v>3228</v>
      </c>
      <c r="L2" s="7" t="str">
        <f>(IF(AND(ISNUMBER(K2),ISNUMBER(K1)),K2-K1,""))</f>
        <v/>
      </c>
      <c r="M2" s="4">
        <v>913</v>
      </c>
      <c r="N2" s="4" t="str">
        <f>(IF(AND(ISNUMBER(M2),ISNUMBER(M1)),M2-M1,""))</f>
        <v/>
      </c>
      <c r="O2" s="4">
        <v>17713</v>
      </c>
      <c r="P2" s="6">
        <v>15358</v>
      </c>
      <c r="Q2">
        <v>628</v>
      </c>
      <c r="R2" s="6">
        <v>125510</v>
      </c>
      <c r="S2" s="6">
        <v>3805</v>
      </c>
      <c r="T2" s="7">
        <v>21226</v>
      </c>
      <c r="U2" s="4" t="str">
        <f>(IF(AND(ISNUMBER(T2),ISNUMBER(T1)),T2-T1,""))</f>
        <v/>
      </c>
      <c r="V2" s="8">
        <v>0.04</v>
      </c>
      <c r="X2" s="7">
        <v>2193</v>
      </c>
      <c r="Y2" s="3">
        <v>603</v>
      </c>
      <c r="Z2" s="2">
        <v>3997</v>
      </c>
      <c r="AB2" s="9">
        <v>2.9000000000000001E-2</v>
      </c>
      <c r="AD2">
        <v>500</v>
      </c>
      <c r="AE2">
        <v>150</v>
      </c>
      <c r="AF2" s="6">
        <v>15138</v>
      </c>
      <c r="AH2" s="9">
        <v>0.06</v>
      </c>
      <c r="AJ2">
        <v>1104</v>
      </c>
      <c r="AK2">
        <v>241</v>
      </c>
      <c r="AL2">
        <v>57</v>
      </c>
      <c r="AM2" s="3" t="s">
        <v>27</v>
      </c>
      <c r="AN2" t="s">
        <v>27</v>
      </c>
      <c r="AO2" t="s">
        <v>27</v>
      </c>
      <c r="AP2" t="s">
        <v>27</v>
      </c>
      <c r="AQ2" t="s">
        <v>28</v>
      </c>
      <c r="AR2">
        <v>7</v>
      </c>
      <c r="AS2">
        <v>23</v>
      </c>
    </row>
    <row r="3" spans="1:45" ht="16" customHeight="1" x14ac:dyDescent="0.2">
      <c r="A3" s="1">
        <v>44106</v>
      </c>
      <c r="B3" s="5" t="s">
        <v>28</v>
      </c>
      <c r="C3" s="6" t="s">
        <v>28</v>
      </c>
      <c r="D3" s="7" t="s">
        <v>28</v>
      </c>
      <c r="E3" s="6" t="s">
        <v>27</v>
      </c>
      <c r="F3" s="6" t="s">
        <v>27</v>
      </c>
      <c r="G3" s="4" t="s">
        <v>27</v>
      </c>
      <c r="H3" s="4" t="str">
        <f t="shared" ref="H3:H66" si="0">(IF(AND(ISNUMBER(G3),ISNUMBER(G2)),G3-G2,""))</f>
        <v/>
      </c>
      <c r="I3" s="8" t="s">
        <v>27</v>
      </c>
      <c r="J3" s="8" t="str">
        <f t="shared" ref="J3:J66" si="1">(IF(AND(ISNUMBER(I3),ISNUMBER(I2)),I3-I2,""))</f>
        <v/>
      </c>
      <c r="K3" s="7" t="s">
        <v>27</v>
      </c>
      <c r="L3" s="7" t="str">
        <f t="shared" ref="L3:L66" si="2">(IF(AND(ISNUMBER(K3),ISNUMBER(K2)),K3-K2,""))</f>
        <v/>
      </c>
      <c r="M3" s="4" t="s">
        <v>27</v>
      </c>
      <c r="N3" s="4" t="str">
        <f t="shared" ref="N3:N66" si="3">(IF(AND(ISNUMBER(M3),ISNUMBER(M2)),M3-M2,""))</f>
        <v/>
      </c>
      <c r="O3" s="4" t="s">
        <v>27</v>
      </c>
      <c r="P3" s="6" t="s">
        <v>27</v>
      </c>
      <c r="Q3" t="s">
        <v>27</v>
      </c>
      <c r="R3" s="6" t="s">
        <v>27</v>
      </c>
      <c r="S3" s="6" t="s">
        <v>27</v>
      </c>
      <c r="T3" s="7" t="s">
        <v>27</v>
      </c>
      <c r="U3" s="4" t="str">
        <f t="shared" ref="U3:U66" si="4">(IF(AND(ISNUMBER(T3),ISNUMBER(T2)),T3-T2,""))</f>
        <v/>
      </c>
      <c r="V3" s="8" t="s">
        <v>27</v>
      </c>
      <c r="X3" s="7" t="s">
        <v>27</v>
      </c>
      <c r="Y3" s="3" t="s">
        <v>27</v>
      </c>
      <c r="Z3" s="2" t="s">
        <v>27</v>
      </c>
      <c r="AB3" s="9" t="s">
        <v>27</v>
      </c>
      <c r="AD3" t="s">
        <v>27</v>
      </c>
      <c r="AE3" t="s">
        <v>27</v>
      </c>
      <c r="AF3" s="6" t="s">
        <v>27</v>
      </c>
      <c r="AH3" s="9" t="s">
        <v>27</v>
      </c>
      <c r="AJ3" t="s">
        <v>27</v>
      </c>
      <c r="AK3" t="s">
        <v>27</v>
      </c>
      <c r="AL3" t="s">
        <v>27</v>
      </c>
      <c r="AM3" s="3" t="s">
        <v>27</v>
      </c>
      <c r="AN3" t="s">
        <v>27</v>
      </c>
      <c r="AO3" t="s">
        <v>27</v>
      </c>
      <c r="AP3" t="s">
        <v>27</v>
      </c>
      <c r="AQ3" t="s">
        <v>28</v>
      </c>
      <c r="AR3" t="s">
        <v>27</v>
      </c>
      <c r="AS3" t="s">
        <v>27</v>
      </c>
    </row>
    <row r="4" spans="1:45" ht="16" customHeight="1" x14ac:dyDescent="0.2">
      <c r="A4" s="1">
        <v>44107</v>
      </c>
      <c r="B4" s="5" t="s">
        <v>28</v>
      </c>
      <c r="C4" s="6" t="s">
        <v>28</v>
      </c>
      <c r="D4" s="7" t="s">
        <v>28</v>
      </c>
      <c r="E4" s="6" t="s">
        <v>27</v>
      </c>
      <c r="F4" s="6" t="s">
        <v>27</v>
      </c>
      <c r="G4" s="4" t="s">
        <v>27</v>
      </c>
      <c r="H4" s="4" t="str">
        <f t="shared" si="0"/>
        <v/>
      </c>
      <c r="I4" s="8" t="s">
        <v>27</v>
      </c>
      <c r="J4" s="8" t="str">
        <f t="shared" si="1"/>
        <v/>
      </c>
      <c r="K4" s="7" t="s">
        <v>27</v>
      </c>
      <c r="L4" s="7" t="str">
        <f t="shared" si="2"/>
        <v/>
      </c>
      <c r="M4" s="4" t="s">
        <v>27</v>
      </c>
      <c r="N4" s="4" t="str">
        <f t="shared" si="3"/>
        <v/>
      </c>
      <c r="O4" s="4" t="s">
        <v>27</v>
      </c>
      <c r="P4" s="6" t="s">
        <v>27</v>
      </c>
      <c r="Q4" t="s">
        <v>27</v>
      </c>
      <c r="R4" s="6" t="s">
        <v>27</v>
      </c>
      <c r="S4" s="6" t="s">
        <v>27</v>
      </c>
      <c r="T4" s="7" t="s">
        <v>27</v>
      </c>
      <c r="U4" s="4" t="str">
        <f t="shared" si="4"/>
        <v/>
      </c>
      <c r="V4" s="8" t="s">
        <v>27</v>
      </c>
      <c r="X4" s="7" t="s">
        <v>27</v>
      </c>
      <c r="Y4" s="3" t="s">
        <v>27</v>
      </c>
      <c r="Z4" s="2" t="s">
        <v>27</v>
      </c>
      <c r="AB4" s="9" t="s">
        <v>27</v>
      </c>
      <c r="AD4" t="s">
        <v>27</v>
      </c>
      <c r="AE4" t="s">
        <v>27</v>
      </c>
      <c r="AF4" s="6" t="s">
        <v>27</v>
      </c>
      <c r="AH4" s="9" t="s">
        <v>27</v>
      </c>
      <c r="AJ4" t="s">
        <v>27</v>
      </c>
      <c r="AK4" t="s">
        <v>27</v>
      </c>
      <c r="AL4" t="s">
        <v>27</v>
      </c>
      <c r="AM4" s="3" t="s">
        <v>27</v>
      </c>
      <c r="AN4" t="s">
        <v>27</v>
      </c>
      <c r="AO4" t="s">
        <v>27</v>
      </c>
      <c r="AP4" t="s">
        <v>27</v>
      </c>
      <c r="AQ4" t="s">
        <v>28</v>
      </c>
      <c r="AR4" t="s">
        <v>27</v>
      </c>
      <c r="AS4" t="s">
        <v>27</v>
      </c>
    </row>
    <row r="5" spans="1:45" ht="16" x14ac:dyDescent="0.2">
      <c r="A5" s="1">
        <v>44108</v>
      </c>
      <c r="B5" s="5">
        <v>0.70833333333333337</v>
      </c>
      <c r="C5" s="6">
        <v>35008447</v>
      </c>
      <c r="D5" s="7">
        <v>1034818</v>
      </c>
      <c r="E5" s="6">
        <v>7411716</v>
      </c>
      <c r="F5" s="6">
        <v>209749</v>
      </c>
      <c r="G5" s="4">
        <v>151870</v>
      </c>
      <c r="H5" s="4" t="str">
        <f t="shared" si="0"/>
        <v/>
      </c>
      <c r="I5" s="8">
        <v>4.8000000000000001E-2</v>
      </c>
      <c r="J5" s="8" t="str">
        <f t="shared" si="1"/>
        <v/>
      </c>
      <c r="K5" s="7">
        <v>3273</v>
      </c>
      <c r="L5" s="7" t="str">
        <f t="shared" si="2"/>
        <v/>
      </c>
      <c r="M5" s="4">
        <v>877</v>
      </c>
      <c r="N5" s="4" t="str">
        <f t="shared" si="3"/>
        <v/>
      </c>
      <c r="O5" s="4">
        <v>17848</v>
      </c>
      <c r="P5" s="6">
        <v>15519</v>
      </c>
      <c r="Q5">
        <v>631</v>
      </c>
      <c r="R5" s="6">
        <v>127290</v>
      </c>
      <c r="S5" s="6">
        <v>3814</v>
      </c>
      <c r="T5" s="7">
        <v>21493</v>
      </c>
      <c r="U5" s="4" t="str">
        <f t="shared" si="4"/>
        <v/>
      </c>
      <c r="V5" s="8">
        <v>3.9E-2</v>
      </c>
      <c r="X5" s="7">
        <v>2205</v>
      </c>
      <c r="Y5" s="3">
        <v>605</v>
      </c>
      <c r="Z5" s="2">
        <v>4045</v>
      </c>
      <c r="AB5" s="9">
        <v>2.9000000000000001E-2</v>
      </c>
      <c r="AD5">
        <v>505</v>
      </c>
      <c r="AE5">
        <v>151</v>
      </c>
      <c r="AF5" s="6">
        <v>15307</v>
      </c>
      <c r="AH5" s="9">
        <v>5.8000000000000003E-2</v>
      </c>
      <c r="AJ5">
        <v>1109</v>
      </c>
      <c r="AK5">
        <v>241</v>
      </c>
      <c r="AL5">
        <v>66</v>
      </c>
      <c r="AM5" s="3">
        <v>40</v>
      </c>
      <c r="AN5">
        <v>26</v>
      </c>
      <c r="AO5">
        <v>15</v>
      </c>
      <c r="AP5">
        <v>1</v>
      </c>
      <c r="AQ5" t="s">
        <v>28</v>
      </c>
      <c r="AR5">
        <v>6</v>
      </c>
      <c r="AS5">
        <v>16</v>
      </c>
    </row>
    <row r="6" spans="1:45" x14ac:dyDescent="0.2">
      <c r="A6" s="1">
        <v>44109</v>
      </c>
      <c r="B6" s="5">
        <v>0.70833333333333337</v>
      </c>
      <c r="C6" s="6">
        <v>35333085</v>
      </c>
      <c r="D6" s="7">
        <v>1039000</v>
      </c>
      <c r="E6" s="6">
        <v>7447363</v>
      </c>
      <c r="F6" s="6">
        <v>210013</v>
      </c>
      <c r="G6" s="4">
        <v>152557</v>
      </c>
      <c r="H6" s="4">
        <f t="shared" si="0"/>
        <v>687</v>
      </c>
      <c r="I6" s="8">
        <v>4.8000000000000001E-2</v>
      </c>
      <c r="J6" s="8">
        <f t="shared" si="1"/>
        <v>0</v>
      </c>
      <c r="K6" s="7">
        <v>3276</v>
      </c>
      <c r="L6" s="7">
        <f t="shared" si="2"/>
        <v>3</v>
      </c>
      <c r="M6" s="4">
        <v>925</v>
      </c>
      <c r="N6" s="4">
        <f t="shared" si="3"/>
        <v>48</v>
      </c>
      <c r="O6" s="4">
        <v>17893</v>
      </c>
      <c r="P6" s="6">
        <v>15547</v>
      </c>
      <c r="Q6">
        <v>631</v>
      </c>
      <c r="R6" s="6">
        <v>127971</v>
      </c>
      <c r="S6" s="6">
        <v>3817</v>
      </c>
      <c r="T6" s="7">
        <v>21568</v>
      </c>
      <c r="U6" s="4">
        <f t="shared" si="4"/>
        <v>75</v>
      </c>
      <c r="V6" s="8">
        <v>3.7999999999999999E-2</v>
      </c>
      <c r="X6" s="7">
        <v>2206</v>
      </c>
      <c r="Y6" s="3">
        <v>605</v>
      </c>
      <c r="Z6" s="2">
        <v>4057</v>
      </c>
      <c r="AB6" s="9">
        <v>2.8000000000000001E-2</v>
      </c>
      <c r="AD6">
        <v>507</v>
      </c>
      <c r="AE6">
        <v>152</v>
      </c>
      <c r="AF6" s="6">
        <v>15349</v>
      </c>
      <c r="AH6" s="9">
        <v>0.06</v>
      </c>
      <c r="AJ6">
        <v>1113</v>
      </c>
      <c r="AK6">
        <v>240</v>
      </c>
      <c r="AL6">
        <v>66</v>
      </c>
      <c r="AM6" s="3">
        <v>40</v>
      </c>
      <c r="AN6">
        <v>26</v>
      </c>
      <c r="AO6">
        <v>15</v>
      </c>
      <c r="AP6">
        <v>1</v>
      </c>
      <c r="AQ6" t="s">
        <v>28</v>
      </c>
      <c r="AR6">
        <v>11</v>
      </c>
      <c r="AS6">
        <v>25</v>
      </c>
    </row>
    <row r="7" spans="1:45" x14ac:dyDescent="0.2">
      <c r="A7" s="1">
        <v>44110</v>
      </c>
      <c r="B7" s="5">
        <v>0.70833333333333337</v>
      </c>
      <c r="C7" s="6">
        <v>35638016</v>
      </c>
      <c r="D7" s="7">
        <v>1046392</v>
      </c>
      <c r="E7" s="6">
        <v>7488372</v>
      </c>
      <c r="F7" s="6">
        <v>210637</v>
      </c>
      <c r="G7" s="4">
        <v>153182</v>
      </c>
      <c r="H7" s="4">
        <f t="shared" si="0"/>
        <v>625</v>
      </c>
      <c r="I7" s="8">
        <v>4.9000000000000002E-2</v>
      </c>
      <c r="J7" s="8">
        <f t="shared" si="1"/>
        <v>1.0000000000000009E-3</v>
      </c>
      <c r="K7" s="7">
        <v>3291</v>
      </c>
      <c r="L7" s="7">
        <f t="shared" si="2"/>
        <v>15</v>
      </c>
      <c r="M7" s="4">
        <v>926</v>
      </c>
      <c r="N7" s="4">
        <f t="shared" si="3"/>
        <v>1</v>
      </c>
      <c r="O7" s="4">
        <v>18112</v>
      </c>
      <c r="P7" s="6">
        <v>15652</v>
      </c>
      <c r="Q7">
        <v>631</v>
      </c>
      <c r="R7" s="6">
        <v>128204</v>
      </c>
      <c r="S7" s="6">
        <v>3823</v>
      </c>
      <c r="T7" s="7">
        <v>21626</v>
      </c>
      <c r="U7" s="4">
        <f t="shared" si="4"/>
        <v>58</v>
      </c>
      <c r="V7" s="8">
        <v>3.9E-2</v>
      </c>
      <c r="X7" s="7">
        <v>2208</v>
      </c>
      <c r="Y7" s="3">
        <v>607</v>
      </c>
      <c r="Z7" s="2">
        <v>4068</v>
      </c>
      <c r="AB7" s="9">
        <v>3.1E-2</v>
      </c>
      <c r="AD7">
        <v>508</v>
      </c>
      <c r="AE7">
        <v>152</v>
      </c>
      <c r="AF7" s="6">
        <v>15381</v>
      </c>
      <c r="AH7" s="9">
        <v>6.6000000000000003E-2</v>
      </c>
      <c r="AJ7">
        <v>1116</v>
      </c>
      <c r="AK7">
        <v>240</v>
      </c>
      <c r="AL7">
        <v>66</v>
      </c>
      <c r="AM7" s="3">
        <v>40</v>
      </c>
      <c r="AN7">
        <v>26</v>
      </c>
      <c r="AO7">
        <v>15</v>
      </c>
      <c r="AP7">
        <v>1</v>
      </c>
      <c r="AQ7" t="s">
        <v>28</v>
      </c>
      <c r="AR7">
        <v>12</v>
      </c>
      <c r="AS7">
        <v>26</v>
      </c>
    </row>
    <row r="8" spans="1:45" x14ac:dyDescent="0.2">
      <c r="A8" s="1">
        <v>44111</v>
      </c>
      <c r="B8" s="5">
        <v>0.91666666666666663</v>
      </c>
      <c r="C8" s="6">
        <v>36068991</v>
      </c>
      <c r="D8" s="7">
        <v>1054537</v>
      </c>
      <c r="E8" s="6">
        <v>7546706</v>
      </c>
      <c r="F8" s="6">
        <v>211725</v>
      </c>
      <c r="G8" s="4">
        <v>153691</v>
      </c>
      <c r="H8" s="4">
        <f t="shared" si="0"/>
        <v>509</v>
      </c>
      <c r="I8" s="8">
        <v>4.8000000000000001E-2</v>
      </c>
      <c r="J8" s="8">
        <f t="shared" si="1"/>
        <v>-1.0000000000000009E-3</v>
      </c>
      <c r="K8" s="7">
        <v>3303</v>
      </c>
      <c r="L8" s="7">
        <f t="shared" si="2"/>
        <v>12</v>
      </c>
      <c r="M8" s="4">
        <v>1003</v>
      </c>
      <c r="N8" s="4">
        <f t="shared" si="3"/>
        <v>77</v>
      </c>
      <c r="O8" s="4">
        <v>18189</v>
      </c>
      <c r="P8" s="6">
        <v>15697</v>
      </c>
      <c r="Q8">
        <v>632</v>
      </c>
      <c r="R8" s="6">
        <v>128664</v>
      </c>
      <c r="S8" s="6">
        <v>3829</v>
      </c>
      <c r="T8" s="7">
        <v>21659</v>
      </c>
      <c r="U8" s="4">
        <f t="shared" si="4"/>
        <v>33</v>
      </c>
      <c r="V8" s="8">
        <v>3.6999999999999998E-2</v>
      </c>
      <c r="X8" s="7">
        <v>2206</v>
      </c>
      <c r="Y8" s="3">
        <v>609</v>
      </c>
      <c r="Z8" s="2">
        <v>4083</v>
      </c>
      <c r="AB8" s="9">
        <v>2.9000000000000001E-2</v>
      </c>
      <c r="AD8">
        <v>508</v>
      </c>
      <c r="AE8">
        <v>152</v>
      </c>
      <c r="AF8" s="6">
        <v>15435</v>
      </c>
      <c r="AH8" s="9">
        <v>6.8000000000000005E-2</v>
      </c>
      <c r="AJ8">
        <v>1117</v>
      </c>
      <c r="AK8">
        <v>240</v>
      </c>
      <c r="AL8">
        <v>67</v>
      </c>
      <c r="AM8" s="3">
        <v>40</v>
      </c>
      <c r="AN8">
        <v>27</v>
      </c>
      <c r="AO8">
        <v>15</v>
      </c>
      <c r="AP8">
        <v>1</v>
      </c>
      <c r="AQ8" t="s">
        <v>28</v>
      </c>
      <c r="AR8">
        <v>9</v>
      </c>
      <c r="AS8">
        <v>27</v>
      </c>
    </row>
    <row r="9" spans="1:45" x14ac:dyDescent="0.2">
      <c r="A9" s="1">
        <v>44112</v>
      </c>
      <c r="B9" s="5">
        <v>0.70833333333333337</v>
      </c>
      <c r="C9" s="6">
        <v>36349500</v>
      </c>
      <c r="D9" s="7">
        <v>1058698</v>
      </c>
      <c r="E9" s="6">
        <v>7586904</v>
      </c>
      <c r="F9" s="6">
        <v>212420</v>
      </c>
      <c r="G9" s="4">
        <v>155535</v>
      </c>
      <c r="H9" s="4">
        <f t="shared" si="0"/>
        <v>1844</v>
      </c>
      <c r="I9" s="8">
        <v>4.8000000000000001E-2</v>
      </c>
      <c r="J9" s="8">
        <f t="shared" si="1"/>
        <v>0</v>
      </c>
      <c r="K9" s="7">
        <v>3328</v>
      </c>
      <c r="L9" s="7">
        <f t="shared" si="2"/>
        <v>25</v>
      </c>
      <c r="M9" s="4">
        <v>933</v>
      </c>
      <c r="N9" s="4">
        <f t="shared" si="3"/>
        <v>-70</v>
      </c>
      <c r="O9" s="4">
        <v>18278</v>
      </c>
      <c r="P9" s="6">
        <v>15765</v>
      </c>
      <c r="Q9">
        <v>634</v>
      </c>
      <c r="R9" s="6">
        <v>129425</v>
      </c>
      <c r="S9" s="6">
        <v>3835</v>
      </c>
      <c r="T9" s="7">
        <v>21845</v>
      </c>
      <c r="U9" s="4">
        <f t="shared" si="4"/>
        <v>186</v>
      </c>
      <c r="V9" s="8">
        <v>3.9E-2</v>
      </c>
      <c r="X9" s="7">
        <v>2206</v>
      </c>
      <c r="Y9" s="3">
        <v>610</v>
      </c>
      <c r="Z9" s="2">
        <v>4132</v>
      </c>
      <c r="AB9" s="9">
        <v>3.3000000000000002E-2</v>
      </c>
      <c r="AD9">
        <v>508</v>
      </c>
      <c r="AE9">
        <v>152</v>
      </c>
      <c r="AF9" s="6">
        <v>15570</v>
      </c>
      <c r="AH9" s="9">
        <v>6.5000000000000002E-2</v>
      </c>
      <c r="AJ9">
        <v>1121</v>
      </c>
      <c r="AK9">
        <v>244</v>
      </c>
      <c r="AL9">
        <v>68</v>
      </c>
      <c r="AM9" s="3">
        <v>40</v>
      </c>
      <c r="AN9">
        <v>28</v>
      </c>
      <c r="AO9">
        <v>16</v>
      </c>
      <c r="AP9">
        <v>3</v>
      </c>
      <c r="AQ9" t="s">
        <v>28</v>
      </c>
      <c r="AR9">
        <v>11</v>
      </c>
      <c r="AS9">
        <v>21</v>
      </c>
    </row>
    <row r="10" spans="1:45" ht="16" customHeight="1" x14ac:dyDescent="0.2">
      <c r="A10" s="1">
        <v>44113</v>
      </c>
      <c r="B10" s="5" t="s">
        <v>28</v>
      </c>
      <c r="C10" s="6" t="s">
        <v>28</v>
      </c>
      <c r="D10" s="7" t="s">
        <v>28</v>
      </c>
      <c r="E10" s="6" t="s">
        <v>27</v>
      </c>
      <c r="F10" s="6" t="s">
        <v>27</v>
      </c>
      <c r="G10" s="4" t="s">
        <v>27</v>
      </c>
      <c r="H10" s="4" t="str">
        <f t="shared" si="0"/>
        <v/>
      </c>
      <c r="I10" s="8" t="s">
        <v>27</v>
      </c>
      <c r="J10" s="8" t="str">
        <f t="shared" si="1"/>
        <v/>
      </c>
      <c r="K10" s="7" t="s">
        <v>27</v>
      </c>
      <c r="L10" s="7" t="str">
        <f t="shared" si="2"/>
        <v/>
      </c>
      <c r="M10" s="4" t="s">
        <v>27</v>
      </c>
      <c r="N10" s="4" t="str">
        <f t="shared" si="3"/>
        <v/>
      </c>
      <c r="O10" s="4" t="s">
        <v>27</v>
      </c>
      <c r="P10" s="6" t="s">
        <v>27</v>
      </c>
      <c r="Q10" t="s">
        <v>27</v>
      </c>
      <c r="R10" s="6" t="s">
        <v>27</v>
      </c>
      <c r="S10" s="6" t="s">
        <v>27</v>
      </c>
      <c r="T10" s="7" t="s">
        <v>27</v>
      </c>
      <c r="U10" s="4" t="str">
        <f t="shared" si="4"/>
        <v/>
      </c>
      <c r="V10" s="8" t="s">
        <v>27</v>
      </c>
      <c r="X10" s="7" t="s">
        <v>27</v>
      </c>
      <c r="Y10" s="3" t="s">
        <v>27</v>
      </c>
      <c r="Z10" s="2" t="s">
        <v>27</v>
      </c>
      <c r="AB10" s="9" t="s">
        <v>27</v>
      </c>
      <c r="AD10" t="s">
        <v>27</v>
      </c>
      <c r="AE10" t="s">
        <v>27</v>
      </c>
      <c r="AF10" s="6" t="s">
        <v>27</v>
      </c>
      <c r="AH10" s="9" t="s">
        <v>27</v>
      </c>
      <c r="AJ10" t="s">
        <v>27</v>
      </c>
      <c r="AK10" t="s">
        <v>27</v>
      </c>
      <c r="AL10" t="s">
        <v>27</v>
      </c>
      <c r="AM10" s="3" t="s">
        <v>27</v>
      </c>
      <c r="AN10" t="s">
        <v>27</v>
      </c>
      <c r="AO10" t="s">
        <v>27</v>
      </c>
      <c r="AP10" t="s">
        <v>27</v>
      </c>
      <c r="AQ10" t="s">
        <v>28</v>
      </c>
      <c r="AR10" t="s">
        <v>27</v>
      </c>
      <c r="AS10" t="s">
        <v>27</v>
      </c>
    </row>
    <row r="11" spans="1:45" ht="16" customHeight="1" x14ac:dyDescent="0.2">
      <c r="A11" s="1">
        <v>44114</v>
      </c>
      <c r="B11" s="5" t="s">
        <v>28</v>
      </c>
      <c r="C11" s="6" t="s">
        <v>28</v>
      </c>
      <c r="D11" s="7" t="s">
        <v>28</v>
      </c>
      <c r="E11" s="6" t="s">
        <v>27</v>
      </c>
      <c r="F11" s="6" t="s">
        <v>27</v>
      </c>
      <c r="G11" s="4" t="s">
        <v>27</v>
      </c>
      <c r="H11" s="4" t="str">
        <f t="shared" si="0"/>
        <v/>
      </c>
      <c r="I11" s="8" t="s">
        <v>27</v>
      </c>
      <c r="J11" s="8" t="str">
        <f t="shared" si="1"/>
        <v/>
      </c>
      <c r="K11" s="7" t="s">
        <v>27</v>
      </c>
      <c r="L11" s="7" t="str">
        <f t="shared" si="2"/>
        <v/>
      </c>
      <c r="M11" s="4" t="s">
        <v>27</v>
      </c>
      <c r="N11" s="4" t="str">
        <f t="shared" si="3"/>
        <v/>
      </c>
      <c r="O11" s="4" t="s">
        <v>27</v>
      </c>
      <c r="P11" s="6" t="s">
        <v>27</v>
      </c>
      <c r="Q11" t="s">
        <v>27</v>
      </c>
      <c r="R11" s="6" t="s">
        <v>27</v>
      </c>
      <c r="S11" s="6" t="s">
        <v>27</v>
      </c>
      <c r="T11" s="7" t="s">
        <v>27</v>
      </c>
      <c r="U11" s="4" t="str">
        <f t="shared" si="4"/>
        <v/>
      </c>
      <c r="V11" s="8" t="s">
        <v>27</v>
      </c>
      <c r="X11" s="7" t="s">
        <v>27</v>
      </c>
      <c r="Y11" s="3" t="s">
        <v>27</v>
      </c>
      <c r="Z11" s="2" t="s">
        <v>27</v>
      </c>
      <c r="AB11" s="9" t="s">
        <v>27</v>
      </c>
      <c r="AD11" t="s">
        <v>27</v>
      </c>
      <c r="AE11" t="s">
        <v>27</v>
      </c>
      <c r="AF11" s="6" t="s">
        <v>27</v>
      </c>
      <c r="AH11" s="9" t="s">
        <v>27</v>
      </c>
      <c r="AJ11" t="s">
        <v>27</v>
      </c>
      <c r="AK11" t="s">
        <v>27</v>
      </c>
      <c r="AL11" t="s">
        <v>27</v>
      </c>
      <c r="AM11" s="3" t="s">
        <v>27</v>
      </c>
      <c r="AN11" t="s">
        <v>27</v>
      </c>
      <c r="AO11" t="s">
        <v>27</v>
      </c>
      <c r="AP11" t="s">
        <v>27</v>
      </c>
      <c r="AQ11" t="s">
        <v>28</v>
      </c>
      <c r="AR11" t="s">
        <v>27</v>
      </c>
      <c r="AS11" t="s">
        <v>27</v>
      </c>
    </row>
    <row r="12" spans="1:45" ht="16" x14ac:dyDescent="0.2">
      <c r="A12" s="1">
        <v>44115</v>
      </c>
      <c r="B12" s="5">
        <v>0.70833333333333337</v>
      </c>
      <c r="C12" s="6">
        <v>37350759</v>
      </c>
      <c r="D12" s="7">
        <v>1074732</v>
      </c>
      <c r="E12" s="6">
        <v>7756846</v>
      </c>
      <c r="F12" s="6">
        <v>214735</v>
      </c>
      <c r="G12" s="4">
        <v>158716</v>
      </c>
      <c r="H12" s="4" t="str">
        <f t="shared" si="0"/>
        <v/>
      </c>
      <c r="I12" s="8">
        <v>4.5999999999999999E-2</v>
      </c>
      <c r="J12" s="8" t="str">
        <f t="shared" si="1"/>
        <v/>
      </c>
      <c r="K12" s="7">
        <v>3358</v>
      </c>
      <c r="L12" s="7" t="str">
        <f t="shared" si="2"/>
        <v/>
      </c>
      <c r="M12" s="4">
        <v>924</v>
      </c>
      <c r="N12" s="4" t="str">
        <f t="shared" si="3"/>
        <v/>
      </c>
      <c r="O12" s="4">
        <v>18492</v>
      </c>
      <c r="P12" s="6">
        <v>15984</v>
      </c>
      <c r="Q12">
        <v>637</v>
      </c>
      <c r="R12" s="6">
        <v>131357</v>
      </c>
      <c r="S12" s="6">
        <v>3854</v>
      </c>
      <c r="T12" s="7">
        <v>22170</v>
      </c>
      <c r="U12" s="4" t="str">
        <f t="shared" si="4"/>
        <v/>
      </c>
      <c r="V12" s="8">
        <v>3.6999999999999998E-2</v>
      </c>
      <c r="X12" s="7">
        <v>2217</v>
      </c>
      <c r="Y12" s="3">
        <v>614</v>
      </c>
      <c r="Z12" s="2">
        <v>4187</v>
      </c>
      <c r="AB12" s="9">
        <v>0.03</v>
      </c>
      <c r="AD12">
        <v>510</v>
      </c>
      <c r="AE12">
        <v>152</v>
      </c>
      <c r="AF12" s="6">
        <v>15717</v>
      </c>
      <c r="AH12" s="9">
        <v>6.7000000000000004E-2</v>
      </c>
      <c r="AJ12">
        <v>1130</v>
      </c>
      <c r="AK12">
        <v>245</v>
      </c>
      <c r="AL12">
        <v>68</v>
      </c>
      <c r="AM12" s="3">
        <v>40</v>
      </c>
      <c r="AN12">
        <v>28</v>
      </c>
      <c r="AO12">
        <v>16</v>
      </c>
      <c r="AP12">
        <v>3</v>
      </c>
      <c r="AQ12" t="s">
        <v>28</v>
      </c>
      <c r="AR12">
        <v>5</v>
      </c>
      <c r="AS12">
        <v>13</v>
      </c>
    </row>
    <row r="13" spans="1:45" x14ac:dyDescent="0.2">
      <c r="A13" s="1">
        <v>44116</v>
      </c>
      <c r="B13" s="5">
        <v>0.91666666666666663</v>
      </c>
      <c r="C13" s="6">
        <v>37728386</v>
      </c>
      <c r="D13" s="7">
        <v>1078629</v>
      </c>
      <c r="E13" s="6">
        <v>7803259</v>
      </c>
      <c r="F13" s="6">
        <v>214061</v>
      </c>
      <c r="G13" s="4">
        <v>159570</v>
      </c>
      <c r="H13" s="4">
        <f t="shared" si="0"/>
        <v>854</v>
      </c>
      <c r="I13" s="8">
        <v>4.4999999999999998E-2</v>
      </c>
      <c r="J13" s="8">
        <f t="shared" si="1"/>
        <v>-1.0000000000000009E-3</v>
      </c>
      <c r="K13" s="7">
        <v>3361</v>
      </c>
      <c r="L13" s="7">
        <f t="shared" si="2"/>
        <v>3</v>
      </c>
      <c r="M13" s="4">
        <v>965</v>
      </c>
      <c r="N13" s="4">
        <f t="shared" si="3"/>
        <v>41</v>
      </c>
      <c r="O13" s="4">
        <v>18539</v>
      </c>
      <c r="P13" s="6">
        <v>16022</v>
      </c>
      <c r="Q13">
        <v>637</v>
      </c>
      <c r="R13" s="6">
        <v>131861</v>
      </c>
      <c r="S13" s="6">
        <v>3859</v>
      </c>
      <c r="T13" s="7">
        <v>22307</v>
      </c>
      <c r="U13" s="4">
        <f t="shared" si="4"/>
        <v>137</v>
      </c>
      <c r="V13" s="8">
        <v>3.5999999999999997E-2</v>
      </c>
      <c r="X13" s="7">
        <v>2221</v>
      </c>
      <c r="Y13" s="3">
        <v>614</v>
      </c>
      <c r="Z13" s="2">
        <v>4209</v>
      </c>
      <c r="AB13" s="9">
        <v>3.3000000000000002E-2</v>
      </c>
      <c r="AD13">
        <v>511</v>
      </c>
      <c r="AE13">
        <v>152</v>
      </c>
      <c r="AF13" s="6">
        <v>15785</v>
      </c>
      <c r="AH13" s="9">
        <v>6.3E-2</v>
      </c>
      <c r="AJ13">
        <v>1130</v>
      </c>
      <c r="AK13">
        <v>245</v>
      </c>
      <c r="AL13">
        <v>70</v>
      </c>
      <c r="AM13" s="3">
        <v>40</v>
      </c>
      <c r="AN13">
        <v>30</v>
      </c>
      <c r="AO13">
        <v>16</v>
      </c>
      <c r="AP13">
        <v>4</v>
      </c>
      <c r="AQ13" t="s">
        <v>28</v>
      </c>
      <c r="AR13">
        <v>6</v>
      </c>
      <c r="AS13">
        <v>24</v>
      </c>
    </row>
    <row r="14" spans="1:45" x14ac:dyDescent="0.2">
      <c r="A14" s="1">
        <v>44117</v>
      </c>
      <c r="B14" s="5">
        <v>0.70833333333333337</v>
      </c>
      <c r="C14" s="6">
        <v>37984579</v>
      </c>
      <c r="D14" s="7">
        <v>1083216</v>
      </c>
      <c r="E14" s="6">
        <v>7836680</v>
      </c>
      <c r="F14" s="6">
        <v>215549</v>
      </c>
      <c r="G14" s="4">
        <v>160805</v>
      </c>
      <c r="H14" s="4">
        <f t="shared" si="0"/>
        <v>1235</v>
      </c>
      <c r="I14" s="8">
        <v>4.4999999999999998E-2</v>
      </c>
      <c r="J14" s="8">
        <f t="shared" si="1"/>
        <v>0</v>
      </c>
      <c r="K14" s="7">
        <v>3372</v>
      </c>
      <c r="L14" s="7">
        <f t="shared" si="2"/>
        <v>11</v>
      </c>
      <c r="M14" s="4">
        <v>999</v>
      </c>
      <c r="N14" s="4">
        <f t="shared" si="3"/>
        <v>34</v>
      </c>
      <c r="O14" s="4">
        <v>18657</v>
      </c>
      <c r="P14" s="6">
        <v>16068</v>
      </c>
      <c r="Q14">
        <v>637</v>
      </c>
      <c r="R14" s="6">
        <v>132343</v>
      </c>
      <c r="S14" s="6">
        <v>3868</v>
      </c>
      <c r="T14" s="7">
        <v>22404</v>
      </c>
      <c r="U14" s="4">
        <f t="shared" si="4"/>
        <v>97</v>
      </c>
      <c r="V14" s="8">
        <v>3.5000000000000003E-2</v>
      </c>
      <c r="X14" s="7">
        <v>2223</v>
      </c>
      <c r="Y14" s="3">
        <v>614</v>
      </c>
      <c r="Z14" s="2">
        <v>4228</v>
      </c>
      <c r="AB14" s="9">
        <v>3.1E-2</v>
      </c>
      <c r="AD14">
        <v>513</v>
      </c>
      <c r="AE14">
        <v>152</v>
      </c>
      <c r="AF14" s="6">
        <v>15906</v>
      </c>
      <c r="AH14" s="9">
        <v>5.8000000000000003E-2</v>
      </c>
      <c r="AJ14">
        <v>1139</v>
      </c>
      <c r="AK14">
        <v>249</v>
      </c>
      <c r="AL14">
        <v>70</v>
      </c>
      <c r="AM14" s="3">
        <v>40</v>
      </c>
      <c r="AN14">
        <v>30</v>
      </c>
      <c r="AO14">
        <v>16</v>
      </c>
      <c r="AP14">
        <v>4</v>
      </c>
      <c r="AQ14" t="s">
        <v>28</v>
      </c>
      <c r="AR14">
        <v>3</v>
      </c>
      <c r="AS14">
        <v>22</v>
      </c>
    </row>
    <row r="15" spans="1:45" x14ac:dyDescent="0.2">
      <c r="A15" s="1">
        <v>44118</v>
      </c>
      <c r="B15" s="5">
        <v>0.91666666666666663</v>
      </c>
      <c r="C15" s="6">
        <v>38416443</v>
      </c>
      <c r="D15" s="7">
        <v>1090641</v>
      </c>
      <c r="E15" s="6">
        <v>7907677</v>
      </c>
      <c r="F15" s="6">
        <v>216632</v>
      </c>
      <c r="G15" s="4">
        <v>161610</v>
      </c>
      <c r="H15" s="4">
        <f t="shared" si="0"/>
        <v>805</v>
      </c>
      <c r="I15" s="8">
        <v>4.5999999999999999E-2</v>
      </c>
      <c r="J15" s="8">
        <f t="shared" si="1"/>
        <v>1.0000000000000009E-3</v>
      </c>
      <c r="K15" s="7">
        <v>3381</v>
      </c>
      <c r="L15" s="7">
        <f t="shared" si="2"/>
        <v>9</v>
      </c>
      <c r="M15" s="4">
        <v>1007</v>
      </c>
      <c r="N15" s="4">
        <f t="shared" si="3"/>
        <v>8</v>
      </c>
      <c r="O15" s="4">
        <v>18747</v>
      </c>
      <c r="P15" s="6">
        <v>16132</v>
      </c>
      <c r="Q15">
        <v>638</v>
      </c>
      <c r="R15" s="6">
        <v>132918</v>
      </c>
      <c r="S15" s="6">
        <v>3877</v>
      </c>
      <c r="T15" s="7">
        <v>22495</v>
      </c>
      <c r="U15" s="4">
        <f t="shared" si="4"/>
        <v>91</v>
      </c>
      <c r="V15" s="8">
        <v>3.4000000000000002E-2</v>
      </c>
      <c r="X15" s="7">
        <v>2224</v>
      </c>
      <c r="Y15" s="3">
        <v>614</v>
      </c>
      <c r="Z15" s="2">
        <v>4250</v>
      </c>
      <c r="AB15" s="9">
        <v>3.3000000000000002E-2</v>
      </c>
      <c r="AD15">
        <v>518</v>
      </c>
      <c r="AE15">
        <v>152</v>
      </c>
      <c r="AF15" s="6">
        <v>15937</v>
      </c>
      <c r="AH15" s="9">
        <v>5.5E-2</v>
      </c>
      <c r="AJ15">
        <v>1139</v>
      </c>
      <c r="AK15">
        <v>249</v>
      </c>
      <c r="AL15">
        <v>71</v>
      </c>
      <c r="AM15" s="3">
        <v>41</v>
      </c>
      <c r="AN15">
        <v>30</v>
      </c>
      <c r="AO15">
        <v>16</v>
      </c>
      <c r="AP15">
        <v>4</v>
      </c>
      <c r="AQ15" t="s">
        <v>28</v>
      </c>
      <c r="AR15">
        <v>2</v>
      </c>
      <c r="AS15">
        <v>23</v>
      </c>
    </row>
    <row r="16" spans="1:45" x14ac:dyDescent="0.2">
      <c r="A16" s="1">
        <v>44119</v>
      </c>
      <c r="B16" s="5">
        <v>0.70833333333333337</v>
      </c>
      <c r="C16" s="6">
        <v>38750144</v>
      </c>
      <c r="D16" s="7">
        <v>1095216</v>
      </c>
      <c r="E16" s="6">
        <v>7970269</v>
      </c>
      <c r="F16" s="6">
        <v>217696</v>
      </c>
      <c r="G16" s="4">
        <v>162941</v>
      </c>
      <c r="H16" s="4">
        <f t="shared" si="0"/>
        <v>1331</v>
      </c>
      <c r="I16" s="8">
        <v>4.7E-2</v>
      </c>
      <c r="J16" s="8">
        <f t="shared" si="1"/>
        <v>1.0000000000000009E-3</v>
      </c>
      <c r="K16" s="7">
        <v>3388</v>
      </c>
      <c r="L16" s="7">
        <f t="shared" si="2"/>
        <v>7</v>
      </c>
      <c r="M16" s="4">
        <v>1009</v>
      </c>
      <c r="N16" s="4">
        <f t="shared" si="3"/>
        <v>2</v>
      </c>
      <c r="O16" s="4">
        <v>18831</v>
      </c>
      <c r="P16" s="6">
        <v>16166</v>
      </c>
      <c r="Q16">
        <v>638</v>
      </c>
      <c r="R16" s="6">
        <v>133548</v>
      </c>
      <c r="S16" s="6">
        <v>3883</v>
      </c>
      <c r="T16" s="7">
        <v>22560</v>
      </c>
      <c r="U16" s="4">
        <f t="shared" si="4"/>
        <v>65</v>
      </c>
      <c r="V16" s="8">
        <v>3.5000000000000003E-2</v>
      </c>
      <c r="X16" s="7">
        <v>2227</v>
      </c>
      <c r="Y16" s="3">
        <v>615</v>
      </c>
      <c r="Z16" s="2">
        <v>4278</v>
      </c>
      <c r="AB16" s="9">
        <v>3.4000000000000002E-2</v>
      </c>
      <c r="AD16">
        <v>518</v>
      </c>
      <c r="AE16">
        <v>152</v>
      </c>
      <c r="AF16" s="6">
        <v>16022</v>
      </c>
      <c r="AH16" s="9">
        <v>5.8999999999999997E-2</v>
      </c>
      <c r="AJ16">
        <v>1144</v>
      </c>
      <c r="AK16">
        <v>249</v>
      </c>
      <c r="AL16">
        <v>75</v>
      </c>
      <c r="AM16" s="3">
        <v>44</v>
      </c>
      <c r="AN16">
        <v>31</v>
      </c>
      <c r="AO16">
        <v>17</v>
      </c>
      <c r="AP16">
        <v>4</v>
      </c>
      <c r="AQ16" t="s">
        <v>28</v>
      </c>
      <c r="AR16">
        <v>2</v>
      </c>
      <c r="AS16">
        <v>15</v>
      </c>
    </row>
    <row r="17" spans="1:45" ht="16" customHeight="1" x14ac:dyDescent="0.2">
      <c r="A17" s="1">
        <v>44120</v>
      </c>
      <c r="B17" s="5" t="s">
        <v>28</v>
      </c>
      <c r="C17" s="6" t="s">
        <v>28</v>
      </c>
      <c r="D17" s="7" t="s">
        <v>28</v>
      </c>
      <c r="E17" s="6" t="s">
        <v>27</v>
      </c>
      <c r="F17" s="6" t="s">
        <v>27</v>
      </c>
      <c r="G17" s="4" t="s">
        <v>27</v>
      </c>
      <c r="H17" s="4" t="str">
        <f t="shared" si="0"/>
        <v/>
      </c>
      <c r="I17" s="8" t="s">
        <v>27</v>
      </c>
      <c r="J17" s="8" t="str">
        <f t="shared" si="1"/>
        <v/>
      </c>
      <c r="K17" s="7" t="s">
        <v>27</v>
      </c>
      <c r="L17" s="7" t="str">
        <f t="shared" si="2"/>
        <v/>
      </c>
      <c r="M17" s="4" t="s">
        <v>27</v>
      </c>
      <c r="N17" s="4" t="str">
        <f t="shared" si="3"/>
        <v/>
      </c>
      <c r="O17" s="4" t="s">
        <v>27</v>
      </c>
      <c r="P17" s="6" t="s">
        <v>27</v>
      </c>
      <c r="Q17" t="s">
        <v>27</v>
      </c>
      <c r="R17" s="6" t="s">
        <v>27</v>
      </c>
      <c r="S17" s="6" t="s">
        <v>27</v>
      </c>
      <c r="T17" s="7" t="s">
        <v>27</v>
      </c>
      <c r="U17" s="4" t="str">
        <f t="shared" si="4"/>
        <v/>
      </c>
      <c r="V17" s="8" t="s">
        <v>27</v>
      </c>
      <c r="X17" s="7" t="s">
        <v>27</v>
      </c>
      <c r="Y17" s="3" t="s">
        <v>27</v>
      </c>
      <c r="Z17" s="2" t="s">
        <v>27</v>
      </c>
      <c r="AB17" s="9" t="s">
        <v>27</v>
      </c>
      <c r="AD17" t="s">
        <v>27</v>
      </c>
      <c r="AE17" t="s">
        <v>27</v>
      </c>
      <c r="AF17" s="6" t="s">
        <v>27</v>
      </c>
      <c r="AH17" s="9" t="s">
        <v>27</v>
      </c>
      <c r="AJ17" t="s">
        <v>27</v>
      </c>
      <c r="AK17" t="s">
        <v>27</v>
      </c>
      <c r="AL17" t="s">
        <v>27</v>
      </c>
      <c r="AM17" s="3" t="s">
        <v>27</v>
      </c>
      <c r="AN17" t="s">
        <v>27</v>
      </c>
      <c r="AO17" t="s">
        <v>27</v>
      </c>
      <c r="AP17" t="s">
        <v>27</v>
      </c>
      <c r="AQ17" t="s">
        <v>28</v>
      </c>
      <c r="AR17" t="s">
        <v>27</v>
      </c>
      <c r="AS17" t="s">
        <v>27</v>
      </c>
    </row>
    <row r="18" spans="1:45" ht="16" customHeight="1" x14ac:dyDescent="0.2">
      <c r="A18" s="1">
        <v>44121</v>
      </c>
      <c r="B18" s="5" t="s">
        <v>28</v>
      </c>
      <c r="C18" s="6" t="s">
        <v>28</v>
      </c>
      <c r="D18" s="7" t="s">
        <v>28</v>
      </c>
      <c r="E18" s="6" t="s">
        <v>27</v>
      </c>
      <c r="F18" s="6" t="s">
        <v>27</v>
      </c>
      <c r="G18" s="4" t="s">
        <v>27</v>
      </c>
      <c r="H18" s="4" t="str">
        <f t="shared" si="0"/>
        <v/>
      </c>
      <c r="I18" s="8" t="s">
        <v>27</v>
      </c>
      <c r="J18" s="8" t="str">
        <f t="shared" si="1"/>
        <v/>
      </c>
      <c r="K18" s="7" t="s">
        <v>27</v>
      </c>
      <c r="L18" s="7" t="str">
        <f t="shared" si="2"/>
        <v/>
      </c>
      <c r="M18" s="4" t="s">
        <v>27</v>
      </c>
      <c r="N18" s="4" t="str">
        <f t="shared" si="3"/>
        <v/>
      </c>
      <c r="O18" s="4" t="s">
        <v>27</v>
      </c>
      <c r="P18" s="6" t="s">
        <v>27</v>
      </c>
      <c r="Q18" t="s">
        <v>27</v>
      </c>
      <c r="R18" s="6" t="s">
        <v>27</v>
      </c>
      <c r="S18" s="6" t="s">
        <v>27</v>
      </c>
      <c r="T18" s="7" t="s">
        <v>27</v>
      </c>
      <c r="U18" s="4" t="str">
        <f t="shared" si="4"/>
        <v/>
      </c>
      <c r="V18" s="8" t="s">
        <v>27</v>
      </c>
      <c r="X18" s="7" t="s">
        <v>27</v>
      </c>
      <c r="Y18" s="3" t="s">
        <v>27</v>
      </c>
      <c r="Z18" s="2" t="s">
        <v>27</v>
      </c>
      <c r="AB18" s="9" t="s">
        <v>27</v>
      </c>
      <c r="AD18" t="s">
        <v>27</v>
      </c>
      <c r="AE18" t="s">
        <v>27</v>
      </c>
      <c r="AF18" s="6" t="s">
        <v>27</v>
      </c>
      <c r="AH18" s="9" t="s">
        <v>27</v>
      </c>
      <c r="AJ18" t="s">
        <v>27</v>
      </c>
      <c r="AK18" t="s">
        <v>27</v>
      </c>
      <c r="AL18" t="s">
        <v>27</v>
      </c>
      <c r="AM18" s="3" t="s">
        <v>27</v>
      </c>
      <c r="AN18" t="s">
        <v>27</v>
      </c>
      <c r="AO18" t="s">
        <v>27</v>
      </c>
      <c r="AP18" t="s">
        <v>27</v>
      </c>
      <c r="AQ18" t="s">
        <v>28</v>
      </c>
      <c r="AR18" t="s">
        <v>27</v>
      </c>
      <c r="AS18" t="s">
        <v>27</v>
      </c>
    </row>
    <row r="19" spans="1:45" ht="16" x14ac:dyDescent="0.2">
      <c r="A19" s="1">
        <v>44122</v>
      </c>
      <c r="B19" s="5">
        <v>0.70833333333333337</v>
      </c>
      <c r="C19" s="6">
        <v>39842711</v>
      </c>
      <c r="D19" s="7">
        <v>1111957</v>
      </c>
      <c r="E19" s="6">
        <v>8142913</v>
      </c>
      <c r="F19" s="6">
        <v>219676</v>
      </c>
      <c r="G19" s="4">
        <v>166138</v>
      </c>
      <c r="H19" s="4" t="str">
        <f t="shared" si="0"/>
        <v/>
      </c>
      <c r="I19" s="8">
        <v>0.05</v>
      </c>
      <c r="J19" s="8" t="str">
        <f t="shared" si="1"/>
        <v/>
      </c>
      <c r="K19" s="7">
        <v>3433</v>
      </c>
      <c r="L19" s="7" t="str">
        <f t="shared" si="2"/>
        <v/>
      </c>
      <c r="M19" s="4">
        <v>972</v>
      </c>
      <c r="N19" s="4" t="str">
        <f t="shared" si="3"/>
        <v/>
      </c>
      <c r="O19" s="4">
        <v>19034</v>
      </c>
      <c r="P19" s="6">
        <v>16370</v>
      </c>
      <c r="Q19">
        <v>641</v>
      </c>
      <c r="R19" s="6">
        <v>135657</v>
      </c>
      <c r="S19" s="6">
        <v>3891</v>
      </c>
      <c r="T19" s="7">
        <v>22846</v>
      </c>
      <c r="U19" s="4" t="str">
        <f t="shared" si="4"/>
        <v/>
      </c>
      <c r="V19" s="8">
        <v>3.4000000000000002E-2</v>
      </c>
      <c r="X19" s="7">
        <v>2236</v>
      </c>
      <c r="Y19" s="3">
        <v>617</v>
      </c>
      <c r="Z19" s="2">
        <v>4372</v>
      </c>
      <c r="AB19" s="9">
        <v>3.6999999999999998E-2</v>
      </c>
      <c r="AD19">
        <v>518</v>
      </c>
      <c r="AE19">
        <v>152</v>
      </c>
      <c r="AF19" s="6">
        <v>16198</v>
      </c>
      <c r="AH19" s="9">
        <v>5.6000000000000001E-2</v>
      </c>
      <c r="AJ19">
        <v>1155</v>
      </c>
      <c r="AK19">
        <v>251</v>
      </c>
      <c r="AL19">
        <v>77</v>
      </c>
      <c r="AM19" s="3">
        <v>45</v>
      </c>
      <c r="AN19">
        <v>32</v>
      </c>
      <c r="AO19">
        <v>18</v>
      </c>
      <c r="AP19">
        <v>4</v>
      </c>
      <c r="AQ19" t="s">
        <v>28</v>
      </c>
      <c r="AR19">
        <v>5</v>
      </c>
      <c r="AS19">
        <v>14</v>
      </c>
    </row>
    <row r="20" spans="1:45" x14ac:dyDescent="0.2">
      <c r="A20" s="1">
        <v>44123</v>
      </c>
      <c r="B20" s="5">
        <v>0.70833333333333337</v>
      </c>
      <c r="C20" s="6">
        <v>40269921</v>
      </c>
      <c r="D20" s="7">
        <v>1116138</v>
      </c>
      <c r="E20" s="6">
        <v>8201554</v>
      </c>
      <c r="F20" s="6">
        <v>220020</v>
      </c>
      <c r="G20" s="4">
        <v>166828</v>
      </c>
      <c r="H20" s="4">
        <f t="shared" si="0"/>
        <v>690</v>
      </c>
      <c r="I20" s="8">
        <v>0.05</v>
      </c>
      <c r="J20" s="8">
        <f t="shared" si="1"/>
        <v>0</v>
      </c>
      <c r="K20" s="7">
        <v>3457</v>
      </c>
      <c r="L20" s="7">
        <f t="shared" si="2"/>
        <v>24</v>
      </c>
      <c r="M20" s="4">
        <v>972</v>
      </c>
      <c r="N20" s="4">
        <f t="shared" si="3"/>
        <v>0</v>
      </c>
      <c r="O20" s="4">
        <v>19096</v>
      </c>
      <c r="P20" s="6">
        <v>16395</v>
      </c>
      <c r="Q20">
        <v>641</v>
      </c>
      <c r="R20" s="6">
        <v>136154</v>
      </c>
      <c r="S20" s="6">
        <v>3895</v>
      </c>
      <c r="T20" s="7">
        <v>22916</v>
      </c>
      <c r="U20" s="4">
        <f t="shared" si="4"/>
        <v>70</v>
      </c>
      <c r="V20" s="8">
        <v>3.5000000000000003E-2</v>
      </c>
      <c r="X20" s="7">
        <v>2239</v>
      </c>
      <c r="Y20" s="3">
        <v>617</v>
      </c>
      <c r="Z20" s="2">
        <v>4384</v>
      </c>
      <c r="AB20" s="9">
        <v>3.5000000000000003E-2</v>
      </c>
      <c r="AD20">
        <v>519</v>
      </c>
      <c r="AE20">
        <v>152</v>
      </c>
      <c r="AF20" s="6">
        <v>16257</v>
      </c>
      <c r="AH20" s="9">
        <v>5.5E-2</v>
      </c>
      <c r="AJ20">
        <v>1157</v>
      </c>
      <c r="AK20">
        <v>252</v>
      </c>
      <c r="AL20">
        <v>81</v>
      </c>
      <c r="AM20" s="3">
        <v>48</v>
      </c>
      <c r="AN20">
        <v>33</v>
      </c>
      <c r="AO20">
        <v>18</v>
      </c>
      <c r="AP20">
        <v>4</v>
      </c>
      <c r="AQ20" t="s">
        <v>28</v>
      </c>
      <c r="AR20">
        <v>6</v>
      </c>
      <c r="AS20">
        <v>10</v>
      </c>
    </row>
    <row r="21" spans="1:45" x14ac:dyDescent="0.2">
      <c r="A21" s="1">
        <v>44124</v>
      </c>
      <c r="B21" s="5">
        <v>0.70833333333333337</v>
      </c>
      <c r="C21" s="6">
        <v>40632190</v>
      </c>
      <c r="D21" s="7">
        <v>1121574</v>
      </c>
      <c r="E21" s="6">
        <v>8258568</v>
      </c>
      <c r="F21" s="6">
        <v>220806</v>
      </c>
      <c r="G21" s="4">
        <v>167754</v>
      </c>
      <c r="H21" s="4">
        <f t="shared" si="0"/>
        <v>926</v>
      </c>
      <c r="I21" s="8">
        <v>4.8000000000000001E-2</v>
      </c>
      <c r="J21" s="8">
        <f t="shared" si="1"/>
        <v>-2.0000000000000018E-3</v>
      </c>
      <c r="K21" s="7">
        <v>3485</v>
      </c>
      <c r="L21" s="7">
        <f t="shared" si="2"/>
        <v>28</v>
      </c>
      <c r="M21" s="4">
        <v>937</v>
      </c>
      <c r="N21" s="4">
        <f t="shared" si="3"/>
        <v>-35</v>
      </c>
      <c r="O21" s="4">
        <v>19170</v>
      </c>
      <c r="P21" s="6">
        <v>16445</v>
      </c>
      <c r="Q21">
        <v>642</v>
      </c>
      <c r="R21" s="6">
        <v>136744</v>
      </c>
      <c r="S21" s="6">
        <v>3904</v>
      </c>
      <c r="T21" s="7">
        <v>22999</v>
      </c>
      <c r="U21" s="4">
        <f t="shared" si="4"/>
        <v>83</v>
      </c>
      <c r="V21" s="8">
        <v>3.5000000000000003E-2</v>
      </c>
      <c r="X21" s="7">
        <v>2239</v>
      </c>
      <c r="Y21" s="3">
        <v>617</v>
      </c>
      <c r="Z21" s="2">
        <v>4399</v>
      </c>
      <c r="AB21" s="9">
        <v>3.5000000000000003E-2</v>
      </c>
      <c r="AD21">
        <v>520</v>
      </c>
      <c r="AE21">
        <v>152</v>
      </c>
      <c r="AF21" s="6">
        <v>16319</v>
      </c>
      <c r="AH21" s="9">
        <v>5.3999999999999999E-2</v>
      </c>
      <c r="AJ21">
        <v>1166</v>
      </c>
      <c r="AK21">
        <v>256</v>
      </c>
      <c r="AL21">
        <v>81</v>
      </c>
      <c r="AM21" s="3">
        <v>48</v>
      </c>
      <c r="AN21">
        <v>33</v>
      </c>
      <c r="AO21">
        <v>19</v>
      </c>
      <c r="AP21">
        <v>4</v>
      </c>
      <c r="AQ21" t="s">
        <v>28</v>
      </c>
      <c r="AR21">
        <v>8</v>
      </c>
      <c r="AS21">
        <v>15</v>
      </c>
    </row>
    <row r="22" spans="1:45" x14ac:dyDescent="0.2">
      <c r="A22" s="1">
        <v>44125</v>
      </c>
      <c r="B22" s="5">
        <v>0.91666666666666663</v>
      </c>
      <c r="C22" s="6">
        <v>41118064</v>
      </c>
      <c r="D22" s="7">
        <v>1129185</v>
      </c>
      <c r="E22" s="6">
        <v>8329044</v>
      </c>
      <c r="F22" s="6">
        <v>221990</v>
      </c>
      <c r="G22" s="4">
        <v>168772</v>
      </c>
      <c r="H22" s="4">
        <f t="shared" si="0"/>
        <v>1018</v>
      </c>
      <c r="I22" s="8">
        <v>4.9000000000000002E-2</v>
      </c>
      <c r="J22" s="8">
        <f t="shared" si="1"/>
        <v>1.0000000000000009E-3</v>
      </c>
      <c r="K22" s="7">
        <v>3515</v>
      </c>
      <c r="L22" s="7">
        <f t="shared" si="2"/>
        <v>30</v>
      </c>
      <c r="M22" s="4">
        <v>1010</v>
      </c>
      <c r="N22" s="4">
        <f t="shared" si="3"/>
        <v>73</v>
      </c>
      <c r="O22" s="4">
        <v>19226</v>
      </c>
      <c r="P22" s="6">
        <v>16498</v>
      </c>
      <c r="Q22">
        <v>642</v>
      </c>
      <c r="R22" s="6">
        <v>137236</v>
      </c>
      <c r="S22" s="6">
        <v>3912</v>
      </c>
      <c r="T22" s="7">
        <v>23081</v>
      </c>
      <c r="U22" s="4">
        <f t="shared" si="4"/>
        <v>82</v>
      </c>
      <c r="V22" s="8">
        <v>3.7999999999999999E-2</v>
      </c>
      <c r="X22" s="7">
        <v>2242</v>
      </c>
      <c r="Y22" s="3">
        <v>619</v>
      </c>
      <c r="Z22" s="2">
        <v>4437</v>
      </c>
      <c r="AB22" s="9">
        <v>3.9E-2</v>
      </c>
      <c r="AD22">
        <v>522</v>
      </c>
      <c r="AE22">
        <v>152</v>
      </c>
      <c r="AF22" s="6">
        <v>16387</v>
      </c>
      <c r="AH22" s="9">
        <v>0.06</v>
      </c>
      <c r="AJ22">
        <v>1166</v>
      </c>
      <c r="AK22">
        <v>257</v>
      </c>
      <c r="AL22">
        <v>84</v>
      </c>
      <c r="AM22" s="3">
        <v>51</v>
      </c>
      <c r="AN22">
        <v>33</v>
      </c>
      <c r="AO22">
        <v>20</v>
      </c>
      <c r="AP22">
        <v>4</v>
      </c>
      <c r="AQ22" t="s">
        <v>28</v>
      </c>
      <c r="AR22">
        <v>9</v>
      </c>
      <c r="AS22">
        <v>16</v>
      </c>
    </row>
    <row r="23" spans="1:45" x14ac:dyDescent="0.2">
      <c r="A23" s="1">
        <v>44126</v>
      </c>
      <c r="B23" s="5">
        <v>0.70833333333333337</v>
      </c>
      <c r="C23" s="6">
        <v>41536126</v>
      </c>
      <c r="D23" s="7">
        <v>1134981</v>
      </c>
      <c r="E23" s="6">
        <v>8393406</v>
      </c>
      <c r="F23" s="6">
        <v>222896</v>
      </c>
      <c r="G23" s="4">
        <v>170104</v>
      </c>
      <c r="H23" s="4">
        <f t="shared" si="0"/>
        <v>1332</v>
      </c>
      <c r="I23" s="8">
        <v>0.05</v>
      </c>
      <c r="J23" s="8">
        <f t="shared" si="1"/>
        <v>1.0000000000000009E-3</v>
      </c>
      <c r="K23" s="7">
        <v>3524</v>
      </c>
      <c r="L23" s="7">
        <f t="shared" si="2"/>
        <v>9</v>
      </c>
      <c r="M23" s="4">
        <v>1109</v>
      </c>
      <c r="N23" s="4">
        <f t="shared" si="3"/>
        <v>99</v>
      </c>
      <c r="O23" s="4">
        <v>19321</v>
      </c>
      <c r="P23" s="6">
        <v>16537</v>
      </c>
      <c r="Q23">
        <v>642</v>
      </c>
      <c r="R23" s="6">
        <v>137979</v>
      </c>
      <c r="S23" s="6">
        <v>3924</v>
      </c>
      <c r="T23" s="7">
        <v>23245</v>
      </c>
      <c r="U23" s="4">
        <f t="shared" si="4"/>
        <v>164</v>
      </c>
      <c r="V23" s="8">
        <v>3.9E-2</v>
      </c>
      <c r="X23" s="7">
        <v>2247</v>
      </c>
      <c r="Y23" s="3">
        <v>629</v>
      </c>
      <c r="Z23" s="2">
        <v>4457</v>
      </c>
      <c r="AB23" s="9">
        <v>3.7999999999999999E-2</v>
      </c>
      <c r="AD23">
        <v>524</v>
      </c>
      <c r="AE23">
        <v>152</v>
      </c>
      <c r="AF23" s="6">
        <v>16496</v>
      </c>
      <c r="AH23" s="9">
        <v>5.8999999999999997E-2</v>
      </c>
      <c r="AJ23">
        <v>1174</v>
      </c>
      <c r="AK23">
        <v>258</v>
      </c>
      <c r="AL23">
        <v>86</v>
      </c>
      <c r="AM23" s="3">
        <v>53</v>
      </c>
      <c r="AN23">
        <v>33</v>
      </c>
      <c r="AO23">
        <v>21</v>
      </c>
      <c r="AP23">
        <v>4</v>
      </c>
      <c r="AQ23" t="s">
        <v>28</v>
      </c>
      <c r="AR23">
        <v>9</v>
      </c>
      <c r="AS23">
        <v>9</v>
      </c>
    </row>
    <row r="24" spans="1:45" ht="16" customHeight="1" x14ac:dyDescent="0.2">
      <c r="A24" s="1">
        <v>44127</v>
      </c>
      <c r="B24" s="5" t="s">
        <v>28</v>
      </c>
      <c r="C24" s="6" t="s">
        <v>28</v>
      </c>
      <c r="D24" s="7" t="s">
        <v>28</v>
      </c>
      <c r="E24" s="6" t="s">
        <v>27</v>
      </c>
      <c r="F24" s="6" t="s">
        <v>27</v>
      </c>
      <c r="G24" s="4" t="s">
        <v>27</v>
      </c>
      <c r="H24" s="4" t="str">
        <f t="shared" si="0"/>
        <v/>
      </c>
      <c r="I24" s="8" t="s">
        <v>27</v>
      </c>
      <c r="J24" s="8" t="str">
        <f t="shared" si="1"/>
        <v/>
      </c>
      <c r="K24" s="7" t="s">
        <v>27</v>
      </c>
      <c r="L24" s="7" t="str">
        <f t="shared" si="2"/>
        <v/>
      </c>
      <c r="M24" s="4" t="s">
        <v>27</v>
      </c>
      <c r="N24" s="4" t="str">
        <f t="shared" si="3"/>
        <v/>
      </c>
      <c r="O24" s="4" t="s">
        <v>27</v>
      </c>
      <c r="P24" s="6" t="s">
        <v>27</v>
      </c>
      <c r="Q24" t="s">
        <v>27</v>
      </c>
      <c r="R24" s="6" t="s">
        <v>27</v>
      </c>
      <c r="S24" s="6" t="s">
        <v>27</v>
      </c>
      <c r="T24" s="7" t="s">
        <v>27</v>
      </c>
      <c r="U24" s="4" t="str">
        <f t="shared" si="4"/>
        <v/>
      </c>
      <c r="V24" s="8" t="s">
        <v>27</v>
      </c>
      <c r="X24" s="7" t="s">
        <v>27</v>
      </c>
      <c r="Y24" s="3" t="s">
        <v>27</v>
      </c>
      <c r="Z24" s="2" t="s">
        <v>27</v>
      </c>
      <c r="AB24" s="9" t="s">
        <v>27</v>
      </c>
      <c r="AD24" t="s">
        <v>27</v>
      </c>
      <c r="AE24" t="s">
        <v>27</v>
      </c>
      <c r="AF24" s="6" t="s">
        <v>27</v>
      </c>
      <c r="AH24" s="9" t="s">
        <v>27</v>
      </c>
      <c r="AJ24" t="s">
        <v>27</v>
      </c>
      <c r="AK24" t="s">
        <v>27</v>
      </c>
      <c r="AL24" t="s">
        <v>27</v>
      </c>
      <c r="AM24" s="3" t="s">
        <v>27</v>
      </c>
      <c r="AN24" t="s">
        <v>27</v>
      </c>
      <c r="AO24" t="s">
        <v>27</v>
      </c>
      <c r="AP24" t="s">
        <v>27</v>
      </c>
      <c r="AQ24" t="s">
        <v>28</v>
      </c>
      <c r="AR24" t="s">
        <v>27</v>
      </c>
      <c r="AS24" t="s">
        <v>27</v>
      </c>
    </row>
    <row r="25" spans="1:45" ht="16" customHeight="1" x14ac:dyDescent="0.2">
      <c r="A25" s="1">
        <v>44128</v>
      </c>
      <c r="B25" s="5" t="s">
        <v>28</v>
      </c>
      <c r="C25" s="6" t="s">
        <v>28</v>
      </c>
      <c r="D25" s="7" t="s">
        <v>28</v>
      </c>
      <c r="E25" s="6" t="s">
        <v>27</v>
      </c>
      <c r="F25" s="6" t="s">
        <v>27</v>
      </c>
      <c r="G25" s="4" t="s">
        <v>27</v>
      </c>
      <c r="H25" s="4" t="str">
        <f t="shared" si="0"/>
        <v/>
      </c>
      <c r="I25" s="8" t="s">
        <v>27</v>
      </c>
      <c r="J25" s="8" t="str">
        <f t="shared" si="1"/>
        <v/>
      </c>
      <c r="K25" s="7" t="s">
        <v>27</v>
      </c>
      <c r="L25" s="7" t="str">
        <f t="shared" si="2"/>
        <v/>
      </c>
      <c r="M25" s="4" t="s">
        <v>27</v>
      </c>
      <c r="N25" s="4" t="str">
        <f t="shared" si="3"/>
        <v/>
      </c>
      <c r="O25" s="4" t="s">
        <v>27</v>
      </c>
      <c r="P25" s="6" t="s">
        <v>27</v>
      </c>
      <c r="Q25" t="s">
        <v>27</v>
      </c>
      <c r="R25" s="6" t="s">
        <v>27</v>
      </c>
      <c r="S25" s="6" t="s">
        <v>27</v>
      </c>
      <c r="T25" s="7" t="s">
        <v>27</v>
      </c>
      <c r="U25" s="4" t="str">
        <f t="shared" si="4"/>
        <v/>
      </c>
      <c r="V25" s="8" t="s">
        <v>27</v>
      </c>
      <c r="X25" s="7" t="s">
        <v>27</v>
      </c>
      <c r="Y25" s="3" t="s">
        <v>27</v>
      </c>
      <c r="Z25" s="2" t="s">
        <v>27</v>
      </c>
      <c r="AB25" s="9" t="s">
        <v>27</v>
      </c>
      <c r="AD25" t="s">
        <v>27</v>
      </c>
      <c r="AE25" t="s">
        <v>27</v>
      </c>
      <c r="AF25" s="6" t="s">
        <v>27</v>
      </c>
      <c r="AH25" s="9" t="s">
        <v>27</v>
      </c>
      <c r="AJ25" t="s">
        <v>27</v>
      </c>
      <c r="AK25" t="s">
        <v>27</v>
      </c>
      <c r="AL25" t="s">
        <v>27</v>
      </c>
      <c r="AM25" s="3" t="s">
        <v>27</v>
      </c>
      <c r="AN25" t="s">
        <v>27</v>
      </c>
      <c r="AO25" t="s">
        <v>27</v>
      </c>
      <c r="AP25" t="s">
        <v>27</v>
      </c>
      <c r="AQ25" t="s">
        <v>28</v>
      </c>
      <c r="AR25" t="s">
        <v>27</v>
      </c>
      <c r="AS25" t="s">
        <v>27</v>
      </c>
    </row>
    <row r="26" spans="1:45" ht="16" x14ac:dyDescent="0.2">
      <c r="A26" s="1">
        <v>44129</v>
      </c>
      <c r="B26" s="5">
        <v>0.70833333333333337</v>
      </c>
      <c r="C26" s="6">
        <v>42876132</v>
      </c>
      <c r="D26" s="7">
        <v>1152215</v>
      </c>
      <c r="E26" s="6">
        <v>8619935</v>
      </c>
      <c r="F26" s="6">
        <v>225111</v>
      </c>
      <c r="G26" s="4">
        <v>173371</v>
      </c>
      <c r="H26" s="4" t="str">
        <f t="shared" si="0"/>
        <v/>
      </c>
      <c r="I26" s="8">
        <v>5.0999999999999997E-2</v>
      </c>
      <c r="J26" s="8" t="str">
        <f t="shared" si="1"/>
        <v/>
      </c>
      <c r="K26" s="7">
        <v>3579</v>
      </c>
      <c r="L26" s="7" t="str">
        <f t="shared" si="2"/>
        <v/>
      </c>
      <c r="M26" s="4">
        <v>979</v>
      </c>
      <c r="N26" s="4" t="str">
        <f t="shared" si="3"/>
        <v/>
      </c>
      <c r="O26" s="4">
        <v>19520</v>
      </c>
      <c r="P26" s="6">
        <v>16767</v>
      </c>
      <c r="Q26">
        <v>642</v>
      </c>
      <c r="R26" s="6">
        <v>140279</v>
      </c>
      <c r="S26" s="6">
        <v>3950</v>
      </c>
      <c r="T26" s="7">
        <v>23584</v>
      </c>
      <c r="U26" s="4" t="str">
        <f t="shared" si="4"/>
        <v/>
      </c>
      <c r="V26" s="8">
        <v>4.1000000000000002E-2</v>
      </c>
      <c r="X26" s="7">
        <v>2272</v>
      </c>
      <c r="Y26" s="3">
        <v>621</v>
      </c>
      <c r="Z26" s="2">
        <v>4537</v>
      </c>
      <c r="AB26" s="9">
        <v>3.5000000000000003E-2</v>
      </c>
      <c r="AD26">
        <v>533</v>
      </c>
      <c r="AE26">
        <v>154</v>
      </c>
      <c r="AF26" s="6">
        <v>16640</v>
      </c>
      <c r="AH26" s="9">
        <v>5.6000000000000001E-2</v>
      </c>
      <c r="AJ26">
        <v>1174</v>
      </c>
      <c r="AK26">
        <v>258</v>
      </c>
      <c r="AL26">
        <v>87</v>
      </c>
      <c r="AM26" s="3">
        <v>54</v>
      </c>
      <c r="AN26">
        <v>33</v>
      </c>
      <c r="AO26">
        <v>22</v>
      </c>
      <c r="AP26">
        <v>4</v>
      </c>
      <c r="AQ26" t="s">
        <v>28</v>
      </c>
      <c r="AR26">
        <v>4</v>
      </c>
      <c r="AS26">
        <v>6</v>
      </c>
    </row>
    <row r="27" spans="1:45" x14ac:dyDescent="0.2">
      <c r="A27" s="1">
        <v>44130</v>
      </c>
      <c r="B27" s="5">
        <v>0.70833333333333337</v>
      </c>
      <c r="C27" s="6">
        <v>43374127</v>
      </c>
      <c r="D27" s="7">
        <v>1157284</v>
      </c>
      <c r="E27" s="6">
        <v>8687289</v>
      </c>
      <c r="F27" s="6">
        <v>225580</v>
      </c>
      <c r="G27" s="4">
        <v>174275</v>
      </c>
      <c r="H27" s="4">
        <f t="shared" si="0"/>
        <v>904</v>
      </c>
      <c r="I27" s="8">
        <v>0.05</v>
      </c>
      <c r="J27" s="8">
        <f t="shared" si="1"/>
        <v>-9.9999999999999395E-4</v>
      </c>
      <c r="K27" s="7">
        <v>3581</v>
      </c>
      <c r="L27" s="7">
        <f t="shared" si="2"/>
        <v>2</v>
      </c>
      <c r="M27" s="4">
        <v>1048</v>
      </c>
      <c r="N27" s="4">
        <f t="shared" si="3"/>
        <v>69</v>
      </c>
      <c r="O27" s="4">
        <v>19583</v>
      </c>
      <c r="P27" s="6">
        <v>16812</v>
      </c>
      <c r="Q27">
        <v>642</v>
      </c>
      <c r="R27" s="6">
        <v>140844</v>
      </c>
      <c r="S27" s="6">
        <v>3953</v>
      </c>
      <c r="T27" s="7">
        <v>23695</v>
      </c>
      <c r="U27" s="4">
        <f t="shared" si="4"/>
        <v>111</v>
      </c>
      <c r="V27" s="8">
        <v>4.2000000000000003E-2</v>
      </c>
      <c r="X27" s="7">
        <v>2274</v>
      </c>
      <c r="Y27" s="3">
        <v>621</v>
      </c>
      <c r="Z27" s="2">
        <v>4562</v>
      </c>
      <c r="AB27" s="9">
        <v>3.3000000000000002E-2</v>
      </c>
      <c r="AD27">
        <v>533</v>
      </c>
      <c r="AE27">
        <v>154</v>
      </c>
      <c r="AF27" s="6">
        <v>16689</v>
      </c>
      <c r="AH27" s="9">
        <v>5.7000000000000002E-2</v>
      </c>
      <c r="AJ27">
        <v>1177</v>
      </c>
      <c r="AK27">
        <v>258</v>
      </c>
      <c r="AL27">
        <v>89</v>
      </c>
      <c r="AM27" s="3">
        <v>56</v>
      </c>
      <c r="AN27">
        <v>33</v>
      </c>
      <c r="AO27">
        <v>22</v>
      </c>
      <c r="AP27">
        <v>4</v>
      </c>
      <c r="AQ27" t="s">
        <v>28</v>
      </c>
      <c r="AR27">
        <v>1</v>
      </c>
      <c r="AS27">
        <v>8</v>
      </c>
    </row>
    <row r="28" spans="1:45" x14ac:dyDescent="0.2">
      <c r="A28" s="1">
        <v>44131</v>
      </c>
      <c r="B28" s="5">
        <v>0.70833333333333337</v>
      </c>
      <c r="C28" s="6">
        <v>43814324</v>
      </c>
      <c r="D28" s="7">
        <v>1163938</v>
      </c>
      <c r="E28" s="6">
        <v>8759939</v>
      </c>
      <c r="F28" s="6">
        <v>226436</v>
      </c>
      <c r="G28" s="4">
        <v>175409</v>
      </c>
      <c r="H28" s="4">
        <f t="shared" si="0"/>
        <v>1134</v>
      </c>
      <c r="I28" s="8">
        <v>0.05</v>
      </c>
      <c r="J28" s="8">
        <f t="shared" si="1"/>
        <v>0</v>
      </c>
      <c r="K28" s="7">
        <v>3600</v>
      </c>
      <c r="L28" s="7">
        <f t="shared" si="2"/>
        <v>19</v>
      </c>
      <c r="M28" s="4">
        <v>1081</v>
      </c>
      <c r="N28" s="4">
        <f t="shared" si="3"/>
        <v>33</v>
      </c>
      <c r="O28" s="4">
        <v>19702</v>
      </c>
      <c r="P28" s="6">
        <v>16906</v>
      </c>
      <c r="Q28">
        <v>644</v>
      </c>
      <c r="R28" s="6">
        <v>141741</v>
      </c>
      <c r="S28" s="6">
        <v>3962</v>
      </c>
      <c r="T28" s="7">
        <v>23769</v>
      </c>
      <c r="U28" s="4">
        <f t="shared" si="4"/>
        <v>74</v>
      </c>
      <c r="V28" s="8">
        <v>4.2000000000000003E-2</v>
      </c>
      <c r="X28" s="7">
        <v>2285</v>
      </c>
      <c r="Y28" s="3">
        <v>620</v>
      </c>
      <c r="Z28" s="2">
        <v>4586</v>
      </c>
      <c r="AB28" s="9">
        <v>3.4000000000000002E-2</v>
      </c>
      <c r="AD28">
        <v>536</v>
      </c>
      <c r="AE28">
        <v>154</v>
      </c>
      <c r="AF28" s="6">
        <v>16849</v>
      </c>
      <c r="AH28" s="9">
        <v>5.6000000000000001E-2</v>
      </c>
      <c r="AJ28">
        <v>1180</v>
      </c>
      <c r="AK28">
        <v>258</v>
      </c>
      <c r="AL28">
        <v>94</v>
      </c>
      <c r="AM28" s="3">
        <v>60</v>
      </c>
      <c r="AN28">
        <v>34</v>
      </c>
      <c r="AO28">
        <v>23</v>
      </c>
      <c r="AP28">
        <v>4</v>
      </c>
      <c r="AQ28" t="s">
        <v>28</v>
      </c>
      <c r="AR28">
        <v>3</v>
      </c>
      <c r="AS28">
        <v>13</v>
      </c>
    </row>
    <row r="29" spans="1:45" x14ac:dyDescent="0.2">
      <c r="A29" s="1">
        <v>44132</v>
      </c>
      <c r="B29" s="5">
        <v>0.70833333333333337</v>
      </c>
      <c r="C29" s="6">
        <v>44311674</v>
      </c>
      <c r="D29" s="7">
        <v>1171286</v>
      </c>
      <c r="E29" s="6">
        <v>8836861</v>
      </c>
      <c r="F29" s="6">
        <v>227409</v>
      </c>
      <c r="G29" s="4">
        <v>176754</v>
      </c>
      <c r="H29" s="4">
        <f t="shared" si="0"/>
        <v>1345</v>
      </c>
      <c r="I29" s="8">
        <v>5.0999999999999997E-2</v>
      </c>
      <c r="J29" s="8">
        <f t="shared" si="1"/>
        <v>9.9999999999999395E-4</v>
      </c>
      <c r="K29" s="7">
        <v>3616</v>
      </c>
      <c r="L29" s="7">
        <f t="shared" si="2"/>
        <v>16</v>
      </c>
      <c r="M29" s="4">
        <v>1068</v>
      </c>
      <c r="N29" s="4">
        <f t="shared" si="3"/>
        <v>-13</v>
      </c>
      <c r="O29" s="4">
        <v>19786</v>
      </c>
      <c r="P29" s="6">
        <v>16973</v>
      </c>
      <c r="Q29">
        <v>644</v>
      </c>
      <c r="R29" s="6">
        <v>142425</v>
      </c>
      <c r="S29" s="6">
        <v>3969</v>
      </c>
      <c r="T29" s="7">
        <v>23882</v>
      </c>
      <c r="U29" s="4">
        <f t="shared" si="4"/>
        <v>113</v>
      </c>
      <c r="V29" s="8">
        <v>4.2999999999999997E-2</v>
      </c>
      <c r="X29" s="7">
        <v>2293</v>
      </c>
      <c r="Y29" s="3">
        <v>620</v>
      </c>
      <c r="Z29" s="2">
        <v>4630</v>
      </c>
      <c r="AB29" s="9">
        <v>3.6999999999999998E-2</v>
      </c>
      <c r="AD29">
        <v>538</v>
      </c>
      <c r="AE29">
        <v>154</v>
      </c>
      <c r="AF29" s="6">
        <v>16928</v>
      </c>
      <c r="AH29" s="9">
        <v>6.4000000000000001E-2</v>
      </c>
      <c r="AJ29">
        <v>1185</v>
      </c>
      <c r="AK29">
        <v>258</v>
      </c>
      <c r="AL29">
        <v>96</v>
      </c>
      <c r="AM29" s="3">
        <v>62</v>
      </c>
      <c r="AN29">
        <v>34</v>
      </c>
      <c r="AO29">
        <v>21</v>
      </c>
      <c r="AP29">
        <v>5</v>
      </c>
      <c r="AQ29">
        <v>21</v>
      </c>
      <c r="AR29">
        <v>2</v>
      </c>
      <c r="AS29">
        <v>10</v>
      </c>
    </row>
    <row r="30" spans="1:45" x14ac:dyDescent="0.2">
      <c r="A30" s="1">
        <v>44133</v>
      </c>
      <c r="B30" s="5">
        <v>0.91666666666666663</v>
      </c>
      <c r="C30" s="6">
        <v>44908477</v>
      </c>
      <c r="D30" s="7">
        <v>1179278</v>
      </c>
      <c r="E30" s="6">
        <v>8943577</v>
      </c>
      <c r="F30" s="6">
        <v>228636</v>
      </c>
      <c r="G30" s="4">
        <v>178183</v>
      </c>
      <c r="H30" s="4">
        <f t="shared" si="0"/>
        <v>1429</v>
      </c>
      <c r="I30" s="8">
        <v>5.2999999999999999E-2</v>
      </c>
      <c r="J30" s="8">
        <f t="shared" si="1"/>
        <v>2.0000000000000018E-3</v>
      </c>
      <c r="K30" s="7">
        <v>3636</v>
      </c>
      <c r="L30" s="7">
        <f t="shared" si="2"/>
        <v>20</v>
      </c>
      <c r="M30" s="4">
        <v>1082</v>
      </c>
      <c r="N30" s="4">
        <f t="shared" si="3"/>
        <v>14</v>
      </c>
      <c r="O30" s="4">
        <v>19832</v>
      </c>
      <c r="P30" s="6">
        <v>17074</v>
      </c>
      <c r="Q30">
        <v>645</v>
      </c>
      <c r="R30" s="6">
        <v>143387</v>
      </c>
      <c r="S30" s="6">
        <v>3980</v>
      </c>
      <c r="T30" s="7">
        <v>24067</v>
      </c>
      <c r="U30" s="4">
        <f t="shared" si="4"/>
        <v>185</v>
      </c>
      <c r="V30" s="8">
        <v>4.4999999999999998E-2</v>
      </c>
      <c r="X30" s="7">
        <v>2298</v>
      </c>
      <c r="Y30" s="3">
        <v>620</v>
      </c>
      <c r="Z30" s="2">
        <v>4647</v>
      </c>
      <c r="AB30" s="9">
        <v>3.5999999999999997E-2</v>
      </c>
      <c r="AD30">
        <v>539</v>
      </c>
      <c r="AE30">
        <v>154</v>
      </c>
      <c r="AF30" s="6">
        <v>17053</v>
      </c>
      <c r="AH30" s="9">
        <v>7.0999999999999994E-2</v>
      </c>
      <c r="AJ30">
        <v>1190</v>
      </c>
      <c r="AK30">
        <v>258</v>
      </c>
      <c r="AL30">
        <v>98</v>
      </c>
      <c r="AM30" s="3">
        <v>64</v>
      </c>
      <c r="AN30">
        <v>34</v>
      </c>
      <c r="AO30">
        <v>21</v>
      </c>
      <c r="AP30">
        <v>5</v>
      </c>
      <c r="AQ30">
        <v>27</v>
      </c>
      <c r="AR30">
        <v>4</v>
      </c>
      <c r="AS30">
        <v>10</v>
      </c>
    </row>
    <row r="31" spans="1:45" ht="16" customHeight="1" x14ac:dyDescent="0.2">
      <c r="A31" s="1">
        <v>44134</v>
      </c>
      <c r="B31" s="5" t="s">
        <v>28</v>
      </c>
      <c r="C31" s="6" t="s">
        <v>28</v>
      </c>
      <c r="D31" s="7" t="s">
        <v>28</v>
      </c>
      <c r="E31" s="6" t="s">
        <v>27</v>
      </c>
      <c r="F31" s="6" t="s">
        <v>27</v>
      </c>
      <c r="G31" s="4" t="s">
        <v>27</v>
      </c>
      <c r="H31" s="4" t="str">
        <f t="shared" si="0"/>
        <v/>
      </c>
      <c r="I31" s="8" t="s">
        <v>27</v>
      </c>
      <c r="J31" s="8" t="str">
        <f t="shared" si="1"/>
        <v/>
      </c>
      <c r="K31" s="7" t="s">
        <v>27</v>
      </c>
      <c r="L31" s="7" t="str">
        <f t="shared" si="2"/>
        <v/>
      </c>
      <c r="M31" s="4" t="s">
        <v>27</v>
      </c>
      <c r="N31" s="4" t="str">
        <f t="shared" si="3"/>
        <v/>
      </c>
      <c r="O31" s="4" t="s">
        <v>27</v>
      </c>
      <c r="P31" s="6" t="s">
        <v>27</v>
      </c>
      <c r="Q31" t="s">
        <v>27</v>
      </c>
      <c r="R31" s="6" t="s">
        <v>27</v>
      </c>
      <c r="S31" s="6" t="s">
        <v>27</v>
      </c>
      <c r="T31" s="7" t="s">
        <v>27</v>
      </c>
      <c r="U31" s="4" t="str">
        <f t="shared" si="4"/>
        <v/>
      </c>
      <c r="V31" s="8" t="s">
        <v>27</v>
      </c>
      <c r="X31" s="7" t="s">
        <v>27</v>
      </c>
      <c r="Y31" s="3" t="s">
        <v>27</v>
      </c>
      <c r="Z31" s="2" t="s">
        <v>27</v>
      </c>
      <c r="AB31" s="9" t="s">
        <v>27</v>
      </c>
      <c r="AD31" t="s">
        <v>27</v>
      </c>
      <c r="AE31" t="s">
        <v>27</v>
      </c>
      <c r="AF31" s="6" t="s">
        <v>27</v>
      </c>
      <c r="AH31" s="9" t="s">
        <v>27</v>
      </c>
      <c r="AJ31" t="s">
        <v>27</v>
      </c>
      <c r="AK31" t="s">
        <v>27</v>
      </c>
      <c r="AL31" t="s">
        <v>27</v>
      </c>
      <c r="AM31" s="3" t="s">
        <v>27</v>
      </c>
      <c r="AN31" t="s">
        <v>27</v>
      </c>
      <c r="AO31" t="s">
        <v>27</v>
      </c>
      <c r="AP31" t="s">
        <v>27</v>
      </c>
      <c r="AQ31" t="s">
        <v>28</v>
      </c>
      <c r="AR31" t="s">
        <v>27</v>
      </c>
      <c r="AS31" t="s">
        <v>27</v>
      </c>
    </row>
    <row r="32" spans="1:45" ht="16" customHeight="1" x14ac:dyDescent="0.2">
      <c r="A32" s="1">
        <v>44135</v>
      </c>
      <c r="B32" s="5" t="s">
        <v>28</v>
      </c>
      <c r="C32" s="6" t="s">
        <v>28</v>
      </c>
      <c r="D32" s="7" t="s">
        <v>28</v>
      </c>
      <c r="E32" s="6" t="s">
        <v>27</v>
      </c>
      <c r="F32" s="6" t="s">
        <v>27</v>
      </c>
      <c r="G32" s="4" t="s">
        <v>27</v>
      </c>
      <c r="H32" s="4" t="str">
        <f t="shared" si="0"/>
        <v/>
      </c>
      <c r="I32" s="8" t="s">
        <v>27</v>
      </c>
      <c r="J32" s="8" t="str">
        <f t="shared" si="1"/>
        <v/>
      </c>
      <c r="K32" s="7" t="s">
        <v>27</v>
      </c>
      <c r="L32" s="7" t="str">
        <f t="shared" si="2"/>
        <v/>
      </c>
      <c r="M32" s="4" t="s">
        <v>27</v>
      </c>
      <c r="N32" s="4" t="str">
        <f t="shared" si="3"/>
        <v/>
      </c>
      <c r="O32" s="4" t="s">
        <v>27</v>
      </c>
      <c r="P32" s="6" t="s">
        <v>27</v>
      </c>
      <c r="Q32" t="s">
        <v>27</v>
      </c>
      <c r="R32" s="6" t="s">
        <v>27</v>
      </c>
      <c r="S32" s="6" t="s">
        <v>27</v>
      </c>
      <c r="T32" s="7" t="s">
        <v>27</v>
      </c>
      <c r="U32" s="4" t="str">
        <f t="shared" si="4"/>
        <v/>
      </c>
      <c r="V32" s="8" t="s">
        <v>27</v>
      </c>
      <c r="X32" s="7" t="s">
        <v>27</v>
      </c>
      <c r="Y32" s="3" t="s">
        <v>27</v>
      </c>
      <c r="Z32" s="2" t="s">
        <v>27</v>
      </c>
      <c r="AB32" s="9" t="s">
        <v>27</v>
      </c>
      <c r="AD32" t="s">
        <v>27</v>
      </c>
      <c r="AE32" t="s">
        <v>27</v>
      </c>
      <c r="AF32" s="6" t="s">
        <v>27</v>
      </c>
      <c r="AH32" s="9" t="s">
        <v>27</v>
      </c>
      <c r="AJ32" t="s">
        <v>27</v>
      </c>
      <c r="AK32" t="s">
        <v>27</v>
      </c>
      <c r="AL32" t="s">
        <v>27</v>
      </c>
      <c r="AM32" s="3" t="s">
        <v>27</v>
      </c>
      <c r="AN32" t="s">
        <v>27</v>
      </c>
      <c r="AO32" t="s">
        <v>27</v>
      </c>
      <c r="AP32" t="s">
        <v>27</v>
      </c>
      <c r="AQ32" t="s">
        <v>28</v>
      </c>
      <c r="AR32" t="s">
        <v>27</v>
      </c>
      <c r="AS32" t="s">
        <v>27</v>
      </c>
    </row>
    <row r="33" spans="1:45" ht="16" x14ac:dyDescent="0.2">
      <c r="A33" s="1">
        <v>44136</v>
      </c>
      <c r="B33" s="5">
        <v>0.91666666666666663</v>
      </c>
      <c r="C33" s="6">
        <v>46426677</v>
      </c>
      <c r="D33" s="7">
        <v>1199684</v>
      </c>
      <c r="E33" s="6">
        <v>9200643</v>
      </c>
      <c r="F33" s="6">
        <v>230967</v>
      </c>
      <c r="G33" s="4">
        <v>182392</v>
      </c>
      <c r="H33" s="4" t="str">
        <f t="shared" si="0"/>
        <v/>
      </c>
      <c r="I33" s="8">
        <v>5.7000000000000002E-2</v>
      </c>
      <c r="J33" s="8" t="str">
        <f t="shared" si="1"/>
        <v/>
      </c>
      <c r="K33" s="7">
        <v>3655</v>
      </c>
      <c r="L33" s="7" t="str">
        <f t="shared" si="2"/>
        <v/>
      </c>
      <c r="M33" s="4">
        <v>1012</v>
      </c>
      <c r="N33" s="4" t="str">
        <f t="shared" si="3"/>
        <v/>
      </c>
      <c r="O33" s="4">
        <v>20044</v>
      </c>
      <c r="P33" s="6">
        <v>17369</v>
      </c>
      <c r="Q33">
        <v>646</v>
      </c>
      <c r="R33" s="6">
        <v>146145</v>
      </c>
      <c r="S33" s="6">
        <v>4004</v>
      </c>
      <c r="T33" s="7">
        <v>24475</v>
      </c>
      <c r="U33" s="4" t="str">
        <f t="shared" si="4"/>
        <v/>
      </c>
      <c r="V33" s="8">
        <v>5.1999999999999998E-2</v>
      </c>
      <c r="X33" s="7">
        <v>2314</v>
      </c>
      <c r="Y33" s="3">
        <v>620</v>
      </c>
      <c r="Z33" s="2">
        <v>4764</v>
      </c>
      <c r="AB33" s="9">
        <v>3.9E-2</v>
      </c>
      <c r="AD33">
        <v>541</v>
      </c>
      <c r="AE33">
        <v>154</v>
      </c>
      <c r="AF33" s="6">
        <v>17269</v>
      </c>
      <c r="AH33" s="9">
        <v>7.6999999999999999E-2</v>
      </c>
      <c r="AJ33">
        <v>1205</v>
      </c>
      <c r="AK33">
        <v>258</v>
      </c>
      <c r="AL33">
        <v>100</v>
      </c>
      <c r="AM33" s="3">
        <v>65</v>
      </c>
      <c r="AN33">
        <v>35</v>
      </c>
      <c r="AO33">
        <v>21</v>
      </c>
      <c r="AP33">
        <v>6</v>
      </c>
      <c r="AQ33">
        <v>25</v>
      </c>
      <c r="AR33">
        <v>4</v>
      </c>
      <c r="AS33">
        <v>14</v>
      </c>
    </row>
    <row r="34" spans="1:45" ht="16" customHeight="1" x14ac:dyDescent="0.2">
      <c r="A34" s="1">
        <v>44137</v>
      </c>
      <c r="B34" s="5" t="s">
        <v>28</v>
      </c>
      <c r="C34" s="6" t="s">
        <v>28</v>
      </c>
      <c r="D34" s="7" t="s">
        <v>28</v>
      </c>
      <c r="E34" s="6" t="s">
        <v>27</v>
      </c>
      <c r="F34" s="6" t="s">
        <v>27</v>
      </c>
      <c r="G34" s="4" t="s">
        <v>27</v>
      </c>
      <c r="H34" s="4" t="str">
        <f t="shared" si="0"/>
        <v/>
      </c>
      <c r="I34" s="8" t="s">
        <v>27</v>
      </c>
      <c r="J34" s="8" t="str">
        <f t="shared" si="1"/>
        <v/>
      </c>
      <c r="K34" s="7" t="s">
        <v>27</v>
      </c>
      <c r="L34" s="7" t="str">
        <f t="shared" si="2"/>
        <v/>
      </c>
      <c r="M34" s="4" t="s">
        <v>27</v>
      </c>
      <c r="N34" s="4" t="str">
        <f t="shared" si="3"/>
        <v/>
      </c>
      <c r="O34" s="4" t="s">
        <v>27</v>
      </c>
      <c r="P34" s="6" t="s">
        <v>27</v>
      </c>
      <c r="Q34" t="s">
        <v>27</v>
      </c>
      <c r="R34" s="6" t="s">
        <v>27</v>
      </c>
      <c r="S34" s="6" t="s">
        <v>27</v>
      </c>
      <c r="T34" s="7" t="s">
        <v>27</v>
      </c>
      <c r="U34" s="4" t="str">
        <f t="shared" si="4"/>
        <v/>
      </c>
      <c r="V34" s="8" t="s">
        <v>27</v>
      </c>
      <c r="X34" s="7" t="s">
        <v>27</v>
      </c>
      <c r="Y34" s="3" t="s">
        <v>27</v>
      </c>
      <c r="Z34" s="2" t="s">
        <v>27</v>
      </c>
      <c r="AB34" s="9" t="s">
        <v>27</v>
      </c>
      <c r="AD34" t="s">
        <v>27</v>
      </c>
      <c r="AE34" t="s">
        <v>27</v>
      </c>
      <c r="AF34" s="6" t="s">
        <v>27</v>
      </c>
      <c r="AH34" s="9" t="s">
        <v>27</v>
      </c>
      <c r="AJ34" t="s">
        <v>27</v>
      </c>
      <c r="AK34" t="s">
        <v>27</v>
      </c>
      <c r="AL34" t="s">
        <v>27</v>
      </c>
      <c r="AM34" s="3" t="s">
        <v>27</v>
      </c>
      <c r="AN34" t="s">
        <v>27</v>
      </c>
      <c r="AO34" t="s">
        <v>27</v>
      </c>
      <c r="AP34" t="s">
        <v>27</v>
      </c>
      <c r="AQ34" t="s">
        <v>28</v>
      </c>
      <c r="AR34" t="s">
        <v>27</v>
      </c>
      <c r="AS34" t="s">
        <v>27</v>
      </c>
    </row>
    <row r="35" spans="1:45" ht="16" x14ac:dyDescent="0.2">
      <c r="A35" s="1">
        <v>44138</v>
      </c>
      <c r="B35" s="5">
        <v>0.70833333333333337</v>
      </c>
      <c r="C35" s="6">
        <v>47235585</v>
      </c>
      <c r="D35" s="7">
        <v>1210335</v>
      </c>
      <c r="E35" s="6">
        <v>9344717</v>
      </c>
      <c r="F35" s="6">
        <v>232173</v>
      </c>
      <c r="G35" s="4">
        <v>184679</v>
      </c>
      <c r="H35" s="4" t="str">
        <f t="shared" si="0"/>
        <v/>
      </c>
      <c r="I35" s="8">
        <v>5.7000000000000002E-2</v>
      </c>
      <c r="J35" s="8" t="str">
        <f t="shared" si="1"/>
        <v/>
      </c>
      <c r="K35" s="7">
        <v>3666</v>
      </c>
      <c r="L35" s="7" t="str">
        <f t="shared" si="2"/>
        <v/>
      </c>
      <c r="M35" s="4">
        <v>1026</v>
      </c>
      <c r="N35" s="4" t="str">
        <f t="shared" si="3"/>
        <v/>
      </c>
      <c r="O35" s="4">
        <v>20306</v>
      </c>
      <c r="P35" s="6">
        <v>17524</v>
      </c>
      <c r="Q35">
        <v>647</v>
      </c>
      <c r="R35" s="6">
        <v>147766</v>
      </c>
      <c r="S35" s="6">
        <v>4015</v>
      </c>
      <c r="T35" s="7">
        <v>24701</v>
      </c>
      <c r="U35" s="4" t="str">
        <f t="shared" si="4"/>
        <v/>
      </c>
      <c r="V35" s="8">
        <v>5.3999999999999999E-2</v>
      </c>
      <c r="X35" s="7">
        <v>2323</v>
      </c>
      <c r="Y35" s="3">
        <v>619</v>
      </c>
      <c r="Z35" s="2">
        <v>4813</v>
      </c>
      <c r="AB35" s="9">
        <v>4.9000000000000002E-2</v>
      </c>
      <c r="AD35">
        <v>540</v>
      </c>
      <c r="AE35">
        <v>154</v>
      </c>
      <c r="AF35" s="6">
        <v>17496</v>
      </c>
      <c r="AH35" s="9">
        <v>7.3999999999999996E-2</v>
      </c>
      <c r="AJ35">
        <v>1207</v>
      </c>
      <c r="AK35">
        <v>258</v>
      </c>
      <c r="AL35">
        <v>100</v>
      </c>
      <c r="AM35" s="3">
        <v>65</v>
      </c>
      <c r="AN35">
        <v>35</v>
      </c>
      <c r="AO35">
        <v>22</v>
      </c>
      <c r="AP35">
        <v>6</v>
      </c>
      <c r="AQ35">
        <v>19</v>
      </c>
      <c r="AR35">
        <v>2</v>
      </c>
      <c r="AS35">
        <v>11</v>
      </c>
    </row>
    <row r="36" spans="1:45" x14ac:dyDescent="0.2">
      <c r="A36" s="1">
        <v>44139</v>
      </c>
      <c r="B36" s="5">
        <v>0.91666666666666663</v>
      </c>
      <c r="C36" s="6">
        <v>47997816</v>
      </c>
      <c r="D36" s="7">
        <v>1223456</v>
      </c>
      <c r="E36" s="6">
        <v>9477709</v>
      </c>
      <c r="F36" s="6">
        <v>233651</v>
      </c>
      <c r="G36" s="4">
        <v>185836</v>
      </c>
      <c r="H36" s="4">
        <f t="shared" si="0"/>
        <v>1157</v>
      </c>
      <c r="I36" s="8">
        <v>5.7000000000000002E-2</v>
      </c>
      <c r="J36" s="8">
        <f t="shared" si="1"/>
        <v>0</v>
      </c>
      <c r="K36" s="7">
        <v>3677</v>
      </c>
      <c r="L36" s="7">
        <f t="shared" si="2"/>
        <v>11</v>
      </c>
      <c r="M36" s="4">
        <v>1041</v>
      </c>
      <c r="N36" s="4">
        <f t="shared" si="3"/>
        <v>15</v>
      </c>
      <c r="O36" s="4">
        <v>20327</v>
      </c>
      <c r="P36" s="6">
        <v>17601</v>
      </c>
      <c r="Q36">
        <v>647</v>
      </c>
      <c r="R36" s="6">
        <v>148766</v>
      </c>
      <c r="S36" s="6">
        <v>4025</v>
      </c>
      <c r="T36" s="7">
        <v>24833</v>
      </c>
      <c r="U36" s="4">
        <f t="shared" si="4"/>
        <v>132</v>
      </c>
      <c r="V36" s="8">
        <v>5.2999999999999999E-2</v>
      </c>
      <c r="X36" s="7">
        <v>2327</v>
      </c>
      <c r="Y36" s="3">
        <v>619</v>
      </c>
      <c r="Z36" s="2">
        <v>4854</v>
      </c>
      <c r="AB36" s="9">
        <v>4.5999999999999999E-2</v>
      </c>
      <c r="AD36">
        <v>541</v>
      </c>
      <c r="AE36">
        <v>154</v>
      </c>
      <c r="AF36" s="6">
        <v>17564</v>
      </c>
      <c r="AH36" s="9">
        <v>7.2999999999999995E-2</v>
      </c>
      <c r="AJ36">
        <v>1209</v>
      </c>
      <c r="AK36">
        <v>258</v>
      </c>
      <c r="AL36">
        <v>105</v>
      </c>
      <c r="AM36" s="3">
        <v>69</v>
      </c>
      <c r="AN36">
        <v>36</v>
      </c>
      <c r="AO36">
        <v>22</v>
      </c>
      <c r="AP36">
        <v>6</v>
      </c>
      <c r="AQ36">
        <v>23</v>
      </c>
      <c r="AR36">
        <v>4</v>
      </c>
      <c r="AS36">
        <v>14</v>
      </c>
    </row>
    <row r="37" spans="1:45" x14ac:dyDescent="0.2">
      <c r="A37" s="1">
        <v>44140</v>
      </c>
      <c r="B37" s="5">
        <v>0.70833333333333337</v>
      </c>
      <c r="C37" s="6">
        <v>48541340</v>
      </c>
      <c r="D37" s="7">
        <v>1230600</v>
      </c>
      <c r="E37" s="6">
        <v>9586656</v>
      </c>
      <c r="F37" s="6">
        <v>234777</v>
      </c>
      <c r="G37" s="4">
        <v>187202</v>
      </c>
      <c r="H37" s="4">
        <f t="shared" si="0"/>
        <v>1366</v>
      </c>
      <c r="I37" s="8">
        <v>5.8000000000000003E-2</v>
      </c>
      <c r="J37" s="8">
        <f t="shared" si="1"/>
        <v>1.0000000000000009E-3</v>
      </c>
      <c r="K37" s="7">
        <v>3688</v>
      </c>
      <c r="L37" s="7">
        <f t="shared" si="2"/>
        <v>11</v>
      </c>
      <c r="M37" s="4">
        <v>1064</v>
      </c>
      <c r="N37" s="4">
        <f t="shared" si="3"/>
        <v>23</v>
      </c>
      <c r="O37" s="4">
        <v>21289</v>
      </c>
      <c r="P37" s="6">
        <v>17682</v>
      </c>
      <c r="Q37">
        <v>650</v>
      </c>
      <c r="R37" s="6">
        <v>149964</v>
      </c>
      <c r="S37" s="6">
        <v>4035</v>
      </c>
      <c r="T37" s="7">
        <v>24969</v>
      </c>
      <c r="U37" s="4">
        <f t="shared" si="4"/>
        <v>136</v>
      </c>
      <c r="V37" s="8">
        <v>5.5E-2</v>
      </c>
      <c r="X37" s="7">
        <v>2342</v>
      </c>
      <c r="Y37" s="3">
        <v>620</v>
      </c>
      <c r="Z37" s="2">
        <v>4872</v>
      </c>
      <c r="AB37" s="9">
        <v>4.8000000000000001E-2</v>
      </c>
      <c r="AD37">
        <v>542</v>
      </c>
      <c r="AE37">
        <v>154</v>
      </c>
      <c r="AF37" s="6">
        <v>17660</v>
      </c>
      <c r="AH37" s="9">
        <v>7.3999999999999996E-2</v>
      </c>
      <c r="AJ37">
        <v>1213</v>
      </c>
      <c r="AK37">
        <v>258</v>
      </c>
      <c r="AL37">
        <v>105</v>
      </c>
      <c r="AM37" s="3">
        <v>69</v>
      </c>
      <c r="AN37">
        <v>36</v>
      </c>
      <c r="AO37">
        <v>23</v>
      </c>
      <c r="AP37">
        <v>6</v>
      </c>
      <c r="AQ37">
        <v>19</v>
      </c>
      <c r="AR37">
        <v>7</v>
      </c>
      <c r="AS37">
        <v>20</v>
      </c>
    </row>
    <row r="38" spans="1:45" ht="16" customHeight="1" x14ac:dyDescent="0.2">
      <c r="A38" s="1">
        <v>44141</v>
      </c>
      <c r="B38" s="5" t="s">
        <v>28</v>
      </c>
      <c r="C38" s="6" t="s">
        <v>28</v>
      </c>
      <c r="D38" s="7" t="s">
        <v>28</v>
      </c>
      <c r="E38" s="6" t="s">
        <v>27</v>
      </c>
      <c r="F38" s="6" t="s">
        <v>27</v>
      </c>
      <c r="G38" s="4" t="s">
        <v>27</v>
      </c>
      <c r="H38" s="4" t="str">
        <f t="shared" si="0"/>
        <v/>
      </c>
      <c r="I38" s="8" t="s">
        <v>27</v>
      </c>
      <c r="J38" s="8" t="str">
        <f t="shared" si="1"/>
        <v/>
      </c>
      <c r="K38" s="7" t="s">
        <v>27</v>
      </c>
      <c r="L38" s="7" t="str">
        <f t="shared" si="2"/>
        <v/>
      </c>
      <c r="M38" s="4" t="s">
        <v>27</v>
      </c>
      <c r="N38" s="4" t="str">
        <f t="shared" si="3"/>
        <v/>
      </c>
      <c r="O38" s="4" t="s">
        <v>27</v>
      </c>
      <c r="P38" s="6" t="s">
        <v>27</v>
      </c>
      <c r="Q38" t="s">
        <v>27</v>
      </c>
      <c r="R38" s="6" t="s">
        <v>27</v>
      </c>
      <c r="S38" s="6" t="s">
        <v>27</v>
      </c>
      <c r="T38" s="7" t="s">
        <v>27</v>
      </c>
      <c r="U38" s="4" t="str">
        <f t="shared" si="4"/>
        <v/>
      </c>
      <c r="V38" s="8" t="s">
        <v>27</v>
      </c>
      <c r="X38" s="7" t="s">
        <v>27</v>
      </c>
      <c r="Y38" s="3" t="s">
        <v>27</v>
      </c>
      <c r="Z38" s="2" t="s">
        <v>27</v>
      </c>
      <c r="AB38" s="9" t="s">
        <v>27</v>
      </c>
      <c r="AD38" t="s">
        <v>27</v>
      </c>
      <c r="AE38" t="s">
        <v>27</v>
      </c>
      <c r="AF38" s="6" t="s">
        <v>27</v>
      </c>
      <c r="AH38" s="9" t="s">
        <v>27</v>
      </c>
      <c r="AJ38" t="s">
        <v>27</v>
      </c>
      <c r="AK38" t="s">
        <v>27</v>
      </c>
      <c r="AL38" t="s">
        <v>27</v>
      </c>
      <c r="AM38" s="3" t="s">
        <v>27</v>
      </c>
      <c r="AN38" t="s">
        <v>27</v>
      </c>
      <c r="AO38" t="s">
        <v>27</v>
      </c>
      <c r="AP38" t="s">
        <v>27</v>
      </c>
      <c r="AQ38" t="s">
        <v>28</v>
      </c>
      <c r="AR38" t="s">
        <v>27</v>
      </c>
      <c r="AS38" t="s">
        <v>27</v>
      </c>
    </row>
    <row r="39" spans="1:45" ht="16" customHeight="1" x14ac:dyDescent="0.2">
      <c r="A39" s="1">
        <v>44142</v>
      </c>
      <c r="B39" s="5" t="s">
        <v>28</v>
      </c>
      <c r="C39" s="6" t="s">
        <v>28</v>
      </c>
      <c r="D39" s="7" t="s">
        <v>28</v>
      </c>
      <c r="E39" s="6" t="s">
        <v>27</v>
      </c>
      <c r="F39" s="6" t="s">
        <v>27</v>
      </c>
      <c r="G39" s="4" t="s">
        <v>27</v>
      </c>
      <c r="H39" s="4" t="str">
        <f t="shared" si="0"/>
        <v/>
      </c>
      <c r="I39" s="8" t="s">
        <v>27</v>
      </c>
      <c r="J39" s="8" t="str">
        <f t="shared" si="1"/>
        <v/>
      </c>
      <c r="K39" s="7" t="s">
        <v>27</v>
      </c>
      <c r="L39" s="7" t="str">
        <f t="shared" si="2"/>
        <v/>
      </c>
      <c r="M39" s="4" t="s">
        <v>27</v>
      </c>
      <c r="N39" s="4" t="str">
        <f t="shared" si="3"/>
        <v/>
      </c>
      <c r="O39" s="4" t="s">
        <v>27</v>
      </c>
      <c r="P39" s="6" t="s">
        <v>27</v>
      </c>
      <c r="Q39" t="s">
        <v>27</v>
      </c>
      <c r="R39" s="6" t="s">
        <v>27</v>
      </c>
      <c r="S39" s="6" t="s">
        <v>27</v>
      </c>
      <c r="T39" s="7" t="s">
        <v>27</v>
      </c>
      <c r="U39" s="4" t="str">
        <f t="shared" si="4"/>
        <v/>
      </c>
      <c r="V39" s="8" t="s">
        <v>27</v>
      </c>
      <c r="X39" s="7" t="s">
        <v>27</v>
      </c>
      <c r="Y39" s="3" t="s">
        <v>27</v>
      </c>
      <c r="Z39" s="2" t="s">
        <v>27</v>
      </c>
      <c r="AB39" s="9" t="s">
        <v>27</v>
      </c>
      <c r="AD39" t="s">
        <v>27</v>
      </c>
      <c r="AE39" t="s">
        <v>27</v>
      </c>
      <c r="AF39" s="6" t="s">
        <v>27</v>
      </c>
      <c r="AH39" s="9" t="s">
        <v>27</v>
      </c>
      <c r="AJ39" t="s">
        <v>27</v>
      </c>
      <c r="AK39" t="s">
        <v>27</v>
      </c>
      <c r="AL39" t="s">
        <v>27</v>
      </c>
      <c r="AM39" s="3" t="s">
        <v>27</v>
      </c>
      <c r="AN39" t="s">
        <v>27</v>
      </c>
      <c r="AO39" t="s">
        <v>27</v>
      </c>
      <c r="AP39" t="s">
        <v>27</v>
      </c>
      <c r="AQ39" t="s">
        <v>28</v>
      </c>
      <c r="AR39" t="s">
        <v>27</v>
      </c>
      <c r="AS39" t="s">
        <v>27</v>
      </c>
    </row>
    <row r="40" spans="1:45" ht="16" x14ac:dyDescent="0.2">
      <c r="A40" s="1">
        <v>44143</v>
      </c>
      <c r="B40" s="5">
        <v>0.875</v>
      </c>
      <c r="C40" s="6">
        <v>50316476</v>
      </c>
      <c r="D40" s="7">
        <v>1255250</v>
      </c>
      <c r="E40" s="6">
        <v>9961320</v>
      </c>
      <c r="F40" s="6">
        <v>237566</v>
      </c>
      <c r="G40" s="4">
        <v>192175</v>
      </c>
      <c r="H40" s="4" t="str">
        <f t="shared" si="0"/>
        <v/>
      </c>
      <c r="I40" s="8">
        <v>0.06</v>
      </c>
      <c r="J40" s="8" t="str">
        <f t="shared" si="1"/>
        <v/>
      </c>
      <c r="K40" s="7">
        <v>3707</v>
      </c>
      <c r="L40" s="7" t="str">
        <f t="shared" si="2"/>
        <v/>
      </c>
      <c r="M40" s="4">
        <v>1090</v>
      </c>
      <c r="N40" s="4" t="str">
        <f t="shared" si="3"/>
        <v/>
      </c>
      <c r="O40" s="4">
        <v>21494</v>
      </c>
      <c r="P40" s="6">
        <v>18001</v>
      </c>
      <c r="Q40">
        <v>654</v>
      </c>
      <c r="R40" s="6">
        <v>153996</v>
      </c>
      <c r="S40" s="6">
        <v>4063</v>
      </c>
      <c r="T40" s="7">
        <v>25555</v>
      </c>
      <c r="U40" s="4" t="str">
        <f t="shared" si="4"/>
        <v/>
      </c>
      <c r="V40" s="8">
        <v>5.6000000000000001E-2</v>
      </c>
      <c r="X40" s="7">
        <v>2366</v>
      </c>
      <c r="Y40" s="3">
        <v>621</v>
      </c>
      <c r="Z40" s="2">
        <v>5036</v>
      </c>
      <c r="AB40" s="9">
        <v>4.9000000000000002E-2</v>
      </c>
      <c r="AD40">
        <v>545</v>
      </c>
      <c r="AE40">
        <v>155</v>
      </c>
      <c r="AF40" s="6">
        <v>17972</v>
      </c>
      <c r="AH40" s="9">
        <v>7.4999999999999997E-2</v>
      </c>
      <c r="AJ40">
        <v>1215</v>
      </c>
      <c r="AK40">
        <v>259</v>
      </c>
      <c r="AL40">
        <v>109</v>
      </c>
      <c r="AM40" s="3">
        <v>72</v>
      </c>
      <c r="AN40">
        <v>37</v>
      </c>
      <c r="AO40">
        <v>23</v>
      </c>
      <c r="AP40">
        <v>6</v>
      </c>
      <c r="AQ40">
        <v>18</v>
      </c>
      <c r="AR40">
        <v>4</v>
      </c>
      <c r="AS40">
        <v>20</v>
      </c>
    </row>
    <row r="41" spans="1:45" x14ac:dyDescent="0.2">
      <c r="A41" s="1">
        <v>44144</v>
      </c>
      <c r="B41" s="5">
        <v>0.70833333333333337</v>
      </c>
      <c r="C41" s="6">
        <v>50768019</v>
      </c>
      <c r="D41" s="7">
        <v>1260990</v>
      </c>
      <c r="E41" s="6">
        <v>10044002</v>
      </c>
      <c r="F41" s="6">
        <v>237860</v>
      </c>
      <c r="G41" s="4">
        <v>193477</v>
      </c>
      <c r="H41" s="4">
        <f t="shared" si="0"/>
        <v>1302</v>
      </c>
      <c r="I41" s="8">
        <v>6.0999999999999999E-2</v>
      </c>
      <c r="J41" s="8">
        <f t="shared" si="1"/>
        <v>1.0000000000000009E-3</v>
      </c>
      <c r="K41" s="7">
        <v>3713</v>
      </c>
      <c r="L41" s="7">
        <f t="shared" si="2"/>
        <v>6</v>
      </c>
      <c r="M41" s="4">
        <v>1127</v>
      </c>
      <c r="N41" s="4">
        <f t="shared" si="3"/>
        <v>37</v>
      </c>
      <c r="O41" s="4">
        <v>21618</v>
      </c>
      <c r="P41" s="6">
        <v>18087</v>
      </c>
      <c r="Q41">
        <v>655</v>
      </c>
      <c r="R41" s="6">
        <v>155371</v>
      </c>
      <c r="S41" s="6">
        <v>4072</v>
      </c>
      <c r="T41" s="7">
        <v>25715</v>
      </c>
      <c r="U41" s="4">
        <f t="shared" si="4"/>
        <v>160</v>
      </c>
      <c r="V41" s="8">
        <v>5.7000000000000002E-2</v>
      </c>
      <c r="X41" s="7">
        <v>2377</v>
      </c>
      <c r="Y41" s="3">
        <v>621</v>
      </c>
      <c r="Z41" s="2">
        <v>5060</v>
      </c>
      <c r="AB41" s="9">
        <v>4.9000000000000002E-2</v>
      </c>
      <c r="AD41">
        <v>546</v>
      </c>
      <c r="AE41">
        <v>155</v>
      </c>
      <c r="AF41" s="6">
        <v>18067</v>
      </c>
      <c r="AH41" s="9">
        <v>7.8E-2</v>
      </c>
      <c r="AJ41">
        <v>1216</v>
      </c>
      <c r="AK41">
        <v>259</v>
      </c>
      <c r="AL41">
        <v>114</v>
      </c>
      <c r="AM41" s="3">
        <v>76</v>
      </c>
      <c r="AN41">
        <v>38</v>
      </c>
      <c r="AO41">
        <v>23</v>
      </c>
      <c r="AP41">
        <v>6</v>
      </c>
      <c r="AQ41">
        <v>23</v>
      </c>
      <c r="AR41">
        <v>5</v>
      </c>
      <c r="AS41">
        <v>30</v>
      </c>
    </row>
    <row r="42" spans="1:45" x14ac:dyDescent="0.2">
      <c r="A42" s="1">
        <v>44145</v>
      </c>
      <c r="B42" s="5">
        <v>0.70833333333333337</v>
      </c>
      <c r="C42" s="6">
        <v>51284467</v>
      </c>
      <c r="D42" s="7">
        <v>1268890</v>
      </c>
      <c r="E42" s="6">
        <v>10205207</v>
      </c>
      <c r="F42" s="6">
        <v>239306</v>
      </c>
      <c r="G42" s="4">
        <v>194912</v>
      </c>
      <c r="H42" s="4">
        <f t="shared" si="0"/>
        <v>1435</v>
      </c>
      <c r="I42" s="8">
        <v>6.2E-2</v>
      </c>
      <c r="J42" s="8">
        <f t="shared" si="1"/>
        <v>1.0000000000000009E-3</v>
      </c>
      <c r="K42" s="7">
        <v>3726</v>
      </c>
      <c r="L42" s="7">
        <f t="shared" si="2"/>
        <v>13</v>
      </c>
      <c r="M42" s="4">
        <v>1174</v>
      </c>
      <c r="N42" s="4">
        <f t="shared" si="3"/>
        <v>47</v>
      </c>
      <c r="O42" s="4">
        <v>21716</v>
      </c>
      <c r="P42" s="6">
        <v>18173</v>
      </c>
      <c r="Q42">
        <v>657</v>
      </c>
      <c r="R42" s="6">
        <v>156709</v>
      </c>
      <c r="S42" s="6">
        <v>4084</v>
      </c>
      <c r="T42" s="7">
        <v>25846</v>
      </c>
      <c r="U42" s="4">
        <f t="shared" si="4"/>
        <v>131</v>
      </c>
      <c r="V42" s="8">
        <v>5.8999999999999997E-2</v>
      </c>
      <c r="X42" s="7">
        <v>2383</v>
      </c>
      <c r="Y42" s="3">
        <v>622</v>
      </c>
      <c r="Z42" s="2">
        <v>5093</v>
      </c>
      <c r="AB42" s="9">
        <v>4.9000000000000002E-2</v>
      </c>
      <c r="AD42">
        <v>546</v>
      </c>
      <c r="AE42">
        <v>155</v>
      </c>
      <c r="AF42" s="6">
        <v>18154</v>
      </c>
      <c r="AH42" s="9">
        <v>0.08</v>
      </c>
      <c r="AJ42">
        <v>1223</v>
      </c>
      <c r="AK42">
        <v>262</v>
      </c>
      <c r="AL42">
        <v>121</v>
      </c>
      <c r="AM42" s="3">
        <v>83</v>
      </c>
      <c r="AN42">
        <v>38</v>
      </c>
      <c r="AO42">
        <v>23</v>
      </c>
      <c r="AP42">
        <v>6</v>
      </c>
      <c r="AQ42">
        <v>27</v>
      </c>
      <c r="AR42">
        <v>6</v>
      </c>
      <c r="AS42">
        <v>30</v>
      </c>
    </row>
    <row r="43" spans="1:45" x14ac:dyDescent="0.2">
      <c r="A43" s="1">
        <v>44146</v>
      </c>
      <c r="B43" s="5">
        <v>0.70833333333333337</v>
      </c>
      <c r="C43" s="6">
        <v>51938291</v>
      </c>
      <c r="D43" s="7">
        <v>1280835</v>
      </c>
      <c r="E43" s="6">
        <v>10361918</v>
      </c>
      <c r="F43" s="6">
        <v>240782</v>
      </c>
      <c r="G43" s="4">
        <v>196506</v>
      </c>
      <c r="H43" s="4">
        <f t="shared" si="0"/>
        <v>1594</v>
      </c>
      <c r="I43" s="8">
        <v>6.2E-2</v>
      </c>
      <c r="J43" s="8">
        <f t="shared" si="1"/>
        <v>0</v>
      </c>
      <c r="K43" s="7">
        <v>3741</v>
      </c>
      <c r="L43" s="7">
        <f t="shared" si="2"/>
        <v>15</v>
      </c>
      <c r="M43" s="4">
        <v>1265</v>
      </c>
      <c r="N43" s="4">
        <f t="shared" si="3"/>
        <v>91</v>
      </c>
      <c r="O43" s="4">
        <v>21863</v>
      </c>
      <c r="P43" s="6">
        <v>18379</v>
      </c>
      <c r="Q43">
        <v>657</v>
      </c>
      <c r="R43" s="6">
        <v>158423</v>
      </c>
      <c r="S43" s="6">
        <v>4100</v>
      </c>
      <c r="T43" s="7">
        <v>26051</v>
      </c>
      <c r="U43" s="4">
        <f t="shared" si="4"/>
        <v>205</v>
      </c>
      <c r="V43" s="8">
        <v>5.8999999999999997E-2</v>
      </c>
      <c r="X43" s="7">
        <v>2390</v>
      </c>
      <c r="Y43" s="3">
        <v>624</v>
      </c>
      <c r="Z43" s="2">
        <v>5130</v>
      </c>
      <c r="AB43" s="9">
        <v>5.1999999999999998E-2</v>
      </c>
      <c r="AD43">
        <v>547</v>
      </c>
      <c r="AE43">
        <v>155</v>
      </c>
      <c r="AF43" s="6">
        <v>18254</v>
      </c>
      <c r="AH43" s="9">
        <v>8.1000000000000003E-2</v>
      </c>
      <c r="AJ43">
        <v>1226</v>
      </c>
      <c r="AK43">
        <v>263</v>
      </c>
      <c r="AL43">
        <v>122</v>
      </c>
      <c r="AM43" s="3">
        <v>84</v>
      </c>
      <c r="AN43">
        <v>38</v>
      </c>
      <c r="AO43">
        <v>23</v>
      </c>
      <c r="AP43">
        <v>7</v>
      </c>
      <c r="AQ43">
        <v>24</v>
      </c>
      <c r="AR43">
        <v>6</v>
      </c>
      <c r="AS43">
        <v>31</v>
      </c>
    </row>
    <row r="44" spans="1:45" x14ac:dyDescent="0.2">
      <c r="A44" s="1">
        <v>44147</v>
      </c>
      <c r="B44" s="5">
        <v>0.70833333333333337</v>
      </c>
      <c r="C44" s="6">
        <v>52552983</v>
      </c>
      <c r="D44" s="7">
        <v>1290217</v>
      </c>
      <c r="E44" s="6">
        <v>10513068</v>
      </c>
      <c r="F44" s="6">
        <v>242527</v>
      </c>
      <c r="G44" s="4">
        <v>198027</v>
      </c>
      <c r="H44" s="4">
        <f t="shared" si="0"/>
        <v>1521</v>
      </c>
      <c r="I44" s="8">
        <v>6.5000000000000002E-2</v>
      </c>
      <c r="J44" s="8">
        <f t="shared" si="1"/>
        <v>3.0000000000000027E-3</v>
      </c>
      <c r="K44" s="7">
        <v>3758</v>
      </c>
      <c r="L44" s="7">
        <f t="shared" si="2"/>
        <v>17</v>
      </c>
      <c r="M44" s="4">
        <v>1313</v>
      </c>
      <c r="N44" s="4">
        <f t="shared" si="3"/>
        <v>48</v>
      </c>
      <c r="O44" s="4">
        <v>22002</v>
      </c>
      <c r="P44" s="6">
        <v>18507</v>
      </c>
      <c r="Q44">
        <v>657</v>
      </c>
      <c r="R44" s="6">
        <v>159900</v>
      </c>
      <c r="S44" s="6">
        <v>4112</v>
      </c>
      <c r="T44" s="7">
        <v>26265</v>
      </c>
      <c r="U44" s="4">
        <f t="shared" si="4"/>
        <v>214</v>
      </c>
      <c r="V44" s="8">
        <v>6.2E-2</v>
      </c>
      <c r="X44" s="7">
        <v>2409</v>
      </c>
      <c r="Y44" s="3">
        <v>624</v>
      </c>
      <c r="Z44" s="2">
        <v>5158</v>
      </c>
      <c r="AB44" s="9">
        <v>5.6000000000000001E-2</v>
      </c>
      <c r="AD44">
        <v>552</v>
      </c>
      <c r="AE44">
        <v>155</v>
      </c>
      <c r="AF44" s="6">
        <v>18341</v>
      </c>
      <c r="AH44" s="9">
        <v>8.3000000000000004E-2</v>
      </c>
      <c r="AJ44">
        <v>1228</v>
      </c>
      <c r="AK44">
        <v>264</v>
      </c>
      <c r="AL44">
        <v>124</v>
      </c>
      <c r="AM44" s="3">
        <v>84</v>
      </c>
      <c r="AN44">
        <v>40</v>
      </c>
      <c r="AO44">
        <v>23</v>
      </c>
      <c r="AP44">
        <v>7</v>
      </c>
      <c r="AQ44">
        <v>24</v>
      </c>
      <c r="AR44">
        <v>9</v>
      </c>
      <c r="AS44">
        <v>31</v>
      </c>
    </row>
    <row r="45" spans="1:45" ht="16" customHeight="1" x14ac:dyDescent="0.2">
      <c r="A45" s="1">
        <v>44148</v>
      </c>
      <c r="B45" s="5" t="s">
        <v>28</v>
      </c>
      <c r="C45" s="6" t="s">
        <v>28</v>
      </c>
      <c r="D45" s="7" t="s">
        <v>28</v>
      </c>
      <c r="E45" s="6" t="s">
        <v>27</v>
      </c>
      <c r="F45" s="6" t="s">
        <v>27</v>
      </c>
      <c r="G45" s="4" t="s">
        <v>27</v>
      </c>
      <c r="H45" s="4" t="str">
        <f t="shared" si="0"/>
        <v/>
      </c>
      <c r="I45" s="8" t="s">
        <v>27</v>
      </c>
      <c r="J45" s="8" t="str">
        <f t="shared" si="1"/>
        <v/>
      </c>
      <c r="K45" s="7" t="s">
        <v>27</v>
      </c>
      <c r="L45" s="7" t="str">
        <f t="shared" si="2"/>
        <v/>
      </c>
      <c r="M45" s="4" t="s">
        <v>27</v>
      </c>
      <c r="N45" s="4" t="str">
        <f t="shared" si="3"/>
        <v/>
      </c>
      <c r="O45" s="4" t="s">
        <v>27</v>
      </c>
      <c r="P45" s="6" t="s">
        <v>27</v>
      </c>
      <c r="Q45" t="s">
        <v>27</v>
      </c>
      <c r="R45" s="6" t="s">
        <v>27</v>
      </c>
      <c r="S45" s="6" t="s">
        <v>27</v>
      </c>
      <c r="T45" s="7" t="s">
        <v>27</v>
      </c>
      <c r="U45" s="4" t="str">
        <f t="shared" si="4"/>
        <v/>
      </c>
      <c r="V45" s="8" t="s">
        <v>27</v>
      </c>
      <c r="X45" s="7" t="s">
        <v>27</v>
      </c>
      <c r="Y45" s="3" t="s">
        <v>27</v>
      </c>
      <c r="Z45" s="2" t="s">
        <v>27</v>
      </c>
      <c r="AB45" s="9" t="s">
        <v>27</v>
      </c>
      <c r="AD45" t="s">
        <v>27</v>
      </c>
      <c r="AE45" t="s">
        <v>27</v>
      </c>
      <c r="AF45" s="6" t="s">
        <v>27</v>
      </c>
      <c r="AH45" s="9" t="s">
        <v>27</v>
      </c>
      <c r="AJ45" t="s">
        <v>27</v>
      </c>
      <c r="AK45" t="s">
        <v>27</v>
      </c>
      <c r="AL45" t="s">
        <v>27</v>
      </c>
      <c r="AM45" s="3" t="s">
        <v>27</v>
      </c>
      <c r="AN45" t="s">
        <v>27</v>
      </c>
      <c r="AO45" t="s">
        <v>27</v>
      </c>
      <c r="AP45" t="s">
        <v>27</v>
      </c>
      <c r="AQ45" t="s">
        <v>28</v>
      </c>
      <c r="AR45" t="s">
        <v>27</v>
      </c>
      <c r="AS45" t="s">
        <v>27</v>
      </c>
    </row>
    <row r="46" spans="1:45" ht="16" customHeight="1" x14ac:dyDescent="0.2">
      <c r="A46" s="1">
        <v>44149</v>
      </c>
      <c r="B46" s="5" t="s">
        <v>28</v>
      </c>
      <c r="C46" s="6" t="s">
        <v>28</v>
      </c>
      <c r="D46" s="7" t="s">
        <v>28</v>
      </c>
      <c r="E46" s="6" t="s">
        <v>27</v>
      </c>
      <c r="F46" s="6" t="s">
        <v>27</v>
      </c>
      <c r="G46" s="4" t="s">
        <v>27</v>
      </c>
      <c r="H46" s="4" t="str">
        <f t="shared" si="0"/>
        <v/>
      </c>
      <c r="I46" s="8" t="s">
        <v>27</v>
      </c>
      <c r="J46" s="8" t="str">
        <f t="shared" si="1"/>
        <v/>
      </c>
      <c r="K46" s="7" t="s">
        <v>27</v>
      </c>
      <c r="L46" s="7" t="str">
        <f t="shared" si="2"/>
        <v/>
      </c>
      <c r="M46" s="4" t="s">
        <v>27</v>
      </c>
      <c r="N46" s="4" t="str">
        <f t="shared" si="3"/>
        <v/>
      </c>
      <c r="O46" s="4" t="s">
        <v>27</v>
      </c>
      <c r="P46" s="6" t="s">
        <v>27</v>
      </c>
      <c r="Q46" t="s">
        <v>27</v>
      </c>
      <c r="R46" s="6" t="s">
        <v>27</v>
      </c>
      <c r="S46" s="6" t="s">
        <v>27</v>
      </c>
      <c r="T46" s="7" t="s">
        <v>27</v>
      </c>
      <c r="U46" s="4" t="str">
        <f t="shared" si="4"/>
        <v/>
      </c>
      <c r="V46" s="8" t="s">
        <v>27</v>
      </c>
      <c r="X46" s="7" t="s">
        <v>27</v>
      </c>
      <c r="Y46" s="3" t="s">
        <v>27</v>
      </c>
      <c r="Z46" s="2" t="s">
        <v>27</v>
      </c>
      <c r="AB46" s="9" t="s">
        <v>27</v>
      </c>
      <c r="AD46" t="s">
        <v>27</v>
      </c>
      <c r="AE46" t="s">
        <v>27</v>
      </c>
      <c r="AF46" s="6" t="s">
        <v>27</v>
      </c>
      <c r="AH46" s="9" t="s">
        <v>27</v>
      </c>
      <c r="AJ46" t="s">
        <v>27</v>
      </c>
      <c r="AK46" t="s">
        <v>27</v>
      </c>
      <c r="AL46" t="s">
        <v>27</v>
      </c>
      <c r="AM46" s="3" t="s">
        <v>27</v>
      </c>
      <c r="AN46" t="s">
        <v>27</v>
      </c>
      <c r="AO46" t="s">
        <v>27</v>
      </c>
      <c r="AP46" t="s">
        <v>27</v>
      </c>
      <c r="AQ46" t="s">
        <v>28</v>
      </c>
      <c r="AR46" t="s">
        <v>27</v>
      </c>
      <c r="AS46" t="s">
        <v>27</v>
      </c>
    </row>
    <row r="47" spans="1:45" ht="16" x14ac:dyDescent="0.2">
      <c r="A47" s="1">
        <v>44150</v>
      </c>
      <c r="B47" s="5">
        <v>0.70833333333333337</v>
      </c>
      <c r="C47" s="6">
        <v>54251464</v>
      </c>
      <c r="D47" s="7">
        <v>1315291</v>
      </c>
      <c r="E47" s="6">
        <v>10997978</v>
      </c>
      <c r="F47" s="6">
        <v>245979</v>
      </c>
      <c r="G47" s="4">
        <v>201960</v>
      </c>
      <c r="H47" s="4" t="str">
        <f t="shared" si="0"/>
        <v/>
      </c>
      <c r="I47" s="8">
        <v>7.0000000000000007E-2</v>
      </c>
      <c r="J47" s="8" t="str">
        <f t="shared" si="1"/>
        <v/>
      </c>
      <c r="K47" s="7">
        <v>3800</v>
      </c>
      <c r="L47" s="7" t="str">
        <f t="shared" si="2"/>
        <v/>
      </c>
      <c r="M47" s="4">
        <v>1284</v>
      </c>
      <c r="N47" s="4" t="str">
        <f t="shared" si="3"/>
        <v/>
      </c>
      <c r="O47" s="4">
        <v>22252</v>
      </c>
      <c r="P47" s="6">
        <v>18977</v>
      </c>
      <c r="Q47">
        <v>660</v>
      </c>
      <c r="R47" s="6">
        <v>165930</v>
      </c>
      <c r="S47" s="6">
        <v>4153</v>
      </c>
      <c r="T47" s="7">
        <v>26695</v>
      </c>
      <c r="U47" s="4" t="str">
        <f t="shared" si="4"/>
        <v/>
      </c>
      <c r="V47" s="8">
        <v>7.1999999999999995E-2</v>
      </c>
      <c r="X47" s="7">
        <v>2433</v>
      </c>
      <c r="Y47" s="3">
        <v>625</v>
      </c>
      <c r="Z47" s="2">
        <v>5298</v>
      </c>
      <c r="AB47" s="9">
        <v>6.5000000000000002E-2</v>
      </c>
      <c r="AD47">
        <v>561</v>
      </c>
      <c r="AE47">
        <v>157</v>
      </c>
      <c r="AF47" s="6">
        <v>18594</v>
      </c>
      <c r="AH47" s="9">
        <v>9.1999999999999998E-2</v>
      </c>
      <c r="AJ47">
        <v>1236</v>
      </c>
      <c r="AK47">
        <v>265</v>
      </c>
      <c r="AL47">
        <v>134</v>
      </c>
      <c r="AM47" s="3">
        <v>90</v>
      </c>
      <c r="AN47">
        <v>44</v>
      </c>
      <c r="AO47">
        <v>26</v>
      </c>
      <c r="AP47">
        <v>8</v>
      </c>
      <c r="AQ47">
        <v>37</v>
      </c>
      <c r="AR47">
        <v>10</v>
      </c>
      <c r="AS47">
        <v>24</v>
      </c>
    </row>
    <row r="48" spans="1:45" x14ac:dyDescent="0.2">
      <c r="A48" s="1">
        <v>44151</v>
      </c>
      <c r="B48" s="5">
        <v>0.70833333333333337</v>
      </c>
      <c r="C48" s="6">
        <v>54750781</v>
      </c>
      <c r="D48" s="7">
        <v>1322020</v>
      </c>
      <c r="E48" s="6">
        <v>11147299</v>
      </c>
      <c r="F48" s="6">
        <v>246854</v>
      </c>
      <c r="G48" s="4">
        <v>204637</v>
      </c>
      <c r="H48" s="4">
        <f t="shared" si="0"/>
        <v>2677</v>
      </c>
      <c r="I48" s="8">
        <v>7.2999999999999995E-2</v>
      </c>
      <c r="J48" s="8">
        <f t="shared" si="1"/>
        <v>2.9999999999999888E-3</v>
      </c>
      <c r="K48" s="7">
        <v>3806</v>
      </c>
      <c r="L48" s="7">
        <f t="shared" si="2"/>
        <v>6</v>
      </c>
      <c r="M48" s="4">
        <v>1337</v>
      </c>
      <c r="N48" s="4">
        <f t="shared" si="3"/>
        <v>53</v>
      </c>
      <c r="O48" s="4">
        <v>22362</v>
      </c>
      <c r="P48" s="6">
        <v>19064</v>
      </c>
      <c r="Q48">
        <v>660</v>
      </c>
      <c r="R48" s="6">
        <v>167656</v>
      </c>
      <c r="S48" s="6">
        <v>4160</v>
      </c>
      <c r="T48" s="7">
        <v>27095</v>
      </c>
      <c r="U48" s="4">
        <f t="shared" si="4"/>
        <v>400</v>
      </c>
      <c r="V48" s="8">
        <v>7.3999999999999996E-2</v>
      </c>
      <c r="X48" s="7">
        <v>2440</v>
      </c>
      <c r="Y48" s="3">
        <v>625</v>
      </c>
      <c r="Z48" s="2">
        <v>5380</v>
      </c>
      <c r="AB48" s="9">
        <v>6.8000000000000005E-2</v>
      </c>
      <c r="AD48">
        <v>561</v>
      </c>
      <c r="AE48">
        <v>157</v>
      </c>
      <c r="AF48" s="6">
        <v>18807</v>
      </c>
      <c r="AH48" s="9">
        <v>9.2999999999999999E-2</v>
      </c>
      <c r="AJ48">
        <v>1237</v>
      </c>
      <c r="AK48">
        <v>265</v>
      </c>
      <c r="AL48">
        <v>138</v>
      </c>
      <c r="AM48" s="3">
        <v>94</v>
      </c>
      <c r="AN48">
        <v>44</v>
      </c>
      <c r="AO48">
        <v>29</v>
      </c>
      <c r="AP48">
        <v>8</v>
      </c>
      <c r="AQ48">
        <v>42</v>
      </c>
      <c r="AR48">
        <v>10</v>
      </c>
      <c r="AS48">
        <v>17</v>
      </c>
    </row>
    <row r="49" spans="1:45" x14ac:dyDescent="0.2">
      <c r="A49" s="1">
        <v>44152</v>
      </c>
      <c r="B49" s="5">
        <v>0.70833333333333337</v>
      </c>
      <c r="C49" s="6">
        <v>55386704</v>
      </c>
      <c r="D49" s="7">
        <v>1333479</v>
      </c>
      <c r="E49" s="6">
        <v>11289297</v>
      </c>
      <c r="F49" s="6">
        <v>248001</v>
      </c>
      <c r="G49" s="4">
        <v>206762</v>
      </c>
      <c r="H49" s="4">
        <f t="shared" si="0"/>
        <v>2125</v>
      </c>
      <c r="I49" s="8">
        <v>7.3999999999999996E-2</v>
      </c>
      <c r="J49" s="8">
        <f t="shared" si="1"/>
        <v>1.0000000000000009E-3</v>
      </c>
      <c r="K49" s="7">
        <v>3835</v>
      </c>
      <c r="L49" s="7">
        <f t="shared" si="2"/>
        <v>29</v>
      </c>
      <c r="M49" s="4">
        <v>1392</v>
      </c>
      <c r="N49" s="4">
        <f t="shared" si="3"/>
        <v>55</v>
      </c>
      <c r="O49" s="4">
        <v>22466</v>
      </c>
      <c r="P49" s="6">
        <v>19309</v>
      </c>
      <c r="Q49">
        <v>660</v>
      </c>
      <c r="R49" s="6">
        <v>169805</v>
      </c>
      <c r="S49" s="6">
        <v>4186</v>
      </c>
      <c r="T49" s="7">
        <v>27291</v>
      </c>
      <c r="U49" s="4">
        <f t="shared" si="4"/>
        <v>196</v>
      </c>
      <c r="V49" s="8">
        <v>7.8E-2</v>
      </c>
      <c r="X49" s="7">
        <v>2447</v>
      </c>
      <c r="Y49" s="3">
        <v>625</v>
      </c>
      <c r="Z49" s="2">
        <v>5454</v>
      </c>
      <c r="AB49" s="9">
        <v>6.8000000000000005E-2</v>
      </c>
      <c r="AD49">
        <v>561</v>
      </c>
      <c r="AE49">
        <v>157</v>
      </c>
      <c r="AF49" s="6">
        <v>18965</v>
      </c>
      <c r="AH49" s="9">
        <v>9.9000000000000005E-2</v>
      </c>
      <c r="AJ49">
        <v>1244</v>
      </c>
      <c r="AK49">
        <v>265</v>
      </c>
      <c r="AL49">
        <v>142</v>
      </c>
      <c r="AM49" s="3">
        <v>98</v>
      </c>
      <c r="AN49">
        <v>44</v>
      </c>
      <c r="AO49">
        <v>29</v>
      </c>
      <c r="AP49">
        <v>8</v>
      </c>
      <c r="AQ49">
        <v>43</v>
      </c>
      <c r="AR49">
        <v>8</v>
      </c>
      <c r="AS49">
        <v>16</v>
      </c>
    </row>
    <row r="50" spans="1:45" x14ac:dyDescent="0.2">
      <c r="A50" s="1">
        <v>44153</v>
      </c>
      <c r="B50" s="5">
        <v>0.70833333333333337</v>
      </c>
      <c r="C50" s="6">
        <v>56051621</v>
      </c>
      <c r="D50" s="7">
        <v>1345851</v>
      </c>
      <c r="E50" s="6">
        <v>11468739</v>
      </c>
      <c r="F50" s="6">
        <v>249935</v>
      </c>
      <c r="G50" s="4">
        <v>208833</v>
      </c>
      <c r="H50" s="4">
        <f t="shared" si="0"/>
        <v>2071</v>
      </c>
      <c r="I50" s="8">
        <v>7.0999999999999994E-2</v>
      </c>
      <c r="J50" s="8">
        <f t="shared" si="1"/>
        <v>-3.0000000000000027E-3</v>
      </c>
      <c r="K50" s="7">
        <v>3860</v>
      </c>
      <c r="L50" s="7">
        <f t="shared" si="2"/>
        <v>25</v>
      </c>
      <c r="M50" s="4">
        <v>1469</v>
      </c>
      <c r="N50" s="4">
        <f t="shared" si="3"/>
        <v>77</v>
      </c>
      <c r="O50" s="4">
        <v>22594</v>
      </c>
      <c r="P50" s="6">
        <v>19465</v>
      </c>
      <c r="Q50">
        <v>665</v>
      </c>
      <c r="R50" s="6">
        <v>171823</v>
      </c>
      <c r="S50" s="6">
        <v>4201</v>
      </c>
      <c r="T50" s="7">
        <v>27545</v>
      </c>
      <c r="U50" s="4">
        <f t="shared" si="4"/>
        <v>254</v>
      </c>
      <c r="V50" s="8">
        <v>8.1000000000000003E-2</v>
      </c>
      <c r="X50" s="7">
        <v>2462</v>
      </c>
      <c r="Y50" s="3">
        <v>626</v>
      </c>
      <c r="Z50" s="2">
        <v>5512</v>
      </c>
      <c r="AB50" s="9">
        <v>7.0999999999999994E-2</v>
      </c>
      <c r="AD50">
        <v>563</v>
      </c>
      <c r="AE50">
        <v>156</v>
      </c>
      <c r="AF50" s="6">
        <v>19140</v>
      </c>
      <c r="AH50" s="9">
        <v>0.108</v>
      </c>
      <c r="AJ50">
        <v>1252</v>
      </c>
      <c r="AK50">
        <v>266</v>
      </c>
      <c r="AL50">
        <v>144</v>
      </c>
      <c r="AM50" s="3">
        <v>101</v>
      </c>
      <c r="AN50">
        <v>43</v>
      </c>
      <c r="AO50">
        <v>29</v>
      </c>
      <c r="AP50">
        <v>10</v>
      </c>
      <c r="AQ50">
        <v>43</v>
      </c>
      <c r="AR50">
        <v>8</v>
      </c>
      <c r="AS50">
        <v>12</v>
      </c>
    </row>
    <row r="51" spans="1:45" x14ac:dyDescent="0.2">
      <c r="A51" s="1">
        <v>44154</v>
      </c>
      <c r="B51" s="5">
        <v>0.70833333333333337</v>
      </c>
      <c r="C51" s="6">
        <v>56684638</v>
      </c>
      <c r="D51" s="7">
        <v>1356365</v>
      </c>
      <c r="E51" s="6">
        <v>11647930</v>
      </c>
      <c r="F51" s="6">
        <v>251756</v>
      </c>
      <c r="G51" s="4">
        <v>210787</v>
      </c>
      <c r="H51" s="4">
        <f t="shared" si="0"/>
        <v>1954</v>
      </c>
      <c r="I51" s="8">
        <v>7.0999999999999994E-2</v>
      </c>
      <c r="J51" s="8">
        <f t="shared" si="1"/>
        <v>0</v>
      </c>
      <c r="K51" s="7">
        <v>3896</v>
      </c>
      <c r="L51" s="7">
        <f t="shared" si="2"/>
        <v>36</v>
      </c>
      <c r="M51" s="4">
        <v>1569</v>
      </c>
      <c r="N51" s="4">
        <f t="shared" si="3"/>
        <v>100</v>
      </c>
      <c r="O51" s="4">
        <v>22858</v>
      </c>
      <c r="P51" s="6">
        <v>19678</v>
      </c>
      <c r="Q51">
        <v>667</v>
      </c>
      <c r="R51" s="6">
        <v>174733</v>
      </c>
      <c r="S51" s="6">
        <v>4220</v>
      </c>
      <c r="T51" s="7">
        <v>27752</v>
      </c>
      <c r="U51" s="4">
        <f t="shared" si="4"/>
        <v>207</v>
      </c>
      <c r="V51" s="8">
        <v>0.08</v>
      </c>
      <c r="X51" s="7">
        <v>2478</v>
      </c>
      <c r="Y51" s="3">
        <v>627</v>
      </c>
      <c r="Z51" s="2">
        <v>5544</v>
      </c>
      <c r="AB51" s="9">
        <v>6.9000000000000006E-2</v>
      </c>
      <c r="AD51">
        <v>566</v>
      </c>
      <c r="AE51">
        <v>156</v>
      </c>
      <c r="AF51" s="6">
        <v>19297</v>
      </c>
      <c r="AH51" s="9">
        <v>0.108</v>
      </c>
      <c r="AJ51">
        <v>1257</v>
      </c>
      <c r="AK51">
        <v>267</v>
      </c>
      <c r="AL51">
        <v>146</v>
      </c>
      <c r="AM51" s="3">
        <v>102</v>
      </c>
      <c r="AN51">
        <v>44</v>
      </c>
      <c r="AO51">
        <v>30</v>
      </c>
      <c r="AP51">
        <v>10</v>
      </c>
      <c r="AQ51">
        <v>45</v>
      </c>
      <c r="AR51">
        <v>6</v>
      </c>
      <c r="AS51">
        <v>11</v>
      </c>
    </row>
    <row r="52" spans="1:45" ht="16" customHeight="1" x14ac:dyDescent="0.2">
      <c r="A52" s="1">
        <v>44155</v>
      </c>
      <c r="B52" s="5" t="s">
        <v>28</v>
      </c>
      <c r="C52" s="6" t="s">
        <v>28</v>
      </c>
      <c r="D52" s="7" t="s">
        <v>28</v>
      </c>
      <c r="E52" s="6" t="s">
        <v>27</v>
      </c>
      <c r="F52" s="6" t="s">
        <v>27</v>
      </c>
      <c r="G52" s="4" t="s">
        <v>27</v>
      </c>
      <c r="H52" s="4" t="str">
        <f t="shared" si="0"/>
        <v/>
      </c>
      <c r="I52" s="8" t="s">
        <v>27</v>
      </c>
      <c r="J52" s="8" t="str">
        <f t="shared" si="1"/>
        <v/>
      </c>
      <c r="K52" s="7" t="s">
        <v>27</v>
      </c>
      <c r="L52" s="7" t="str">
        <f t="shared" si="2"/>
        <v/>
      </c>
      <c r="M52" s="4" t="s">
        <v>27</v>
      </c>
      <c r="N52" s="4" t="str">
        <f t="shared" si="3"/>
        <v/>
      </c>
      <c r="O52" s="4" t="s">
        <v>27</v>
      </c>
      <c r="P52" s="6" t="s">
        <v>27</v>
      </c>
      <c r="Q52" t="s">
        <v>27</v>
      </c>
      <c r="R52" s="6" t="s">
        <v>27</v>
      </c>
      <c r="S52" s="6" t="s">
        <v>27</v>
      </c>
      <c r="T52" s="7" t="s">
        <v>27</v>
      </c>
      <c r="U52" s="4" t="str">
        <f t="shared" si="4"/>
        <v/>
      </c>
      <c r="V52" s="8" t="s">
        <v>27</v>
      </c>
      <c r="X52" s="7" t="s">
        <v>27</v>
      </c>
      <c r="Y52" s="3" t="s">
        <v>27</v>
      </c>
      <c r="Z52" s="2" t="s">
        <v>27</v>
      </c>
      <c r="AB52" s="9" t="s">
        <v>27</v>
      </c>
      <c r="AD52" t="s">
        <v>27</v>
      </c>
      <c r="AE52" t="s">
        <v>27</v>
      </c>
      <c r="AF52" s="6" t="s">
        <v>27</v>
      </c>
      <c r="AH52" s="9" t="s">
        <v>27</v>
      </c>
      <c r="AJ52" t="s">
        <v>27</v>
      </c>
      <c r="AK52" t="s">
        <v>27</v>
      </c>
      <c r="AL52" t="s">
        <v>27</v>
      </c>
      <c r="AM52" s="3" t="s">
        <v>27</v>
      </c>
      <c r="AN52" t="s">
        <v>27</v>
      </c>
      <c r="AO52" t="s">
        <v>27</v>
      </c>
      <c r="AP52" t="s">
        <v>27</v>
      </c>
      <c r="AQ52" t="s">
        <v>28</v>
      </c>
      <c r="AR52" t="s">
        <v>27</v>
      </c>
      <c r="AS52" t="s">
        <v>27</v>
      </c>
    </row>
    <row r="53" spans="1:45" ht="16" customHeight="1" x14ac:dyDescent="0.2">
      <c r="A53" s="1">
        <v>44156</v>
      </c>
      <c r="B53" s="5" t="s">
        <v>28</v>
      </c>
      <c r="C53" s="6" t="s">
        <v>28</v>
      </c>
      <c r="D53" s="7" t="s">
        <v>28</v>
      </c>
      <c r="E53" s="6" t="s">
        <v>27</v>
      </c>
      <c r="F53" s="6" t="s">
        <v>27</v>
      </c>
      <c r="G53" s="4" t="s">
        <v>27</v>
      </c>
      <c r="H53" s="4" t="str">
        <f t="shared" si="0"/>
        <v/>
      </c>
      <c r="I53" s="8" t="s">
        <v>27</v>
      </c>
      <c r="J53" s="8" t="str">
        <f t="shared" si="1"/>
        <v/>
      </c>
      <c r="K53" s="7" t="s">
        <v>27</v>
      </c>
      <c r="L53" s="7" t="str">
        <f t="shared" si="2"/>
        <v/>
      </c>
      <c r="M53" s="4" t="s">
        <v>27</v>
      </c>
      <c r="N53" s="4" t="str">
        <f t="shared" si="3"/>
        <v/>
      </c>
      <c r="O53" s="4" t="s">
        <v>27</v>
      </c>
      <c r="P53" s="6" t="s">
        <v>27</v>
      </c>
      <c r="Q53" t="s">
        <v>27</v>
      </c>
      <c r="R53" s="6" t="s">
        <v>27</v>
      </c>
      <c r="S53" s="6" t="s">
        <v>27</v>
      </c>
      <c r="T53" s="7" t="s">
        <v>27</v>
      </c>
      <c r="U53" s="4" t="str">
        <f t="shared" si="4"/>
        <v/>
      </c>
      <c r="V53" s="8" t="s">
        <v>27</v>
      </c>
      <c r="X53" s="7" t="s">
        <v>27</v>
      </c>
      <c r="Y53" s="3" t="s">
        <v>27</v>
      </c>
      <c r="Z53" s="2" t="s">
        <v>27</v>
      </c>
      <c r="AB53" s="9" t="s">
        <v>27</v>
      </c>
      <c r="AD53" t="s">
        <v>27</v>
      </c>
      <c r="AE53" t="s">
        <v>27</v>
      </c>
      <c r="AF53" s="6" t="s">
        <v>27</v>
      </c>
      <c r="AH53" s="9" t="s">
        <v>27</v>
      </c>
      <c r="AJ53" t="s">
        <v>27</v>
      </c>
      <c r="AK53" t="s">
        <v>27</v>
      </c>
      <c r="AL53" t="s">
        <v>27</v>
      </c>
      <c r="AM53" s="3" t="s">
        <v>27</v>
      </c>
      <c r="AN53" t="s">
        <v>27</v>
      </c>
      <c r="AO53" t="s">
        <v>27</v>
      </c>
      <c r="AP53" t="s">
        <v>27</v>
      </c>
      <c r="AQ53" t="s">
        <v>28</v>
      </c>
      <c r="AR53" t="s">
        <v>27</v>
      </c>
      <c r="AS53" t="s">
        <v>27</v>
      </c>
    </row>
    <row r="54" spans="1:45" ht="16" x14ac:dyDescent="0.2">
      <c r="A54" s="1">
        <v>44157</v>
      </c>
      <c r="B54" s="5">
        <v>0.70833333333333337</v>
      </c>
      <c r="C54" s="6">
        <v>58503510</v>
      </c>
      <c r="D54" s="7">
        <v>1385632</v>
      </c>
      <c r="E54" s="6">
        <v>12207135</v>
      </c>
      <c r="F54" s="6">
        <v>256638</v>
      </c>
      <c r="G54" s="4">
        <v>217796</v>
      </c>
      <c r="H54" s="4" t="str">
        <f t="shared" si="0"/>
        <v/>
      </c>
      <c r="I54" s="8">
        <v>7.0999999999999994E-2</v>
      </c>
      <c r="J54" s="8" t="str">
        <f t="shared" si="1"/>
        <v/>
      </c>
      <c r="K54" s="7">
        <v>3938</v>
      </c>
      <c r="L54" s="7" t="str">
        <f t="shared" si="2"/>
        <v/>
      </c>
      <c r="M54" s="4">
        <v>1469</v>
      </c>
      <c r="N54" s="4" t="str">
        <f t="shared" si="3"/>
        <v/>
      </c>
      <c r="O54" s="4">
        <v>23133</v>
      </c>
      <c r="P54" s="6">
        <v>20151</v>
      </c>
      <c r="Q54">
        <v>670</v>
      </c>
      <c r="R54" s="6">
        <v>182139</v>
      </c>
      <c r="S54" s="6">
        <v>4279</v>
      </c>
      <c r="T54" s="7">
        <v>28634</v>
      </c>
      <c r="U54" s="4" t="str">
        <f t="shared" si="4"/>
        <v/>
      </c>
      <c r="V54" s="8">
        <v>8.2000000000000003E-2</v>
      </c>
      <c r="X54" s="7">
        <v>2503</v>
      </c>
      <c r="Y54" s="3">
        <v>629</v>
      </c>
      <c r="Z54" s="2">
        <v>5758</v>
      </c>
      <c r="AB54" s="9">
        <v>7.0000000000000007E-2</v>
      </c>
      <c r="AD54">
        <v>568</v>
      </c>
      <c r="AE54">
        <v>156</v>
      </c>
      <c r="AF54" s="6">
        <v>19667</v>
      </c>
      <c r="AH54" s="9">
        <v>0.105</v>
      </c>
      <c r="AJ54">
        <v>1265</v>
      </c>
      <c r="AK54">
        <v>268</v>
      </c>
      <c r="AL54">
        <v>152</v>
      </c>
      <c r="AM54" s="3">
        <v>108</v>
      </c>
      <c r="AN54">
        <v>44</v>
      </c>
      <c r="AO54">
        <v>33</v>
      </c>
      <c r="AP54">
        <v>10</v>
      </c>
      <c r="AQ54">
        <v>44</v>
      </c>
      <c r="AR54">
        <v>6</v>
      </c>
      <c r="AS54">
        <v>6</v>
      </c>
    </row>
    <row r="55" spans="1:45" x14ac:dyDescent="0.2">
      <c r="A55" s="1">
        <v>44158</v>
      </c>
      <c r="B55" s="5">
        <v>0.70833333333333337</v>
      </c>
      <c r="C55" s="6">
        <v>59025871</v>
      </c>
      <c r="D55" s="7">
        <v>1393886</v>
      </c>
      <c r="E55" s="6">
        <v>12369978</v>
      </c>
      <c r="F55" s="6">
        <v>257415</v>
      </c>
      <c r="G55" s="4">
        <v>221038</v>
      </c>
      <c r="H55" s="4">
        <f t="shared" si="0"/>
        <v>3242</v>
      </c>
      <c r="I55" s="8">
        <v>7.1999999999999995E-2</v>
      </c>
      <c r="J55" s="8">
        <f t="shared" si="1"/>
        <v>1.0000000000000009E-3</v>
      </c>
      <c r="K55" s="7">
        <v>3942</v>
      </c>
      <c r="L55" s="7">
        <f t="shared" si="2"/>
        <v>4</v>
      </c>
      <c r="M55" s="4">
        <v>1512</v>
      </c>
      <c r="N55" s="4">
        <f t="shared" si="3"/>
        <v>43</v>
      </c>
      <c r="O55" s="4">
        <v>23253</v>
      </c>
      <c r="P55" s="6">
        <v>20290</v>
      </c>
      <c r="Q55">
        <v>672</v>
      </c>
      <c r="R55" s="6">
        <v>183797</v>
      </c>
      <c r="S55" s="6">
        <v>4293</v>
      </c>
      <c r="T55" s="7">
        <v>29089</v>
      </c>
      <c r="U55" s="4">
        <f t="shared" si="4"/>
        <v>455</v>
      </c>
      <c r="V55" s="8">
        <v>8.3000000000000004E-2</v>
      </c>
      <c r="X55" s="7">
        <v>2505</v>
      </c>
      <c r="Y55" s="3">
        <v>629</v>
      </c>
      <c r="Z55" s="2">
        <v>5856</v>
      </c>
      <c r="AB55" s="9">
        <v>7.0999999999999994E-2</v>
      </c>
      <c r="AD55">
        <v>569</v>
      </c>
      <c r="AE55">
        <v>157</v>
      </c>
      <c r="AF55" s="6">
        <v>19877</v>
      </c>
      <c r="AH55" s="9">
        <v>0.107</v>
      </c>
      <c r="AJ55">
        <v>1266</v>
      </c>
      <c r="AK55">
        <v>268</v>
      </c>
      <c r="AL55">
        <v>159</v>
      </c>
      <c r="AM55" s="3">
        <v>116</v>
      </c>
      <c r="AN55">
        <v>43</v>
      </c>
      <c r="AO55">
        <v>33</v>
      </c>
      <c r="AP55">
        <v>10</v>
      </c>
      <c r="AQ55">
        <v>50</v>
      </c>
      <c r="AR55">
        <v>4</v>
      </c>
      <c r="AS55">
        <v>6</v>
      </c>
    </row>
    <row r="56" spans="1:45" ht="16" customHeight="1" x14ac:dyDescent="0.2">
      <c r="A56" s="1">
        <v>44159</v>
      </c>
      <c r="B56" s="5" t="s">
        <v>28</v>
      </c>
      <c r="C56" s="6" t="s">
        <v>28</v>
      </c>
      <c r="D56" s="7" t="s">
        <v>28</v>
      </c>
      <c r="E56" s="6" t="s">
        <v>27</v>
      </c>
      <c r="F56" s="6" t="s">
        <v>27</v>
      </c>
      <c r="G56" s="4" t="s">
        <v>27</v>
      </c>
      <c r="H56" s="4" t="str">
        <f t="shared" si="0"/>
        <v/>
      </c>
      <c r="I56" s="8" t="s">
        <v>27</v>
      </c>
      <c r="J56" s="8" t="str">
        <f t="shared" si="1"/>
        <v/>
      </c>
      <c r="K56" s="7" t="s">
        <v>27</v>
      </c>
      <c r="L56" s="7" t="str">
        <f t="shared" si="2"/>
        <v/>
      </c>
      <c r="M56" s="4" t="s">
        <v>27</v>
      </c>
      <c r="N56" s="4" t="str">
        <f t="shared" si="3"/>
        <v/>
      </c>
      <c r="O56" s="4" t="s">
        <v>27</v>
      </c>
      <c r="P56" s="6" t="s">
        <v>27</v>
      </c>
      <c r="Q56" t="s">
        <v>27</v>
      </c>
      <c r="R56" s="6" t="s">
        <v>27</v>
      </c>
      <c r="S56" s="6" t="s">
        <v>27</v>
      </c>
      <c r="T56" s="7" t="s">
        <v>27</v>
      </c>
      <c r="U56" s="4" t="str">
        <f t="shared" si="4"/>
        <v/>
      </c>
      <c r="V56" s="8" t="s">
        <v>27</v>
      </c>
      <c r="X56" s="7" t="s">
        <v>27</v>
      </c>
      <c r="Y56" s="3" t="s">
        <v>27</v>
      </c>
      <c r="Z56" s="2" t="s">
        <v>27</v>
      </c>
      <c r="AB56" s="9" t="s">
        <v>27</v>
      </c>
      <c r="AD56" t="s">
        <v>27</v>
      </c>
      <c r="AE56" t="s">
        <v>27</v>
      </c>
      <c r="AF56" s="6" t="s">
        <v>27</v>
      </c>
      <c r="AH56" s="9" t="s">
        <v>27</v>
      </c>
      <c r="AJ56" t="s">
        <v>27</v>
      </c>
      <c r="AK56" t="s">
        <v>27</v>
      </c>
      <c r="AL56" t="s">
        <v>27</v>
      </c>
      <c r="AM56" s="3" t="s">
        <v>27</v>
      </c>
      <c r="AN56" t="s">
        <v>27</v>
      </c>
      <c r="AO56" t="s">
        <v>27</v>
      </c>
      <c r="AP56" t="s">
        <v>27</v>
      </c>
      <c r="AQ56" t="s">
        <v>28</v>
      </c>
      <c r="AR56" t="s">
        <v>27</v>
      </c>
      <c r="AS56" t="s">
        <v>27</v>
      </c>
    </row>
    <row r="57" spans="1:45" ht="16" customHeight="1" x14ac:dyDescent="0.2">
      <c r="A57" s="1">
        <v>44160</v>
      </c>
      <c r="B57" s="5" t="s">
        <v>28</v>
      </c>
      <c r="C57" s="6" t="s">
        <v>28</v>
      </c>
      <c r="D57" s="7" t="s">
        <v>28</v>
      </c>
      <c r="E57" s="6" t="s">
        <v>27</v>
      </c>
      <c r="F57" s="6" t="s">
        <v>27</v>
      </c>
      <c r="G57" s="4" t="s">
        <v>27</v>
      </c>
      <c r="H57" s="4" t="str">
        <f t="shared" si="0"/>
        <v/>
      </c>
      <c r="I57" s="8" t="s">
        <v>27</v>
      </c>
      <c r="J57" s="8" t="str">
        <f t="shared" si="1"/>
        <v/>
      </c>
      <c r="K57" s="7" t="s">
        <v>27</v>
      </c>
      <c r="L57" s="7" t="str">
        <f t="shared" si="2"/>
        <v/>
      </c>
      <c r="M57" s="4" t="s">
        <v>27</v>
      </c>
      <c r="N57" s="4" t="str">
        <f t="shared" si="3"/>
        <v/>
      </c>
      <c r="O57" s="4" t="s">
        <v>27</v>
      </c>
      <c r="P57" s="6" t="s">
        <v>27</v>
      </c>
      <c r="Q57" t="s">
        <v>27</v>
      </c>
      <c r="R57" s="6" t="s">
        <v>27</v>
      </c>
      <c r="S57" s="6" t="s">
        <v>27</v>
      </c>
      <c r="T57" s="7" t="s">
        <v>27</v>
      </c>
      <c r="U57" s="4" t="str">
        <f t="shared" si="4"/>
        <v/>
      </c>
      <c r="V57" s="8" t="s">
        <v>27</v>
      </c>
      <c r="X57" s="7" t="s">
        <v>27</v>
      </c>
      <c r="Y57" s="3" t="s">
        <v>27</v>
      </c>
      <c r="Z57" s="2" t="s">
        <v>27</v>
      </c>
      <c r="AB57" s="9" t="s">
        <v>27</v>
      </c>
      <c r="AD57" t="s">
        <v>27</v>
      </c>
      <c r="AE57" t="s">
        <v>27</v>
      </c>
      <c r="AF57" s="6" t="s">
        <v>27</v>
      </c>
      <c r="AH57" s="9" t="s">
        <v>27</v>
      </c>
      <c r="AJ57" t="s">
        <v>27</v>
      </c>
      <c r="AK57" t="s">
        <v>27</v>
      </c>
      <c r="AL57" t="s">
        <v>27</v>
      </c>
      <c r="AM57" s="3" t="s">
        <v>27</v>
      </c>
      <c r="AN57" t="s">
        <v>27</v>
      </c>
      <c r="AO57" t="s">
        <v>27</v>
      </c>
      <c r="AP57" t="s">
        <v>27</v>
      </c>
      <c r="AQ57" t="s">
        <v>28</v>
      </c>
      <c r="AR57" t="s">
        <v>27</v>
      </c>
      <c r="AS57" t="s">
        <v>27</v>
      </c>
    </row>
    <row r="58" spans="1:45" ht="16" customHeight="1" x14ac:dyDescent="0.2">
      <c r="A58" s="1">
        <v>44161</v>
      </c>
      <c r="B58" s="5" t="s">
        <v>28</v>
      </c>
      <c r="C58" s="6" t="s">
        <v>28</v>
      </c>
      <c r="D58" s="7" t="s">
        <v>28</v>
      </c>
      <c r="E58" s="6" t="s">
        <v>27</v>
      </c>
      <c r="F58" s="6" t="s">
        <v>27</v>
      </c>
      <c r="G58" s="4" t="s">
        <v>27</v>
      </c>
      <c r="H58" s="4" t="str">
        <f t="shared" si="0"/>
        <v/>
      </c>
      <c r="I58" s="8" t="s">
        <v>27</v>
      </c>
      <c r="J58" s="8" t="str">
        <f t="shared" si="1"/>
        <v/>
      </c>
      <c r="K58" s="7" t="s">
        <v>27</v>
      </c>
      <c r="L58" s="7" t="str">
        <f t="shared" si="2"/>
        <v/>
      </c>
      <c r="M58" s="4" t="s">
        <v>27</v>
      </c>
      <c r="N58" s="4" t="str">
        <f t="shared" si="3"/>
        <v/>
      </c>
      <c r="O58" s="4" t="s">
        <v>27</v>
      </c>
      <c r="P58" s="6" t="s">
        <v>27</v>
      </c>
      <c r="Q58" t="s">
        <v>27</v>
      </c>
      <c r="R58" s="6" t="s">
        <v>27</v>
      </c>
      <c r="S58" s="6" t="s">
        <v>27</v>
      </c>
      <c r="T58" s="7" t="s">
        <v>27</v>
      </c>
      <c r="U58" s="4" t="str">
        <f t="shared" si="4"/>
        <v/>
      </c>
      <c r="V58" s="8" t="s">
        <v>27</v>
      </c>
      <c r="X58" s="7" t="s">
        <v>27</v>
      </c>
      <c r="Y58" s="3" t="s">
        <v>27</v>
      </c>
      <c r="Z58" s="2" t="s">
        <v>27</v>
      </c>
      <c r="AB58" s="9" t="s">
        <v>27</v>
      </c>
      <c r="AD58" t="s">
        <v>27</v>
      </c>
      <c r="AE58" t="s">
        <v>27</v>
      </c>
      <c r="AF58" s="6" t="s">
        <v>27</v>
      </c>
      <c r="AH58" s="9" t="s">
        <v>27</v>
      </c>
      <c r="AJ58" t="s">
        <v>27</v>
      </c>
      <c r="AK58" t="s">
        <v>27</v>
      </c>
      <c r="AL58" t="s">
        <v>27</v>
      </c>
      <c r="AM58" s="3" t="s">
        <v>27</v>
      </c>
      <c r="AN58" t="s">
        <v>27</v>
      </c>
      <c r="AO58" t="s">
        <v>27</v>
      </c>
      <c r="AP58" t="s">
        <v>27</v>
      </c>
      <c r="AQ58" t="s">
        <v>28</v>
      </c>
      <c r="AR58" t="s">
        <v>27</v>
      </c>
      <c r="AS58" t="s">
        <v>27</v>
      </c>
    </row>
    <row r="59" spans="1:45" ht="16" customHeight="1" x14ac:dyDescent="0.2">
      <c r="A59" s="1">
        <v>44162</v>
      </c>
      <c r="B59" s="5" t="s">
        <v>28</v>
      </c>
      <c r="C59" s="6" t="s">
        <v>28</v>
      </c>
      <c r="D59" s="7" t="s">
        <v>28</v>
      </c>
      <c r="E59" s="6" t="s">
        <v>27</v>
      </c>
      <c r="F59" s="6" t="s">
        <v>27</v>
      </c>
      <c r="G59" s="4" t="s">
        <v>27</v>
      </c>
      <c r="H59" s="4" t="str">
        <f t="shared" si="0"/>
        <v/>
      </c>
      <c r="I59" s="8" t="s">
        <v>27</v>
      </c>
      <c r="J59" s="8" t="str">
        <f t="shared" si="1"/>
        <v/>
      </c>
      <c r="K59" s="7" t="s">
        <v>27</v>
      </c>
      <c r="L59" s="7" t="str">
        <f t="shared" si="2"/>
        <v/>
      </c>
      <c r="M59" s="4" t="s">
        <v>27</v>
      </c>
      <c r="N59" s="4" t="str">
        <f t="shared" si="3"/>
        <v/>
      </c>
      <c r="O59" s="4" t="s">
        <v>27</v>
      </c>
      <c r="P59" s="6" t="s">
        <v>27</v>
      </c>
      <c r="Q59" t="s">
        <v>27</v>
      </c>
      <c r="R59" s="6" t="s">
        <v>27</v>
      </c>
      <c r="S59" s="6" t="s">
        <v>27</v>
      </c>
      <c r="T59" s="7" t="s">
        <v>27</v>
      </c>
      <c r="U59" s="4" t="str">
        <f t="shared" si="4"/>
        <v/>
      </c>
      <c r="V59" s="8" t="s">
        <v>27</v>
      </c>
      <c r="X59" s="7" t="s">
        <v>27</v>
      </c>
      <c r="Y59" s="3" t="s">
        <v>27</v>
      </c>
      <c r="Z59" s="2" t="s">
        <v>27</v>
      </c>
      <c r="AB59" s="9" t="s">
        <v>27</v>
      </c>
      <c r="AD59" t="s">
        <v>27</v>
      </c>
      <c r="AE59" t="s">
        <v>27</v>
      </c>
      <c r="AF59" s="6" t="s">
        <v>27</v>
      </c>
      <c r="AH59" s="9" t="s">
        <v>27</v>
      </c>
      <c r="AJ59" t="s">
        <v>27</v>
      </c>
      <c r="AK59" t="s">
        <v>27</v>
      </c>
      <c r="AL59" t="s">
        <v>27</v>
      </c>
      <c r="AM59" s="3" t="s">
        <v>27</v>
      </c>
      <c r="AN59" t="s">
        <v>27</v>
      </c>
      <c r="AO59" t="s">
        <v>27</v>
      </c>
      <c r="AP59" t="s">
        <v>27</v>
      </c>
      <c r="AQ59" t="s">
        <v>28</v>
      </c>
      <c r="AR59" t="s">
        <v>27</v>
      </c>
      <c r="AS59" t="s">
        <v>27</v>
      </c>
    </row>
    <row r="60" spans="1:45" ht="16" customHeight="1" x14ac:dyDescent="0.2">
      <c r="A60" s="1">
        <v>44163</v>
      </c>
      <c r="B60" s="5" t="s">
        <v>28</v>
      </c>
      <c r="C60" s="6" t="s">
        <v>28</v>
      </c>
      <c r="D60" s="7" t="s">
        <v>28</v>
      </c>
      <c r="E60" s="6" t="s">
        <v>27</v>
      </c>
      <c r="F60" s="6" t="s">
        <v>27</v>
      </c>
      <c r="G60" s="4" t="s">
        <v>27</v>
      </c>
      <c r="H60" s="4" t="str">
        <f t="shared" si="0"/>
        <v/>
      </c>
      <c r="I60" s="8" t="s">
        <v>27</v>
      </c>
      <c r="J60" s="8" t="str">
        <f t="shared" si="1"/>
        <v/>
      </c>
      <c r="K60" s="7" t="s">
        <v>27</v>
      </c>
      <c r="L60" s="7" t="str">
        <f t="shared" si="2"/>
        <v/>
      </c>
      <c r="M60" s="4" t="s">
        <v>27</v>
      </c>
      <c r="N60" s="4" t="str">
        <f t="shared" si="3"/>
        <v/>
      </c>
      <c r="O60" s="4" t="s">
        <v>27</v>
      </c>
      <c r="P60" s="6" t="s">
        <v>27</v>
      </c>
      <c r="Q60" t="s">
        <v>27</v>
      </c>
      <c r="R60" s="6" t="s">
        <v>27</v>
      </c>
      <c r="S60" s="6" t="s">
        <v>27</v>
      </c>
      <c r="T60" s="7" t="s">
        <v>27</v>
      </c>
      <c r="U60" s="4" t="str">
        <f t="shared" si="4"/>
        <v/>
      </c>
      <c r="V60" s="8" t="s">
        <v>27</v>
      </c>
      <c r="X60" s="7" t="s">
        <v>27</v>
      </c>
      <c r="Y60" s="3" t="s">
        <v>27</v>
      </c>
      <c r="Z60" s="2" t="s">
        <v>27</v>
      </c>
      <c r="AB60" s="9" t="s">
        <v>27</v>
      </c>
      <c r="AD60" t="s">
        <v>27</v>
      </c>
      <c r="AE60" t="s">
        <v>27</v>
      </c>
      <c r="AF60" s="6" t="s">
        <v>27</v>
      </c>
      <c r="AH60" s="9" t="s">
        <v>27</v>
      </c>
      <c r="AJ60" t="s">
        <v>27</v>
      </c>
      <c r="AK60" t="s">
        <v>27</v>
      </c>
      <c r="AL60" t="s">
        <v>27</v>
      </c>
      <c r="AM60" s="3" t="s">
        <v>27</v>
      </c>
      <c r="AN60" t="s">
        <v>27</v>
      </c>
      <c r="AO60" t="s">
        <v>27</v>
      </c>
      <c r="AP60" t="s">
        <v>27</v>
      </c>
      <c r="AQ60" t="s">
        <v>28</v>
      </c>
      <c r="AR60" t="s">
        <v>27</v>
      </c>
      <c r="AS60" t="s">
        <v>27</v>
      </c>
    </row>
    <row r="61" spans="1:45" ht="16" x14ac:dyDescent="0.2">
      <c r="A61" s="1">
        <v>44164</v>
      </c>
      <c r="B61" s="5">
        <v>0.70833333333333337</v>
      </c>
      <c r="C61" s="6">
        <v>62585806</v>
      </c>
      <c r="D61" s="7">
        <v>1457319</v>
      </c>
      <c r="E61" s="6">
        <v>13340663</v>
      </c>
      <c r="F61" s="6">
        <v>266591</v>
      </c>
      <c r="G61" s="4">
        <v>235942</v>
      </c>
      <c r="H61" s="4" t="str">
        <f t="shared" si="0"/>
        <v/>
      </c>
      <c r="I61" s="8">
        <v>7.3999999999999996E-2</v>
      </c>
      <c r="J61" s="8" t="str">
        <f t="shared" si="1"/>
        <v/>
      </c>
      <c r="K61" s="7">
        <v>4058</v>
      </c>
      <c r="L61" s="7" t="str">
        <f t="shared" si="2"/>
        <v/>
      </c>
      <c r="M61" s="4">
        <v>1628</v>
      </c>
      <c r="N61" s="4" t="str">
        <f t="shared" si="3"/>
        <v/>
      </c>
      <c r="O61" s="4">
        <v>24062</v>
      </c>
      <c r="P61" s="6">
        <v>21448</v>
      </c>
      <c r="Q61">
        <v>680</v>
      </c>
      <c r="R61" s="6">
        <v>196447</v>
      </c>
      <c r="S61" s="6">
        <v>4470</v>
      </c>
      <c r="T61" s="7">
        <v>31126</v>
      </c>
      <c r="U61" s="4" t="str">
        <f t="shared" si="4"/>
        <v/>
      </c>
      <c r="V61" s="8">
        <v>7.6999999999999999E-2</v>
      </c>
      <c r="X61" s="7">
        <v>2559</v>
      </c>
      <c r="Y61" s="3">
        <v>638</v>
      </c>
      <c r="Z61" s="2">
        <v>6260</v>
      </c>
      <c r="AB61" s="9">
        <v>5.1999999999999998E-2</v>
      </c>
      <c r="AD61">
        <v>586</v>
      </c>
      <c r="AE61">
        <v>157</v>
      </c>
      <c r="AF61" s="6">
        <v>21229</v>
      </c>
      <c r="AH61" s="9">
        <v>0.111</v>
      </c>
      <c r="AJ61">
        <v>1281</v>
      </c>
      <c r="AK61">
        <v>271</v>
      </c>
      <c r="AL61">
        <v>168</v>
      </c>
      <c r="AM61" s="3">
        <v>122</v>
      </c>
      <c r="AN61">
        <v>46</v>
      </c>
      <c r="AO61">
        <v>37</v>
      </c>
      <c r="AP61">
        <v>13</v>
      </c>
      <c r="AQ61">
        <v>35</v>
      </c>
      <c r="AR61">
        <v>6</v>
      </c>
      <c r="AS61">
        <v>14</v>
      </c>
    </row>
    <row r="62" spans="1:45" x14ac:dyDescent="0.2">
      <c r="A62" s="1">
        <v>44165</v>
      </c>
      <c r="B62" s="5">
        <v>0.70833333333333337</v>
      </c>
      <c r="C62" s="6">
        <v>63098003</v>
      </c>
      <c r="D62" s="7">
        <v>1465444</v>
      </c>
      <c r="E62" s="6">
        <v>13500315</v>
      </c>
      <c r="F62" s="6">
        <v>267635</v>
      </c>
      <c r="G62" s="4">
        <v>237835</v>
      </c>
      <c r="H62" s="4">
        <f t="shared" si="0"/>
        <v>1893</v>
      </c>
      <c r="I62" s="8">
        <v>7.4999999999999997E-2</v>
      </c>
      <c r="J62" s="8">
        <f t="shared" si="1"/>
        <v>1.0000000000000009E-3</v>
      </c>
      <c r="K62" s="7">
        <v>4062</v>
      </c>
      <c r="L62" s="7">
        <f t="shared" si="2"/>
        <v>4</v>
      </c>
      <c r="M62" s="4">
        <v>1658</v>
      </c>
      <c r="N62" s="4">
        <f t="shared" si="3"/>
        <v>30</v>
      </c>
      <c r="O62" s="4">
        <v>24199</v>
      </c>
      <c r="P62" s="6">
        <v>21552</v>
      </c>
      <c r="Q62">
        <v>680</v>
      </c>
      <c r="R62" s="6">
        <v>198370</v>
      </c>
      <c r="S62" s="6">
        <v>4486</v>
      </c>
      <c r="T62" s="7">
        <v>31388</v>
      </c>
      <c r="U62" s="4">
        <f t="shared" si="4"/>
        <v>262</v>
      </c>
      <c r="V62" s="8">
        <v>7.4999999999999997E-2</v>
      </c>
      <c r="X62" s="7">
        <v>2561</v>
      </c>
      <c r="Y62" s="3">
        <v>638</v>
      </c>
      <c r="Z62" s="2">
        <v>6299</v>
      </c>
      <c r="AB62" s="9">
        <v>4.8000000000000001E-2</v>
      </c>
      <c r="AD62">
        <v>589</v>
      </c>
      <c r="AE62">
        <v>157</v>
      </c>
      <c r="AF62" s="6">
        <v>21389</v>
      </c>
      <c r="AH62" s="9">
        <v>0.109</v>
      </c>
      <c r="AJ62">
        <v>1282</v>
      </c>
      <c r="AK62">
        <v>271</v>
      </c>
      <c r="AL62">
        <v>172</v>
      </c>
      <c r="AM62" s="3">
        <v>124</v>
      </c>
      <c r="AN62">
        <v>48</v>
      </c>
      <c r="AO62">
        <v>37</v>
      </c>
      <c r="AP62">
        <v>22</v>
      </c>
      <c r="AQ62">
        <v>48</v>
      </c>
      <c r="AR62">
        <v>8</v>
      </c>
      <c r="AS62">
        <v>15</v>
      </c>
    </row>
    <row r="63" spans="1:45" x14ac:dyDescent="0.2">
      <c r="A63" s="1">
        <v>44166</v>
      </c>
      <c r="B63" s="5">
        <v>0.70833333333333337</v>
      </c>
      <c r="C63" s="6">
        <v>63636008</v>
      </c>
      <c r="D63" s="7">
        <v>1476139</v>
      </c>
      <c r="E63" s="6">
        <v>13666470</v>
      </c>
      <c r="F63" s="6">
        <v>269948</v>
      </c>
      <c r="G63" s="4">
        <v>240063</v>
      </c>
      <c r="H63" s="4">
        <f t="shared" si="0"/>
        <v>2228</v>
      </c>
      <c r="I63" s="8">
        <v>0.08</v>
      </c>
      <c r="J63" s="8">
        <f t="shared" si="1"/>
        <v>5.0000000000000044E-3</v>
      </c>
      <c r="K63" s="7">
        <v>4093</v>
      </c>
      <c r="L63" s="7">
        <f t="shared" si="2"/>
        <v>31</v>
      </c>
      <c r="M63" s="4">
        <v>1757</v>
      </c>
      <c r="N63" s="4">
        <f t="shared" si="3"/>
        <v>99</v>
      </c>
      <c r="O63" s="4">
        <v>24393</v>
      </c>
      <c r="P63" s="6">
        <v>21685</v>
      </c>
      <c r="Q63">
        <v>685</v>
      </c>
      <c r="R63" s="6">
        <v>201135</v>
      </c>
      <c r="S63" s="6">
        <v>4516</v>
      </c>
      <c r="T63" s="7">
        <v>31605</v>
      </c>
      <c r="U63" s="4">
        <f t="shared" si="4"/>
        <v>217</v>
      </c>
      <c r="V63" s="8">
        <v>7.8E-2</v>
      </c>
      <c r="X63" s="7">
        <v>2591</v>
      </c>
      <c r="Y63" s="3">
        <v>639</v>
      </c>
      <c r="Z63" s="2">
        <v>6334</v>
      </c>
      <c r="AB63" s="9">
        <v>5.1999999999999998E-2</v>
      </c>
      <c r="AD63">
        <v>589</v>
      </c>
      <c r="AE63">
        <v>157</v>
      </c>
      <c r="AF63" s="6">
        <v>21540</v>
      </c>
      <c r="AH63" s="9">
        <v>0.109</v>
      </c>
      <c r="AJ63">
        <v>1289</v>
      </c>
      <c r="AK63">
        <v>271</v>
      </c>
      <c r="AL63">
        <v>180</v>
      </c>
      <c r="AM63" s="3">
        <v>129</v>
      </c>
      <c r="AN63">
        <v>51</v>
      </c>
      <c r="AO63">
        <v>38</v>
      </c>
      <c r="AP63">
        <v>22</v>
      </c>
      <c r="AQ63">
        <v>52</v>
      </c>
      <c r="AR63">
        <v>9</v>
      </c>
      <c r="AS63">
        <v>26</v>
      </c>
    </row>
    <row r="64" spans="1:45" x14ac:dyDescent="0.2">
      <c r="A64" s="1">
        <v>44167</v>
      </c>
      <c r="B64" s="5">
        <v>0.70833333333333337</v>
      </c>
      <c r="C64" s="6">
        <v>64304732</v>
      </c>
      <c r="D64" s="7">
        <v>1488513</v>
      </c>
      <c r="E64" s="6">
        <v>13869361</v>
      </c>
      <c r="F64" s="6">
        <v>272552</v>
      </c>
      <c r="G64" s="4">
        <v>242480</v>
      </c>
      <c r="H64" s="4">
        <f t="shared" si="0"/>
        <v>2417</v>
      </c>
      <c r="I64" s="8">
        <v>8.3000000000000004E-2</v>
      </c>
      <c r="J64" s="8">
        <f t="shared" si="1"/>
        <v>3.0000000000000027E-3</v>
      </c>
      <c r="K64" s="7">
        <v>4113</v>
      </c>
      <c r="L64" s="7">
        <f t="shared" si="2"/>
        <v>20</v>
      </c>
      <c r="M64" s="4">
        <v>1860</v>
      </c>
      <c r="N64" s="4">
        <f t="shared" si="3"/>
        <v>103</v>
      </c>
      <c r="O64" s="4">
        <v>24620</v>
      </c>
      <c r="P64" s="6">
        <v>21842</v>
      </c>
      <c r="Q64">
        <v>690</v>
      </c>
      <c r="R64" s="6">
        <v>203355</v>
      </c>
      <c r="S64" s="6">
        <v>4558</v>
      </c>
      <c r="T64" s="7">
        <v>31982</v>
      </c>
      <c r="U64" s="4">
        <f t="shared" si="4"/>
        <v>377</v>
      </c>
      <c r="V64" s="8">
        <v>8.1000000000000003E-2</v>
      </c>
      <c r="X64" s="7">
        <v>2613</v>
      </c>
      <c r="Y64" s="3">
        <v>639</v>
      </c>
      <c r="Z64" s="2">
        <v>6417</v>
      </c>
      <c r="AB64" s="9">
        <v>5.5E-2</v>
      </c>
      <c r="AD64">
        <v>593</v>
      </c>
      <c r="AE64">
        <v>157</v>
      </c>
      <c r="AF64" s="6">
        <v>21727</v>
      </c>
      <c r="AH64" s="9">
        <v>0.114</v>
      </c>
      <c r="AJ64">
        <v>1295</v>
      </c>
      <c r="AK64">
        <v>271</v>
      </c>
      <c r="AL64">
        <v>184</v>
      </c>
      <c r="AM64" s="3">
        <v>132</v>
      </c>
      <c r="AN64">
        <v>52</v>
      </c>
      <c r="AO64">
        <v>39</v>
      </c>
      <c r="AP64">
        <v>22</v>
      </c>
      <c r="AQ64">
        <v>51</v>
      </c>
      <c r="AR64">
        <v>8</v>
      </c>
      <c r="AS64">
        <v>25</v>
      </c>
    </row>
    <row r="65" spans="1:45" x14ac:dyDescent="0.2">
      <c r="A65" s="1">
        <v>44168</v>
      </c>
      <c r="B65" s="5">
        <v>0.91666666666666663</v>
      </c>
      <c r="C65" s="6">
        <v>65132317</v>
      </c>
      <c r="D65" s="7">
        <v>1504401</v>
      </c>
      <c r="E65" s="6">
        <v>14124678</v>
      </c>
      <c r="F65" s="6">
        <v>276148</v>
      </c>
      <c r="G65" s="4">
        <v>244503</v>
      </c>
      <c r="H65" s="4">
        <f t="shared" si="0"/>
        <v>2023</v>
      </c>
      <c r="I65" s="8">
        <v>8.7999999999999995E-2</v>
      </c>
      <c r="J65" s="8">
        <f t="shared" si="1"/>
        <v>4.9999999999999906E-3</v>
      </c>
      <c r="K65" s="7">
        <v>4147</v>
      </c>
      <c r="L65" s="7">
        <f t="shared" si="2"/>
        <v>34</v>
      </c>
      <c r="M65" s="4">
        <v>1853</v>
      </c>
      <c r="N65" s="4">
        <f t="shared" si="3"/>
        <v>-7</v>
      </c>
      <c r="O65" s="4">
        <v>24782</v>
      </c>
      <c r="P65" s="6">
        <v>22164</v>
      </c>
      <c r="Q65">
        <v>692</v>
      </c>
      <c r="R65" s="6">
        <v>205399</v>
      </c>
      <c r="S65" s="6">
        <v>4606</v>
      </c>
      <c r="T65" s="7">
        <v>32240</v>
      </c>
      <c r="U65" s="4">
        <f t="shared" si="4"/>
        <v>258</v>
      </c>
      <c r="V65" s="8">
        <v>8.6999999999999994E-2</v>
      </c>
      <c r="X65" s="7">
        <v>2627</v>
      </c>
      <c r="Y65" s="3">
        <v>639</v>
      </c>
      <c r="Z65" s="2">
        <v>6472</v>
      </c>
      <c r="AB65" s="9">
        <v>5.8999999999999997E-2</v>
      </c>
      <c r="AD65">
        <v>593</v>
      </c>
      <c r="AE65">
        <v>157</v>
      </c>
      <c r="AF65" s="6">
        <v>21936</v>
      </c>
      <c r="AH65" s="9">
        <v>0.11700000000000001</v>
      </c>
      <c r="AJ65">
        <v>1300</v>
      </c>
      <c r="AK65">
        <v>271</v>
      </c>
      <c r="AL65">
        <v>194</v>
      </c>
      <c r="AM65" s="3">
        <v>141</v>
      </c>
      <c r="AN65">
        <v>53</v>
      </c>
      <c r="AO65">
        <v>39</v>
      </c>
      <c r="AP65">
        <v>27</v>
      </c>
      <c r="AQ65">
        <v>60</v>
      </c>
      <c r="AR65">
        <v>9</v>
      </c>
      <c r="AS65">
        <v>24</v>
      </c>
    </row>
    <row r="66" spans="1:45" ht="16" customHeight="1" x14ac:dyDescent="0.2">
      <c r="A66" s="1">
        <v>44169</v>
      </c>
      <c r="B66" s="5" t="s">
        <v>28</v>
      </c>
      <c r="C66" s="6" t="s">
        <v>28</v>
      </c>
      <c r="D66" s="7" t="s">
        <v>28</v>
      </c>
      <c r="E66" s="6" t="s">
        <v>27</v>
      </c>
      <c r="F66" s="6" t="s">
        <v>27</v>
      </c>
      <c r="G66" s="4" t="s">
        <v>27</v>
      </c>
      <c r="H66" s="4" t="str">
        <f t="shared" si="0"/>
        <v/>
      </c>
      <c r="I66" s="8" t="s">
        <v>27</v>
      </c>
      <c r="J66" s="8" t="str">
        <f t="shared" si="1"/>
        <v/>
      </c>
      <c r="K66" s="7" t="s">
        <v>27</v>
      </c>
      <c r="L66" s="7" t="str">
        <f t="shared" si="2"/>
        <v/>
      </c>
      <c r="M66" s="4" t="s">
        <v>27</v>
      </c>
      <c r="N66" s="4" t="str">
        <f t="shared" si="3"/>
        <v/>
      </c>
      <c r="O66" s="4" t="s">
        <v>27</v>
      </c>
      <c r="P66" s="6" t="s">
        <v>27</v>
      </c>
      <c r="Q66" t="s">
        <v>27</v>
      </c>
      <c r="R66" s="6" t="s">
        <v>27</v>
      </c>
      <c r="S66" s="6" t="s">
        <v>27</v>
      </c>
      <c r="T66" s="7" t="s">
        <v>27</v>
      </c>
      <c r="U66" s="4" t="str">
        <f t="shared" si="4"/>
        <v/>
      </c>
      <c r="V66" s="8" t="s">
        <v>27</v>
      </c>
      <c r="X66" s="7" t="s">
        <v>27</v>
      </c>
      <c r="Y66" s="3" t="s">
        <v>27</v>
      </c>
      <c r="Z66" s="2" t="s">
        <v>27</v>
      </c>
      <c r="AB66" s="9" t="s">
        <v>27</v>
      </c>
      <c r="AD66" t="s">
        <v>27</v>
      </c>
      <c r="AE66" t="s">
        <v>27</v>
      </c>
      <c r="AF66" s="6" t="s">
        <v>27</v>
      </c>
      <c r="AH66" s="9" t="s">
        <v>27</v>
      </c>
      <c r="AJ66" t="s">
        <v>27</v>
      </c>
      <c r="AK66" t="s">
        <v>27</v>
      </c>
      <c r="AL66" t="s">
        <v>27</v>
      </c>
      <c r="AM66" s="3" t="s">
        <v>27</v>
      </c>
      <c r="AN66" t="s">
        <v>27</v>
      </c>
      <c r="AO66" t="s">
        <v>27</v>
      </c>
      <c r="AP66" t="s">
        <v>27</v>
      </c>
      <c r="AQ66" t="s">
        <v>28</v>
      </c>
      <c r="AR66" t="s">
        <v>27</v>
      </c>
      <c r="AS66" t="s">
        <v>27</v>
      </c>
    </row>
    <row r="67" spans="1:45" ht="16" customHeight="1" x14ac:dyDescent="0.2">
      <c r="A67" s="1">
        <v>44170</v>
      </c>
      <c r="B67" s="5" t="s">
        <v>28</v>
      </c>
      <c r="C67" s="6" t="s">
        <v>28</v>
      </c>
      <c r="D67" s="7" t="s">
        <v>28</v>
      </c>
      <c r="E67" s="6" t="s">
        <v>27</v>
      </c>
      <c r="F67" s="6" t="s">
        <v>27</v>
      </c>
      <c r="G67" s="4" t="s">
        <v>27</v>
      </c>
      <c r="H67" s="4" t="str">
        <f t="shared" ref="H67:H130" si="5">(IF(AND(ISNUMBER(G67),ISNUMBER(G66)),G67-G66,""))</f>
        <v/>
      </c>
      <c r="I67" s="8" t="s">
        <v>27</v>
      </c>
      <c r="J67" s="8" t="str">
        <f t="shared" ref="J67:J130" si="6">(IF(AND(ISNUMBER(I67),ISNUMBER(I66)),I67-I66,""))</f>
        <v/>
      </c>
      <c r="K67" s="7" t="s">
        <v>27</v>
      </c>
      <c r="L67" s="7" t="str">
        <f t="shared" ref="L67:L130" si="7">(IF(AND(ISNUMBER(K67),ISNUMBER(K66)),K67-K66,""))</f>
        <v/>
      </c>
      <c r="M67" s="4" t="s">
        <v>27</v>
      </c>
      <c r="N67" s="4" t="str">
        <f t="shared" ref="N67:N130" si="8">(IF(AND(ISNUMBER(M67),ISNUMBER(M66)),M67-M66,""))</f>
        <v/>
      </c>
      <c r="O67" s="4" t="s">
        <v>27</v>
      </c>
      <c r="P67" s="6" t="s">
        <v>27</v>
      </c>
      <c r="Q67" t="s">
        <v>27</v>
      </c>
      <c r="R67" s="6" t="s">
        <v>27</v>
      </c>
      <c r="S67" s="6" t="s">
        <v>27</v>
      </c>
      <c r="T67" s="7" t="s">
        <v>27</v>
      </c>
      <c r="U67" s="4" t="str">
        <f t="shared" ref="U67:U130" si="9">(IF(AND(ISNUMBER(T67),ISNUMBER(T66)),T67-T66,""))</f>
        <v/>
      </c>
      <c r="V67" s="8" t="s">
        <v>27</v>
      </c>
      <c r="X67" s="7" t="s">
        <v>27</v>
      </c>
      <c r="Y67" s="3" t="s">
        <v>27</v>
      </c>
      <c r="Z67" s="2" t="s">
        <v>27</v>
      </c>
      <c r="AB67" s="9" t="s">
        <v>27</v>
      </c>
      <c r="AD67" t="s">
        <v>27</v>
      </c>
      <c r="AE67" t="s">
        <v>27</v>
      </c>
      <c r="AF67" s="6" t="s">
        <v>27</v>
      </c>
      <c r="AH67" s="9" t="s">
        <v>27</v>
      </c>
      <c r="AJ67" t="s">
        <v>27</v>
      </c>
      <c r="AK67" t="s">
        <v>27</v>
      </c>
      <c r="AL67" t="s">
        <v>27</v>
      </c>
      <c r="AM67" s="3" t="s">
        <v>27</v>
      </c>
      <c r="AN67" t="s">
        <v>27</v>
      </c>
      <c r="AO67" t="s">
        <v>27</v>
      </c>
      <c r="AP67" t="s">
        <v>27</v>
      </c>
      <c r="AQ67" t="s">
        <v>28</v>
      </c>
      <c r="AR67" t="s">
        <v>27</v>
      </c>
      <c r="AS67" t="s">
        <v>27</v>
      </c>
    </row>
    <row r="68" spans="1:45" ht="16" x14ac:dyDescent="0.2">
      <c r="A68" s="1">
        <v>44171</v>
      </c>
      <c r="B68" s="5">
        <v>0.70833333333333337</v>
      </c>
      <c r="C68" s="6">
        <v>66913062</v>
      </c>
      <c r="D68" s="7">
        <v>1533909</v>
      </c>
      <c r="E68" s="6">
        <v>14705821</v>
      </c>
      <c r="F68" s="6">
        <v>281938</v>
      </c>
      <c r="G68" s="4">
        <v>255053</v>
      </c>
      <c r="H68" s="4" t="str">
        <f t="shared" si="5"/>
        <v/>
      </c>
      <c r="I68" s="8">
        <v>0.106</v>
      </c>
      <c r="J68" s="8" t="str">
        <f t="shared" si="6"/>
        <v/>
      </c>
      <c r="K68" s="7">
        <v>4200</v>
      </c>
      <c r="L68" s="7" t="str">
        <f t="shared" si="7"/>
        <v/>
      </c>
      <c r="M68" s="4">
        <v>1969</v>
      </c>
      <c r="N68" s="4" t="str">
        <f t="shared" si="8"/>
        <v/>
      </c>
      <c r="O68" s="4">
        <v>25235</v>
      </c>
      <c r="P68" s="6">
        <v>23136</v>
      </c>
      <c r="Q68">
        <v>697</v>
      </c>
      <c r="R68" s="6">
        <v>215027</v>
      </c>
      <c r="S68" s="6">
        <v>4685</v>
      </c>
      <c r="T68" s="7">
        <v>33488</v>
      </c>
      <c r="U68" s="4" t="str">
        <f t="shared" si="9"/>
        <v/>
      </c>
      <c r="V68" s="8">
        <v>0.11</v>
      </c>
      <c r="X68" s="7">
        <v>2646</v>
      </c>
      <c r="Y68" s="3">
        <v>641</v>
      </c>
      <c r="Z68" s="2">
        <v>6792</v>
      </c>
      <c r="AB68" s="9">
        <v>7.8E-2</v>
      </c>
      <c r="AD68">
        <v>597</v>
      </c>
      <c r="AE68">
        <v>158</v>
      </c>
      <c r="AF68" s="6">
        <v>22551</v>
      </c>
      <c r="AH68" s="9">
        <v>0.152</v>
      </c>
      <c r="AJ68">
        <v>1317</v>
      </c>
      <c r="AK68">
        <v>271</v>
      </c>
      <c r="AL68">
        <v>210</v>
      </c>
      <c r="AM68" s="3">
        <v>156</v>
      </c>
      <c r="AN68">
        <v>54</v>
      </c>
      <c r="AO68">
        <v>47</v>
      </c>
      <c r="AP68">
        <v>27</v>
      </c>
      <c r="AQ68">
        <v>73</v>
      </c>
      <c r="AR68">
        <v>11</v>
      </c>
      <c r="AS68">
        <v>22</v>
      </c>
    </row>
    <row r="69" spans="1:45" x14ac:dyDescent="0.2">
      <c r="A69" s="1">
        <v>44172</v>
      </c>
      <c r="B69" s="5">
        <v>0.70833333333333337</v>
      </c>
      <c r="C69" s="6">
        <v>67471706</v>
      </c>
      <c r="D69" s="7">
        <v>1542094</v>
      </c>
      <c r="E69" s="6">
        <v>14909148</v>
      </c>
      <c r="F69" s="6">
        <v>283503</v>
      </c>
      <c r="G69" s="4">
        <v>258870</v>
      </c>
      <c r="H69" s="4">
        <f t="shared" si="5"/>
        <v>3817</v>
      </c>
      <c r="I69" s="8">
        <v>0.108</v>
      </c>
      <c r="J69" s="8">
        <f t="shared" si="6"/>
        <v>2.0000000000000018E-3</v>
      </c>
      <c r="K69" s="7">
        <v>4208</v>
      </c>
      <c r="L69" s="7">
        <f t="shared" si="7"/>
        <v>8</v>
      </c>
      <c r="M69" s="4">
        <v>1885</v>
      </c>
      <c r="N69" s="4">
        <f t="shared" si="8"/>
        <v>-84</v>
      </c>
      <c r="O69" s="4">
        <v>25401</v>
      </c>
      <c r="P69" s="6">
        <v>23319</v>
      </c>
      <c r="Q69">
        <v>701</v>
      </c>
      <c r="R69" s="6">
        <v>217329</v>
      </c>
      <c r="S69" s="6">
        <v>4705</v>
      </c>
      <c r="T69" s="7">
        <v>34108</v>
      </c>
      <c r="U69" s="4">
        <f t="shared" si="9"/>
        <v>620</v>
      </c>
      <c r="V69" s="8">
        <v>0.115</v>
      </c>
      <c r="X69" s="7">
        <v>2666</v>
      </c>
      <c r="Y69" s="3">
        <v>641</v>
      </c>
      <c r="Z69" s="2">
        <v>6904</v>
      </c>
      <c r="AB69" s="9">
        <v>8.5000000000000006E-2</v>
      </c>
      <c r="AD69">
        <v>597</v>
      </c>
      <c r="AE69">
        <v>158</v>
      </c>
      <c r="AF69" s="6">
        <v>22647</v>
      </c>
      <c r="AH69" s="9">
        <v>0.156</v>
      </c>
      <c r="AJ69">
        <v>1319</v>
      </c>
      <c r="AK69">
        <v>271</v>
      </c>
      <c r="AL69">
        <v>213</v>
      </c>
      <c r="AM69" s="3">
        <v>157</v>
      </c>
      <c r="AN69">
        <v>56</v>
      </c>
      <c r="AO69">
        <v>49</v>
      </c>
      <c r="AP69">
        <v>35</v>
      </c>
      <c r="AQ69">
        <v>83</v>
      </c>
      <c r="AR69">
        <v>10</v>
      </c>
      <c r="AS69">
        <v>19</v>
      </c>
    </row>
    <row r="70" spans="1:45" x14ac:dyDescent="0.2">
      <c r="A70" s="1">
        <v>44173</v>
      </c>
      <c r="B70" s="5">
        <v>0.70833333333333337</v>
      </c>
      <c r="C70" s="6">
        <v>68014594</v>
      </c>
      <c r="D70" s="7">
        <v>1553169</v>
      </c>
      <c r="E70" s="6">
        <v>15087418</v>
      </c>
      <c r="F70" s="6">
        <v>285643</v>
      </c>
      <c r="G70" s="4">
        <v>262730</v>
      </c>
      <c r="H70" s="4">
        <f t="shared" si="5"/>
        <v>3860</v>
      </c>
      <c r="I70" s="8">
        <v>0.109</v>
      </c>
      <c r="J70" s="8">
        <f t="shared" si="6"/>
        <v>1.0000000000000009E-3</v>
      </c>
      <c r="K70" s="7">
        <v>4260</v>
      </c>
      <c r="L70" s="7">
        <f t="shared" si="7"/>
        <v>52</v>
      </c>
      <c r="M70" s="4">
        <v>1918</v>
      </c>
      <c r="N70" s="4">
        <f t="shared" si="8"/>
        <v>33</v>
      </c>
      <c r="O70" s="4">
        <v>25201</v>
      </c>
      <c r="P70" s="6">
        <v>23589</v>
      </c>
      <c r="Q70">
        <v>701</v>
      </c>
      <c r="R70" s="6">
        <v>219961</v>
      </c>
      <c r="S70" s="6">
        <v>4755</v>
      </c>
      <c r="T70" s="7">
        <v>34836</v>
      </c>
      <c r="U70" s="4">
        <f t="shared" si="9"/>
        <v>728</v>
      </c>
      <c r="V70" s="8">
        <v>0.11600000000000001</v>
      </c>
      <c r="X70" s="7">
        <v>2679</v>
      </c>
      <c r="Y70" s="3">
        <v>643</v>
      </c>
      <c r="Z70" s="2">
        <v>6944</v>
      </c>
      <c r="AB70" s="9">
        <v>8.7999999999999995E-2</v>
      </c>
      <c r="AD70">
        <v>603</v>
      </c>
      <c r="AE70">
        <v>161</v>
      </c>
      <c r="AF70" s="6">
        <v>22952</v>
      </c>
      <c r="AH70" s="9">
        <v>0.158</v>
      </c>
      <c r="AJ70">
        <v>1323</v>
      </c>
      <c r="AK70">
        <v>272</v>
      </c>
      <c r="AL70">
        <v>215</v>
      </c>
      <c r="AM70" s="3">
        <v>159</v>
      </c>
      <c r="AN70">
        <v>56</v>
      </c>
      <c r="AO70">
        <v>50</v>
      </c>
      <c r="AP70">
        <v>35</v>
      </c>
      <c r="AQ70">
        <v>80</v>
      </c>
      <c r="AR70">
        <v>9</v>
      </c>
      <c r="AS70">
        <v>19</v>
      </c>
    </row>
    <row r="71" spans="1:45" x14ac:dyDescent="0.2">
      <c r="A71" s="1">
        <v>44174</v>
      </c>
      <c r="B71" s="5">
        <v>0.70833333333333337</v>
      </c>
      <c r="C71" s="6">
        <v>68692977</v>
      </c>
      <c r="D71" s="7">
        <v>1565101</v>
      </c>
      <c r="E71" s="6">
        <v>15329168</v>
      </c>
      <c r="F71" s="6">
        <v>288185</v>
      </c>
      <c r="G71" s="4">
        <v>267128</v>
      </c>
      <c r="H71" s="4">
        <f t="shared" si="5"/>
        <v>4398</v>
      </c>
      <c r="I71" s="8">
        <v>0.109</v>
      </c>
      <c r="J71" s="8">
        <f t="shared" si="6"/>
        <v>0</v>
      </c>
      <c r="K71" s="7">
        <v>4281</v>
      </c>
      <c r="L71" s="7">
        <f t="shared" si="7"/>
        <v>21</v>
      </c>
      <c r="M71" s="4">
        <v>2035</v>
      </c>
      <c r="N71" s="4">
        <f t="shared" si="8"/>
        <v>117</v>
      </c>
      <c r="O71" s="4">
        <v>25862</v>
      </c>
      <c r="P71" s="6">
        <v>23854</v>
      </c>
      <c r="Q71">
        <v>704</v>
      </c>
      <c r="R71" s="6">
        <v>222653</v>
      </c>
      <c r="S71" s="6">
        <v>4801</v>
      </c>
      <c r="T71" s="7">
        <v>35356</v>
      </c>
      <c r="U71" s="4">
        <f t="shared" si="9"/>
        <v>520</v>
      </c>
      <c r="V71" s="8">
        <v>0.109</v>
      </c>
      <c r="X71" s="7">
        <v>2690</v>
      </c>
      <c r="Y71" s="3">
        <v>645</v>
      </c>
      <c r="Z71" s="2">
        <v>7062</v>
      </c>
      <c r="AB71" s="9">
        <v>8.4000000000000005E-2</v>
      </c>
      <c r="AD71">
        <v>604</v>
      </c>
      <c r="AE71">
        <v>162</v>
      </c>
      <c r="AF71" s="6">
        <v>23296</v>
      </c>
      <c r="AH71" s="9">
        <v>0.159</v>
      </c>
      <c r="AJ71">
        <v>1332</v>
      </c>
      <c r="AK71">
        <v>273</v>
      </c>
      <c r="AL71">
        <v>219</v>
      </c>
      <c r="AM71" s="3">
        <v>161</v>
      </c>
      <c r="AN71">
        <v>58</v>
      </c>
      <c r="AO71">
        <v>50</v>
      </c>
      <c r="AP71">
        <v>35</v>
      </c>
      <c r="AQ71">
        <v>79</v>
      </c>
      <c r="AR71">
        <v>16</v>
      </c>
      <c r="AS71">
        <v>21</v>
      </c>
    </row>
    <row r="72" spans="1:45" x14ac:dyDescent="0.2">
      <c r="A72" s="1">
        <v>44175</v>
      </c>
      <c r="B72" s="5">
        <v>0.70833333333333337</v>
      </c>
      <c r="C72" s="6">
        <v>69363786</v>
      </c>
      <c r="D72" s="7">
        <v>1578008</v>
      </c>
      <c r="E72" s="6">
        <v>15535565</v>
      </c>
      <c r="F72" s="6">
        <v>291403</v>
      </c>
      <c r="G72" s="4">
        <v>271043</v>
      </c>
      <c r="H72" s="4">
        <f t="shared" si="5"/>
        <v>3915</v>
      </c>
      <c r="I72" s="8">
        <v>0.11</v>
      </c>
      <c r="J72" s="8">
        <f t="shared" si="6"/>
        <v>1.0000000000000009E-3</v>
      </c>
      <c r="K72" s="7">
        <v>4335</v>
      </c>
      <c r="L72" s="7">
        <f t="shared" si="7"/>
        <v>54</v>
      </c>
      <c r="M72" s="4">
        <v>2051</v>
      </c>
      <c r="N72" s="4">
        <f t="shared" si="8"/>
        <v>16</v>
      </c>
      <c r="O72" s="4">
        <v>26016</v>
      </c>
      <c r="P72" s="6">
        <v>24098</v>
      </c>
      <c r="Q72">
        <v>708</v>
      </c>
      <c r="R72" s="6">
        <v>225855</v>
      </c>
      <c r="S72" s="6">
        <v>4850</v>
      </c>
      <c r="T72" s="7">
        <v>35796</v>
      </c>
      <c r="U72" s="4">
        <f t="shared" si="9"/>
        <v>440</v>
      </c>
      <c r="V72" s="8">
        <v>0.11</v>
      </c>
      <c r="X72" s="7">
        <v>2695</v>
      </c>
      <c r="Y72" s="3">
        <v>648</v>
      </c>
      <c r="Z72" s="2">
        <v>7097</v>
      </c>
      <c r="AB72" s="9">
        <v>8.4000000000000005E-2</v>
      </c>
      <c r="AD72">
        <v>607</v>
      </c>
      <c r="AE72">
        <v>164</v>
      </c>
      <c r="AF72" s="6">
        <v>23543</v>
      </c>
      <c r="AH72" s="9">
        <v>0.16400000000000001</v>
      </c>
      <c r="AJ72">
        <v>1336</v>
      </c>
      <c r="AK72">
        <v>275</v>
      </c>
      <c r="AL72">
        <v>229</v>
      </c>
      <c r="AM72" s="3">
        <v>163</v>
      </c>
      <c r="AN72">
        <v>66</v>
      </c>
      <c r="AO72">
        <v>52</v>
      </c>
      <c r="AP72">
        <v>35</v>
      </c>
      <c r="AQ72">
        <v>87</v>
      </c>
      <c r="AR72">
        <v>17</v>
      </c>
      <c r="AS72">
        <v>21</v>
      </c>
    </row>
    <row r="73" spans="1:45" ht="16" customHeight="1" x14ac:dyDescent="0.2">
      <c r="A73" s="1">
        <v>44176</v>
      </c>
      <c r="B73" s="5" t="s">
        <v>28</v>
      </c>
      <c r="C73" s="6" t="s">
        <v>28</v>
      </c>
      <c r="D73" s="7" t="s">
        <v>28</v>
      </c>
      <c r="E73" s="6" t="s">
        <v>27</v>
      </c>
      <c r="F73" s="6" t="s">
        <v>27</v>
      </c>
      <c r="G73" s="4" t="s">
        <v>27</v>
      </c>
      <c r="H73" s="4" t="str">
        <f t="shared" si="5"/>
        <v/>
      </c>
      <c r="I73" s="8" t="s">
        <v>27</v>
      </c>
      <c r="J73" s="8" t="str">
        <f t="shared" si="6"/>
        <v/>
      </c>
      <c r="K73" s="7" t="s">
        <v>27</v>
      </c>
      <c r="L73" s="7" t="str">
        <f t="shared" si="7"/>
        <v/>
      </c>
      <c r="M73" s="4" t="s">
        <v>27</v>
      </c>
      <c r="N73" s="4" t="str">
        <f t="shared" si="8"/>
        <v/>
      </c>
      <c r="O73" s="4" t="s">
        <v>27</v>
      </c>
      <c r="P73" s="6" t="s">
        <v>27</v>
      </c>
      <c r="Q73" t="s">
        <v>27</v>
      </c>
      <c r="R73" s="6" t="s">
        <v>27</v>
      </c>
      <c r="S73" s="6" t="s">
        <v>27</v>
      </c>
      <c r="T73" s="7" t="s">
        <v>27</v>
      </c>
      <c r="U73" s="4" t="str">
        <f t="shared" si="9"/>
        <v/>
      </c>
      <c r="V73" s="8" t="s">
        <v>27</v>
      </c>
      <c r="X73" s="7" t="s">
        <v>27</v>
      </c>
      <c r="Y73" s="3" t="s">
        <v>27</v>
      </c>
      <c r="Z73" s="2" t="s">
        <v>27</v>
      </c>
      <c r="AB73" s="9" t="s">
        <v>27</v>
      </c>
      <c r="AD73" t="s">
        <v>27</v>
      </c>
      <c r="AE73" t="s">
        <v>27</v>
      </c>
      <c r="AF73" s="6" t="s">
        <v>27</v>
      </c>
      <c r="AH73" s="9" t="s">
        <v>27</v>
      </c>
      <c r="AJ73" t="s">
        <v>27</v>
      </c>
      <c r="AK73" t="s">
        <v>27</v>
      </c>
      <c r="AL73" t="s">
        <v>27</v>
      </c>
      <c r="AM73" s="3" t="s">
        <v>27</v>
      </c>
      <c r="AN73" t="s">
        <v>27</v>
      </c>
      <c r="AO73" t="s">
        <v>27</v>
      </c>
      <c r="AP73" t="s">
        <v>27</v>
      </c>
      <c r="AQ73" t="s">
        <v>28</v>
      </c>
      <c r="AR73" t="s">
        <v>27</v>
      </c>
      <c r="AS73" t="s">
        <v>27</v>
      </c>
    </row>
    <row r="74" spans="1:45" ht="16" customHeight="1" x14ac:dyDescent="0.2">
      <c r="A74" s="1">
        <v>44177</v>
      </c>
      <c r="B74" s="5" t="s">
        <v>28</v>
      </c>
      <c r="C74" s="6" t="s">
        <v>28</v>
      </c>
      <c r="D74" s="7" t="s">
        <v>28</v>
      </c>
      <c r="E74" s="6" t="s">
        <v>27</v>
      </c>
      <c r="F74" s="6" t="s">
        <v>27</v>
      </c>
      <c r="G74" s="4" t="s">
        <v>27</v>
      </c>
      <c r="H74" s="4" t="str">
        <f t="shared" si="5"/>
        <v/>
      </c>
      <c r="I74" s="8" t="s">
        <v>27</v>
      </c>
      <c r="J74" s="8" t="str">
        <f t="shared" si="6"/>
        <v/>
      </c>
      <c r="K74" s="7" t="s">
        <v>27</v>
      </c>
      <c r="L74" s="7" t="str">
        <f t="shared" si="7"/>
        <v/>
      </c>
      <c r="M74" s="4" t="s">
        <v>27</v>
      </c>
      <c r="N74" s="4" t="str">
        <f t="shared" si="8"/>
        <v/>
      </c>
      <c r="O74" s="4" t="s">
        <v>27</v>
      </c>
      <c r="P74" s="6" t="s">
        <v>27</v>
      </c>
      <c r="Q74" t="s">
        <v>27</v>
      </c>
      <c r="R74" s="6" t="s">
        <v>27</v>
      </c>
      <c r="S74" s="6" t="s">
        <v>27</v>
      </c>
      <c r="T74" s="7" t="s">
        <v>27</v>
      </c>
      <c r="U74" s="4" t="str">
        <f t="shared" si="9"/>
        <v/>
      </c>
      <c r="V74" s="8" t="s">
        <v>27</v>
      </c>
      <c r="X74" s="7" t="s">
        <v>27</v>
      </c>
      <c r="Y74" s="3" t="s">
        <v>27</v>
      </c>
      <c r="Z74" s="2" t="s">
        <v>27</v>
      </c>
      <c r="AB74" s="9" t="s">
        <v>27</v>
      </c>
      <c r="AD74" t="s">
        <v>27</v>
      </c>
      <c r="AE74" t="s">
        <v>27</v>
      </c>
      <c r="AF74" s="6" t="s">
        <v>27</v>
      </c>
      <c r="AH74" s="9" t="s">
        <v>27</v>
      </c>
      <c r="AJ74" t="s">
        <v>27</v>
      </c>
      <c r="AK74" t="s">
        <v>27</v>
      </c>
      <c r="AL74" t="s">
        <v>27</v>
      </c>
      <c r="AM74" s="3" t="s">
        <v>27</v>
      </c>
      <c r="AN74" t="s">
        <v>27</v>
      </c>
      <c r="AO74" t="s">
        <v>27</v>
      </c>
      <c r="AP74" t="s">
        <v>27</v>
      </c>
      <c r="AQ74" t="s">
        <v>28</v>
      </c>
      <c r="AR74" t="s">
        <v>27</v>
      </c>
      <c r="AS74" t="s">
        <v>27</v>
      </c>
    </row>
    <row r="75" spans="1:45" ht="16" x14ac:dyDescent="0.2">
      <c r="A75" s="1">
        <v>44178</v>
      </c>
      <c r="B75" s="5">
        <v>0.91666666666666663</v>
      </c>
      <c r="C75" s="6">
        <v>72201716</v>
      </c>
      <c r="D75" s="7">
        <v>1611758</v>
      </c>
      <c r="E75" s="6">
        <v>16246771</v>
      </c>
      <c r="F75" s="6">
        <v>299163</v>
      </c>
      <c r="G75" s="4">
        <v>281909</v>
      </c>
      <c r="H75" s="4" t="str">
        <f t="shared" si="5"/>
        <v/>
      </c>
      <c r="I75" s="8">
        <v>0.108</v>
      </c>
      <c r="J75" s="8" t="str">
        <f t="shared" si="6"/>
        <v/>
      </c>
      <c r="K75" s="7">
        <v>4411</v>
      </c>
      <c r="L75" s="7" t="str">
        <f t="shared" si="7"/>
        <v/>
      </c>
      <c r="M75" s="4">
        <v>2154</v>
      </c>
      <c r="N75" s="4" t="str">
        <f t="shared" si="8"/>
        <v/>
      </c>
      <c r="O75" s="4">
        <v>26503</v>
      </c>
      <c r="P75" s="6">
        <v>24874</v>
      </c>
      <c r="Q75">
        <v>715</v>
      </c>
      <c r="R75" s="6">
        <v>234647</v>
      </c>
      <c r="S75" s="6">
        <v>4954</v>
      </c>
      <c r="T75" s="7">
        <v>36933</v>
      </c>
      <c r="U75" s="4" t="str">
        <f t="shared" si="9"/>
        <v/>
      </c>
      <c r="V75" s="8">
        <v>0.108</v>
      </c>
      <c r="X75" s="7">
        <v>2727</v>
      </c>
      <c r="Y75" s="3">
        <v>657</v>
      </c>
      <c r="Z75" s="2">
        <v>7395</v>
      </c>
      <c r="AB75" s="9">
        <v>7.4999999999999997E-2</v>
      </c>
      <c r="AD75">
        <v>612</v>
      </c>
      <c r="AE75">
        <v>164</v>
      </c>
      <c r="AF75" s="6">
        <v>24562</v>
      </c>
      <c r="AH75" s="9">
        <v>0.152</v>
      </c>
      <c r="AJ75">
        <v>1345</v>
      </c>
      <c r="AK75">
        <v>278</v>
      </c>
      <c r="AL75">
        <v>235</v>
      </c>
      <c r="AM75" s="3">
        <v>165</v>
      </c>
      <c r="AN75">
        <v>70</v>
      </c>
      <c r="AO75">
        <v>53</v>
      </c>
      <c r="AP75">
        <v>35</v>
      </c>
      <c r="AQ75">
        <v>85</v>
      </c>
      <c r="AR75">
        <v>24</v>
      </c>
      <c r="AS75">
        <v>24</v>
      </c>
    </row>
    <row r="76" spans="1:45" x14ac:dyDescent="0.2">
      <c r="A76" s="1">
        <v>44179</v>
      </c>
      <c r="B76" s="5">
        <v>0.70833333333333337</v>
      </c>
      <c r="C76" s="6">
        <v>72626153</v>
      </c>
      <c r="D76" s="7">
        <v>1618509</v>
      </c>
      <c r="E76" s="6">
        <v>16407785</v>
      </c>
      <c r="F76" s="6">
        <v>300267</v>
      </c>
      <c r="G76" s="4">
        <v>285149</v>
      </c>
      <c r="H76" s="4">
        <f t="shared" si="5"/>
        <v>3240</v>
      </c>
      <c r="I76" s="8">
        <v>0.109</v>
      </c>
      <c r="J76" s="8">
        <f t="shared" si="6"/>
        <v>1.0000000000000009E-3</v>
      </c>
      <c r="K76" s="7">
        <v>4414</v>
      </c>
      <c r="L76" s="7">
        <f t="shared" si="7"/>
        <v>3</v>
      </c>
      <c r="M76" s="4">
        <v>2260</v>
      </c>
      <c r="N76" s="4">
        <f t="shared" si="8"/>
        <v>106</v>
      </c>
      <c r="O76" s="4">
        <v>26618</v>
      </c>
      <c r="P76" s="6">
        <v>25038</v>
      </c>
      <c r="Q76">
        <v>716</v>
      </c>
      <c r="R76" s="6">
        <v>236961</v>
      </c>
      <c r="S76" s="6">
        <v>4978</v>
      </c>
      <c r="T76" s="7">
        <v>37440</v>
      </c>
      <c r="U76" s="4">
        <f t="shared" si="9"/>
        <v>507</v>
      </c>
      <c r="V76" s="8">
        <v>0.106</v>
      </c>
      <c r="X76" s="7">
        <v>2728</v>
      </c>
      <c r="Y76" s="3">
        <v>657</v>
      </c>
      <c r="Z76" s="2">
        <v>7463</v>
      </c>
      <c r="AB76" s="9">
        <v>7.2999999999999995E-2</v>
      </c>
      <c r="AD76">
        <v>612</v>
      </c>
      <c r="AE76">
        <v>164</v>
      </c>
      <c r="AF76" s="6">
        <v>24674</v>
      </c>
      <c r="AH76" s="9">
        <v>0.154</v>
      </c>
      <c r="AJ76">
        <v>1351</v>
      </c>
      <c r="AK76">
        <v>278</v>
      </c>
      <c r="AL76">
        <v>240</v>
      </c>
      <c r="AM76" s="3">
        <v>169</v>
      </c>
      <c r="AN76">
        <v>71</v>
      </c>
      <c r="AO76">
        <v>53</v>
      </c>
      <c r="AP76">
        <v>35</v>
      </c>
      <c r="AQ76">
        <v>74</v>
      </c>
      <c r="AR76">
        <v>23</v>
      </c>
      <c r="AS76">
        <v>20</v>
      </c>
    </row>
    <row r="77" spans="1:45" x14ac:dyDescent="0.2">
      <c r="A77" s="1">
        <v>44180</v>
      </c>
      <c r="B77" s="5">
        <v>0.70833333333333337</v>
      </c>
      <c r="C77" s="6">
        <v>73253728</v>
      </c>
      <c r="D77" s="7">
        <v>1630211</v>
      </c>
      <c r="E77" s="6">
        <v>16636487</v>
      </c>
      <c r="F77" s="6">
        <v>302294</v>
      </c>
      <c r="G77" s="4">
        <v>288309</v>
      </c>
      <c r="H77" s="4">
        <f t="shared" si="5"/>
        <v>3160</v>
      </c>
      <c r="I77" s="8">
        <v>0.112</v>
      </c>
      <c r="J77" s="8">
        <f t="shared" si="6"/>
        <v>3.0000000000000027E-3</v>
      </c>
      <c r="K77" s="7">
        <v>4470</v>
      </c>
      <c r="L77" s="7">
        <f t="shared" si="7"/>
        <v>56</v>
      </c>
      <c r="M77" s="4">
        <v>2361</v>
      </c>
      <c r="N77" s="4">
        <f t="shared" si="8"/>
        <v>101</v>
      </c>
      <c r="O77" s="4">
        <v>26929</v>
      </c>
      <c r="P77" s="6">
        <v>25339</v>
      </c>
      <c r="Q77">
        <v>720</v>
      </c>
      <c r="R77" s="6">
        <v>239362</v>
      </c>
      <c r="S77" s="6">
        <v>5039</v>
      </c>
      <c r="T77" s="7">
        <v>37779</v>
      </c>
      <c r="U77" s="4">
        <f t="shared" si="9"/>
        <v>339</v>
      </c>
      <c r="V77" s="8">
        <v>0.107</v>
      </c>
      <c r="X77" s="7">
        <v>2735</v>
      </c>
      <c r="Y77" s="3">
        <v>663</v>
      </c>
      <c r="Z77" s="2">
        <v>7525</v>
      </c>
      <c r="AB77" s="9">
        <v>0.08</v>
      </c>
      <c r="AD77">
        <v>615</v>
      </c>
      <c r="AE77">
        <v>164</v>
      </c>
      <c r="AF77" s="6">
        <v>24895</v>
      </c>
      <c r="AH77" s="9">
        <v>0.156</v>
      </c>
      <c r="AJ77">
        <v>1355</v>
      </c>
      <c r="AK77">
        <v>281</v>
      </c>
      <c r="AL77">
        <v>241</v>
      </c>
      <c r="AM77" s="3">
        <v>170</v>
      </c>
      <c r="AN77">
        <v>71</v>
      </c>
      <c r="AO77">
        <v>53</v>
      </c>
      <c r="AP77">
        <v>35</v>
      </c>
      <c r="AQ77">
        <v>71</v>
      </c>
      <c r="AR77">
        <v>18</v>
      </c>
      <c r="AS77">
        <v>10</v>
      </c>
    </row>
    <row r="78" spans="1:45" x14ac:dyDescent="0.2">
      <c r="A78" s="1">
        <v>44181</v>
      </c>
      <c r="B78" s="5">
        <v>0.70833333333333337</v>
      </c>
      <c r="C78" s="6">
        <v>73969003</v>
      </c>
      <c r="D78" s="7">
        <v>1644589</v>
      </c>
      <c r="E78" s="6">
        <v>16885623</v>
      </c>
      <c r="F78" s="6">
        <v>306363</v>
      </c>
      <c r="G78" s="4">
        <v>292240</v>
      </c>
      <c r="H78" s="4">
        <f t="shared" si="5"/>
        <v>3931</v>
      </c>
      <c r="I78" s="8">
        <v>0.114</v>
      </c>
      <c r="J78" s="8">
        <f t="shared" si="6"/>
        <v>2.0000000000000018E-3</v>
      </c>
      <c r="K78" s="7">
        <v>4508</v>
      </c>
      <c r="L78" s="7">
        <f t="shared" si="7"/>
        <v>38</v>
      </c>
      <c r="M78" s="4">
        <v>2349</v>
      </c>
      <c r="N78" s="4">
        <f t="shared" si="8"/>
        <v>-12</v>
      </c>
      <c r="O78" s="4">
        <v>27060</v>
      </c>
      <c r="P78" s="6">
        <v>25602</v>
      </c>
      <c r="Q78">
        <v>720</v>
      </c>
      <c r="R78" s="6">
        <v>241767</v>
      </c>
      <c r="S78" s="6">
        <v>5103</v>
      </c>
      <c r="T78" s="7">
        <v>38089</v>
      </c>
      <c r="U78" s="4">
        <f t="shared" si="9"/>
        <v>310</v>
      </c>
      <c r="V78" s="8">
        <v>0.108</v>
      </c>
      <c r="X78" s="7">
        <v>2755</v>
      </c>
      <c r="Y78" s="3">
        <v>664</v>
      </c>
      <c r="Z78" s="2">
        <v>7594</v>
      </c>
      <c r="AB78" s="9">
        <v>8.2000000000000003E-2</v>
      </c>
      <c r="AD78">
        <v>629</v>
      </c>
      <c r="AE78">
        <v>166</v>
      </c>
      <c r="AF78" s="6">
        <v>25126</v>
      </c>
      <c r="AH78" s="9">
        <v>0.159</v>
      </c>
      <c r="AJ78">
        <v>1359</v>
      </c>
      <c r="AK78">
        <v>281</v>
      </c>
      <c r="AL78">
        <v>244</v>
      </c>
      <c r="AM78" s="3">
        <v>172</v>
      </c>
      <c r="AN78">
        <v>72</v>
      </c>
      <c r="AO78">
        <v>51</v>
      </c>
      <c r="AP78">
        <v>36</v>
      </c>
      <c r="AQ78">
        <v>59</v>
      </c>
      <c r="AR78">
        <v>18</v>
      </c>
      <c r="AS78">
        <v>10</v>
      </c>
    </row>
    <row r="79" spans="1:45" x14ac:dyDescent="0.2">
      <c r="A79" s="1">
        <v>44182</v>
      </c>
      <c r="B79" s="5">
        <v>0.70833333333333337</v>
      </c>
      <c r="C79" s="6">
        <v>74724989</v>
      </c>
      <c r="D79" s="7">
        <v>1657706</v>
      </c>
      <c r="E79" s="6">
        <v>17147174</v>
      </c>
      <c r="F79" s="6">
        <v>309859</v>
      </c>
      <c r="G79" s="4">
        <v>296093</v>
      </c>
      <c r="H79" s="4">
        <f t="shared" si="5"/>
        <v>3853</v>
      </c>
      <c r="I79" s="8">
        <v>0.11600000000000001</v>
      </c>
      <c r="J79" s="8">
        <f t="shared" si="6"/>
        <v>2.0000000000000018E-3</v>
      </c>
      <c r="K79" s="7">
        <v>4553</v>
      </c>
      <c r="L79" s="7">
        <f t="shared" si="7"/>
        <v>45</v>
      </c>
      <c r="M79" s="4">
        <v>2399</v>
      </c>
      <c r="N79" s="4">
        <f t="shared" si="8"/>
        <v>50</v>
      </c>
      <c r="O79" s="4">
        <v>27307</v>
      </c>
      <c r="P79" s="6">
        <v>25830</v>
      </c>
      <c r="Q79">
        <v>725</v>
      </c>
      <c r="R79" s="6">
        <v>243984</v>
      </c>
      <c r="S79" s="6">
        <v>5152</v>
      </c>
      <c r="T79" s="7">
        <v>38490</v>
      </c>
      <c r="U79" s="4">
        <f t="shared" si="9"/>
        <v>401</v>
      </c>
      <c r="V79" s="8">
        <v>0.109</v>
      </c>
      <c r="X79" s="7">
        <v>2774</v>
      </c>
      <c r="Y79" s="3">
        <v>665</v>
      </c>
      <c r="Z79" s="2">
        <v>7661</v>
      </c>
      <c r="AB79" s="9">
        <v>8.3000000000000004E-2</v>
      </c>
      <c r="AD79">
        <v>631</v>
      </c>
      <c r="AE79">
        <v>167</v>
      </c>
      <c r="AF79" s="6">
        <v>25434</v>
      </c>
      <c r="AH79" s="9">
        <v>0.16400000000000001</v>
      </c>
      <c r="AJ79">
        <v>1363</v>
      </c>
      <c r="AK79">
        <v>283</v>
      </c>
      <c r="AL79">
        <v>246</v>
      </c>
      <c r="AM79" s="3">
        <v>174</v>
      </c>
      <c r="AN79">
        <v>72</v>
      </c>
      <c r="AO79">
        <v>53</v>
      </c>
      <c r="AP79">
        <v>36</v>
      </c>
      <c r="AQ79">
        <v>59</v>
      </c>
      <c r="AR79">
        <v>13</v>
      </c>
      <c r="AS79">
        <v>10</v>
      </c>
    </row>
    <row r="80" spans="1:45" ht="16" customHeight="1" x14ac:dyDescent="0.2">
      <c r="A80" s="1">
        <v>44183</v>
      </c>
      <c r="B80" s="5" t="s">
        <v>28</v>
      </c>
      <c r="C80" s="6" t="s">
        <v>28</v>
      </c>
      <c r="D80" s="7" t="s">
        <v>28</v>
      </c>
      <c r="E80" s="6" t="s">
        <v>27</v>
      </c>
      <c r="F80" s="6" t="s">
        <v>27</v>
      </c>
      <c r="G80" s="4" t="s">
        <v>27</v>
      </c>
      <c r="H80" s="4" t="str">
        <f t="shared" si="5"/>
        <v/>
      </c>
      <c r="I80" s="8" t="s">
        <v>27</v>
      </c>
      <c r="J80" s="8" t="str">
        <f t="shared" si="6"/>
        <v/>
      </c>
      <c r="K80" s="7" t="s">
        <v>27</v>
      </c>
      <c r="L80" s="7" t="str">
        <f t="shared" si="7"/>
        <v/>
      </c>
      <c r="M80" s="4" t="s">
        <v>27</v>
      </c>
      <c r="N80" s="4" t="str">
        <f t="shared" si="8"/>
        <v/>
      </c>
      <c r="O80" s="4" t="s">
        <v>27</v>
      </c>
      <c r="P80" s="6" t="s">
        <v>27</v>
      </c>
      <c r="Q80" t="s">
        <v>27</v>
      </c>
      <c r="R80" s="6" t="s">
        <v>27</v>
      </c>
      <c r="S80" s="6" t="s">
        <v>27</v>
      </c>
      <c r="T80" s="7" t="s">
        <v>27</v>
      </c>
      <c r="U80" s="4" t="str">
        <f t="shared" si="9"/>
        <v/>
      </c>
      <c r="V80" s="8" t="s">
        <v>27</v>
      </c>
      <c r="X80" s="7" t="s">
        <v>27</v>
      </c>
      <c r="Y80" s="3" t="s">
        <v>27</v>
      </c>
      <c r="Z80" s="2" t="s">
        <v>27</v>
      </c>
      <c r="AB80" s="9" t="s">
        <v>27</v>
      </c>
      <c r="AD80" t="s">
        <v>27</v>
      </c>
      <c r="AE80" t="s">
        <v>27</v>
      </c>
      <c r="AF80" s="6" t="s">
        <v>27</v>
      </c>
      <c r="AH80" s="9" t="s">
        <v>27</v>
      </c>
      <c r="AJ80" t="s">
        <v>27</v>
      </c>
      <c r="AK80" t="s">
        <v>27</v>
      </c>
      <c r="AL80" t="s">
        <v>27</v>
      </c>
      <c r="AM80" s="3" t="s">
        <v>27</v>
      </c>
      <c r="AN80" t="s">
        <v>27</v>
      </c>
      <c r="AO80" t="s">
        <v>27</v>
      </c>
      <c r="AP80" t="s">
        <v>27</v>
      </c>
      <c r="AQ80" t="s">
        <v>28</v>
      </c>
      <c r="AR80" t="s">
        <v>27</v>
      </c>
      <c r="AS80" t="s">
        <v>27</v>
      </c>
    </row>
    <row r="81" spans="1:45" ht="16" customHeight="1" x14ac:dyDescent="0.2">
      <c r="A81" s="1">
        <v>44184</v>
      </c>
      <c r="B81" s="5" t="s">
        <v>28</v>
      </c>
      <c r="C81" s="6" t="s">
        <v>28</v>
      </c>
      <c r="D81" s="7" t="s">
        <v>28</v>
      </c>
      <c r="E81" s="6" t="s">
        <v>27</v>
      </c>
      <c r="F81" s="6" t="s">
        <v>27</v>
      </c>
      <c r="G81" s="4" t="s">
        <v>27</v>
      </c>
      <c r="H81" s="4" t="str">
        <f t="shared" si="5"/>
        <v/>
      </c>
      <c r="I81" s="8" t="s">
        <v>27</v>
      </c>
      <c r="J81" s="8" t="str">
        <f t="shared" si="6"/>
        <v/>
      </c>
      <c r="K81" s="7" t="s">
        <v>27</v>
      </c>
      <c r="L81" s="7" t="str">
        <f t="shared" si="7"/>
        <v/>
      </c>
      <c r="M81" s="4" t="s">
        <v>27</v>
      </c>
      <c r="N81" s="4" t="str">
        <f t="shared" si="8"/>
        <v/>
      </c>
      <c r="O81" s="4" t="s">
        <v>27</v>
      </c>
      <c r="P81" s="6" t="s">
        <v>27</v>
      </c>
      <c r="Q81" t="s">
        <v>27</v>
      </c>
      <c r="R81" s="6" t="s">
        <v>27</v>
      </c>
      <c r="S81" s="6" t="s">
        <v>27</v>
      </c>
      <c r="T81" s="7" t="s">
        <v>27</v>
      </c>
      <c r="U81" s="4" t="str">
        <f t="shared" si="9"/>
        <v/>
      </c>
      <c r="V81" s="8" t="s">
        <v>27</v>
      </c>
      <c r="X81" s="7" t="s">
        <v>27</v>
      </c>
      <c r="Y81" s="3" t="s">
        <v>27</v>
      </c>
      <c r="Z81" s="2" t="s">
        <v>27</v>
      </c>
      <c r="AB81" s="9" t="s">
        <v>27</v>
      </c>
      <c r="AD81" t="s">
        <v>27</v>
      </c>
      <c r="AE81" t="s">
        <v>27</v>
      </c>
      <c r="AF81" s="6" t="s">
        <v>27</v>
      </c>
      <c r="AH81" s="9" t="s">
        <v>27</v>
      </c>
      <c r="AJ81" t="s">
        <v>27</v>
      </c>
      <c r="AK81" t="s">
        <v>27</v>
      </c>
      <c r="AL81" t="s">
        <v>27</v>
      </c>
      <c r="AM81" s="3" t="s">
        <v>27</v>
      </c>
      <c r="AN81" t="s">
        <v>27</v>
      </c>
      <c r="AO81" t="s">
        <v>27</v>
      </c>
      <c r="AP81" t="s">
        <v>27</v>
      </c>
      <c r="AQ81" t="s">
        <v>28</v>
      </c>
      <c r="AR81" t="s">
        <v>27</v>
      </c>
      <c r="AS81" t="s">
        <v>27</v>
      </c>
    </row>
    <row r="82" spans="1:45" ht="16" x14ac:dyDescent="0.2">
      <c r="A82" s="1">
        <v>44185</v>
      </c>
      <c r="B82" s="5">
        <v>0.70833333333333337</v>
      </c>
      <c r="C82" s="6">
        <v>76669601</v>
      </c>
      <c r="D82" s="7">
        <v>1691092</v>
      </c>
      <c r="E82" s="6">
        <v>17807491</v>
      </c>
      <c r="F82" s="6">
        <v>317387</v>
      </c>
      <c r="G82" s="4">
        <v>306848</v>
      </c>
      <c r="H82" s="4" t="str">
        <f t="shared" si="5"/>
        <v/>
      </c>
      <c r="I82" s="8">
        <v>0.115</v>
      </c>
      <c r="J82" s="8" t="str">
        <f t="shared" si="6"/>
        <v/>
      </c>
      <c r="K82" s="7">
        <v>4650</v>
      </c>
      <c r="L82" s="7" t="str">
        <f t="shared" si="7"/>
        <v/>
      </c>
      <c r="M82" s="4">
        <v>2405</v>
      </c>
      <c r="N82" s="4" t="str">
        <f t="shared" si="8"/>
        <v/>
      </c>
      <c r="O82" s="4">
        <v>27780</v>
      </c>
      <c r="P82" s="6">
        <v>26601</v>
      </c>
      <c r="Q82">
        <v>737</v>
      </c>
      <c r="R82" s="6">
        <v>250808</v>
      </c>
      <c r="S82" s="6">
        <v>5279</v>
      </c>
      <c r="T82" s="7">
        <v>39637</v>
      </c>
      <c r="U82" s="4" t="str">
        <f t="shared" si="9"/>
        <v/>
      </c>
      <c r="V82" s="8">
        <v>0.109</v>
      </c>
      <c r="X82" s="7">
        <v>2811</v>
      </c>
      <c r="Y82" s="3">
        <v>670</v>
      </c>
      <c r="Z82" s="2">
        <v>7975</v>
      </c>
      <c r="AB82" s="9">
        <v>7.3999999999999996E-2</v>
      </c>
      <c r="AD82">
        <v>634</v>
      </c>
      <c r="AE82">
        <v>168</v>
      </c>
      <c r="AF82" s="6">
        <v>26117</v>
      </c>
      <c r="AH82" s="9">
        <v>0.16600000000000001</v>
      </c>
      <c r="AJ82">
        <v>1385</v>
      </c>
      <c r="AK82">
        <v>284</v>
      </c>
      <c r="AL82">
        <v>249</v>
      </c>
      <c r="AM82" s="3">
        <v>176</v>
      </c>
      <c r="AN82">
        <v>73</v>
      </c>
      <c r="AO82">
        <v>55</v>
      </c>
      <c r="AP82">
        <v>36</v>
      </c>
      <c r="AQ82">
        <v>40</v>
      </c>
      <c r="AR82">
        <v>1</v>
      </c>
      <c r="AS82">
        <v>3</v>
      </c>
    </row>
    <row r="83" spans="1:45" ht="16" customHeight="1" x14ac:dyDescent="0.2">
      <c r="A83" s="1">
        <v>44186</v>
      </c>
      <c r="B83" s="5" t="s">
        <v>28</v>
      </c>
      <c r="C83" s="6" t="s">
        <v>28</v>
      </c>
      <c r="D83" s="7" t="s">
        <v>28</v>
      </c>
      <c r="E83" s="6" t="s">
        <v>27</v>
      </c>
      <c r="F83" s="6" t="s">
        <v>27</v>
      </c>
      <c r="G83" s="4" t="s">
        <v>27</v>
      </c>
      <c r="H83" s="4" t="str">
        <f t="shared" si="5"/>
        <v/>
      </c>
      <c r="I83" s="8" t="s">
        <v>27</v>
      </c>
      <c r="J83" s="8" t="str">
        <f t="shared" si="6"/>
        <v/>
      </c>
      <c r="K83" s="7" t="s">
        <v>27</v>
      </c>
      <c r="L83" s="7" t="str">
        <f t="shared" si="7"/>
        <v/>
      </c>
      <c r="M83" s="4" t="s">
        <v>27</v>
      </c>
      <c r="N83" s="4" t="str">
        <f t="shared" si="8"/>
        <v/>
      </c>
      <c r="O83" s="4" t="s">
        <v>27</v>
      </c>
      <c r="P83" s="6" t="s">
        <v>27</v>
      </c>
      <c r="Q83" t="s">
        <v>27</v>
      </c>
      <c r="R83" s="6" t="s">
        <v>27</v>
      </c>
      <c r="S83" s="6" t="s">
        <v>27</v>
      </c>
      <c r="T83" s="7" t="s">
        <v>27</v>
      </c>
      <c r="U83" s="4" t="str">
        <f t="shared" si="9"/>
        <v/>
      </c>
      <c r="V83" s="8" t="s">
        <v>27</v>
      </c>
      <c r="X83" s="7" t="s">
        <v>27</v>
      </c>
      <c r="Y83" s="3" t="s">
        <v>27</v>
      </c>
      <c r="Z83" s="2" t="s">
        <v>27</v>
      </c>
      <c r="AB83" s="9" t="s">
        <v>27</v>
      </c>
      <c r="AD83" t="s">
        <v>27</v>
      </c>
      <c r="AE83" t="s">
        <v>27</v>
      </c>
      <c r="AF83" s="6" t="s">
        <v>27</v>
      </c>
      <c r="AH83" s="9" t="s">
        <v>27</v>
      </c>
      <c r="AJ83" t="s">
        <v>27</v>
      </c>
      <c r="AK83" t="s">
        <v>27</v>
      </c>
      <c r="AL83" t="s">
        <v>27</v>
      </c>
      <c r="AM83" s="3" t="s">
        <v>27</v>
      </c>
      <c r="AN83" t="s">
        <v>27</v>
      </c>
      <c r="AO83" t="s">
        <v>27</v>
      </c>
      <c r="AP83" t="s">
        <v>27</v>
      </c>
      <c r="AQ83" t="s">
        <v>28</v>
      </c>
      <c r="AR83" t="s">
        <v>27</v>
      </c>
      <c r="AS83" t="s">
        <v>27</v>
      </c>
    </row>
    <row r="84" spans="1:45" ht="16" customHeight="1" x14ac:dyDescent="0.2">
      <c r="A84" s="1">
        <v>44187</v>
      </c>
      <c r="B84" s="5" t="s">
        <v>28</v>
      </c>
      <c r="C84" s="6" t="s">
        <v>28</v>
      </c>
      <c r="D84" s="7" t="s">
        <v>28</v>
      </c>
      <c r="E84" s="6" t="s">
        <v>27</v>
      </c>
      <c r="F84" s="6" t="s">
        <v>27</v>
      </c>
      <c r="G84" s="4" t="s">
        <v>27</v>
      </c>
      <c r="H84" s="4" t="str">
        <f t="shared" si="5"/>
        <v/>
      </c>
      <c r="I84" s="8" t="s">
        <v>27</v>
      </c>
      <c r="J84" s="8" t="str">
        <f t="shared" si="6"/>
        <v/>
      </c>
      <c r="K84" s="7" t="s">
        <v>27</v>
      </c>
      <c r="L84" s="7" t="str">
        <f t="shared" si="7"/>
        <v/>
      </c>
      <c r="M84" s="4" t="s">
        <v>27</v>
      </c>
      <c r="N84" s="4" t="str">
        <f t="shared" si="8"/>
        <v/>
      </c>
      <c r="O84" s="4" t="s">
        <v>27</v>
      </c>
      <c r="P84" s="6" t="s">
        <v>27</v>
      </c>
      <c r="Q84" t="s">
        <v>27</v>
      </c>
      <c r="R84" s="6" t="s">
        <v>27</v>
      </c>
      <c r="S84" s="6" t="s">
        <v>27</v>
      </c>
      <c r="T84" s="7" t="s">
        <v>27</v>
      </c>
      <c r="U84" s="4" t="str">
        <f t="shared" si="9"/>
        <v/>
      </c>
      <c r="V84" s="8" t="s">
        <v>27</v>
      </c>
      <c r="X84" s="7" t="s">
        <v>27</v>
      </c>
      <c r="Y84" s="3" t="s">
        <v>27</v>
      </c>
      <c r="Z84" s="2" t="s">
        <v>27</v>
      </c>
      <c r="AB84" s="9" t="s">
        <v>27</v>
      </c>
      <c r="AD84" t="s">
        <v>27</v>
      </c>
      <c r="AE84" t="s">
        <v>27</v>
      </c>
      <c r="AF84" s="6" t="s">
        <v>27</v>
      </c>
      <c r="AH84" s="9" t="s">
        <v>27</v>
      </c>
      <c r="AJ84" t="s">
        <v>27</v>
      </c>
      <c r="AK84" t="s">
        <v>27</v>
      </c>
      <c r="AL84" t="s">
        <v>27</v>
      </c>
      <c r="AM84" s="3" t="s">
        <v>27</v>
      </c>
      <c r="AN84" t="s">
        <v>27</v>
      </c>
      <c r="AO84" t="s">
        <v>27</v>
      </c>
      <c r="AP84" t="s">
        <v>27</v>
      </c>
      <c r="AQ84" t="s">
        <v>28</v>
      </c>
      <c r="AR84" t="s">
        <v>27</v>
      </c>
      <c r="AS84" t="s">
        <v>27</v>
      </c>
    </row>
    <row r="85" spans="1:45" ht="16" customHeight="1" x14ac:dyDescent="0.2">
      <c r="A85" s="1">
        <v>44188</v>
      </c>
      <c r="B85" s="5" t="s">
        <v>28</v>
      </c>
      <c r="C85" s="6" t="s">
        <v>28</v>
      </c>
      <c r="D85" s="7" t="s">
        <v>28</v>
      </c>
      <c r="E85" s="6" t="s">
        <v>27</v>
      </c>
      <c r="F85" s="6" t="s">
        <v>27</v>
      </c>
      <c r="G85" s="4" t="s">
        <v>27</v>
      </c>
      <c r="H85" s="4" t="str">
        <f t="shared" si="5"/>
        <v/>
      </c>
      <c r="I85" s="8" t="s">
        <v>27</v>
      </c>
      <c r="J85" s="8" t="str">
        <f t="shared" si="6"/>
        <v/>
      </c>
      <c r="K85" s="7" t="s">
        <v>27</v>
      </c>
      <c r="L85" s="7" t="str">
        <f t="shared" si="7"/>
        <v/>
      </c>
      <c r="M85" s="4" t="s">
        <v>27</v>
      </c>
      <c r="N85" s="4" t="str">
        <f t="shared" si="8"/>
        <v/>
      </c>
      <c r="O85" s="4" t="s">
        <v>27</v>
      </c>
      <c r="P85" s="6" t="s">
        <v>27</v>
      </c>
      <c r="Q85" t="s">
        <v>27</v>
      </c>
      <c r="R85" s="6" t="s">
        <v>27</v>
      </c>
      <c r="S85" s="6" t="s">
        <v>27</v>
      </c>
      <c r="T85" s="7" t="s">
        <v>27</v>
      </c>
      <c r="U85" s="4" t="str">
        <f t="shared" si="9"/>
        <v/>
      </c>
      <c r="V85" s="8" t="s">
        <v>27</v>
      </c>
      <c r="X85" s="7" t="s">
        <v>27</v>
      </c>
      <c r="Y85" s="3" t="s">
        <v>27</v>
      </c>
      <c r="Z85" s="2" t="s">
        <v>27</v>
      </c>
      <c r="AB85" s="9" t="s">
        <v>27</v>
      </c>
      <c r="AD85" t="s">
        <v>27</v>
      </c>
      <c r="AE85" t="s">
        <v>27</v>
      </c>
      <c r="AF85" s="6" t="s">
        <v>27</v>
      </c>
      <c r="AH85" s="9" t="s">
        <v>27</v>
      </c>
      <c r="AJ85" t="s">
        <v>27</v>
      </c>
      <c r="AK85" t="s">
        <v>27</v>
      </c>
      <c r="AL85" t="s">
        <v>27</v>
      </c>
      <c r="AM85" s="3" t="s">
        <v>27</v>
      </c>
      <c r="AN85" t="s">
        <v>27</v>
      </c>
      <c r="AO85" t="s">
        <v>27</v>
      </c>
      <c r="AP85" t="s">
        <v>27</v>
      </c>
      <c r="AQ85" t="s">
        <v>28</v>
      </c>
      <c r="AR85" t="s">
        <v>27</v>
      </c>
      <c r="AS85" t="s">
        <v>27</v>
      </c>
    </row>
    <row r="86" spans="1:45" ht="16" customHeight="1" x14ac:dyDescent="0.2">
      <c r="A86" s="1">
        <v>44189</v>
      </c>
      <c r="B86" s="5" t="s">
        <v>28</v>
      </c>
      <c r="C86" s="6" t="s">
        <v>28</v>
      </c>
      <c r="D86" s="7" t="s">
        <v>28</v>
      </c>
      <c r="E86" s="6" t="s">
        <v>27</v>
      </c>
      <c r="F86" s="6" t="s">
        <v>27</v>
      </c>
      <c r="G86" s="4" t="s">
        <v>27</v>
      </c>
      <c r="H86" s="4" t="str">
        <f t="shared" si="5"/>
        <v/>
      </c>
      <c r="I86" s="8" t="s">
        <v>27</v>
      </c>
      <c r="J86" s="8" t="str">
        <f t="shared" si="6"/>
        <v/>
      </c>
      <c r="K86" s="7" t="s">
        <v>27</v>
      </c>
      <c r="L86" s="7" t="str">
        <f t="shared" si="7"/>
        <v/>
      </c>
      <c r="M86" s="4" t="s">
        <v>27</v>
      </c>
      <c r="N86" s="4" t="str">
        <f t="shared" si="8"/>
        <v/>
      </c>
      <c r="O86" s="4" t="s">
        <v>27</v>
      </c>
      <c r="P86" s="6" t="s">
        <v>27</v>
      </c>
      <c r="Q86" t="s">
        <v>27</v>
      </c>
      <c r="R86" s="6" t="s">
        <v>27</v>
      </c>
      <c r="S86" s="6" t="s">
        <v>27</v>
      </c>
      <c r="T86" s="7" t="s">
        <v>27</v>
      </c>
      <c r="U86" s="4" t="str">
        <f t="shared" si="9"/>
        <v/>
      </c>
      <c r="V86" s="8" t="s">
        <v>27</v>
      </c>
      <c r="X86" s="7" t="s">
        <v>27</v>
      </c>
      <c r="Y86" s="3" t="s">
        <v>27</v>
      </c>
      <c r="Z86" s="2" t="s">
        <v>27</v>
      </c>
      <c r="AB86" s="9" t="s">
        <v>27</v>
      </c>
      <c r="AD86" t="s">
        <v>27</v>
      </c>
      <c r="AE86" t="s">
        <v>27</v>
      </c>
      <c r="AF86" s="6" t="s">
        <v>27</v>
      </c>
      <c r="AH86" s="9" t="s">
        <v>27</v>
      </c>
      <c r="AJ86" t="s">
        <v>27</v>
      </c>
      <c r="AK86" t="s">
        <v>27</v>
      </c>
      <c r="AL86" t="s">
        <v>27</v>
      </c>
      <c r="AM86" s="3" t="s">
        <v>27</v>
      </c>
      <c r="AN86" t="s">
        <v>27</v>
      </c>
      <c r="AO86" t="s">
        <v>27</v>
      </c>
      <c r="AP86" t="s">
        <v>27</v>
      </c>
      <c r="AQ86" t="s">
        <v>28</v>
      </c>
      <c r="AR86" t="s">
        <v>27</v>
      </c>
      <c r="AS86" t="s">
        <v>27</v>
      </c>
    </row>
    <row r="87" spans="1:45" ht="16" customHeight="1" x14ac:dyDescent="0.2">
      <c r="A87" s="1">
        <v>44190</v>
      </c>
      <c r="B87" s="5" t="s">
        <v>28</v>
      </c>
      <c r="C87" s="6" t="s">
        <v>28</v>
      </c>
      <c r="D87" s="7" t="s">
        <v>28</v>
      </c>
      <c r="E87" s="6" t="s">
        <v>27</v>
      </c>
      <c r="F87" s="6" t="s">
        <v>27</v>
      </c>
      <c r="G87" s="4" t="s">
        <v>27</v>
      </c>
      <c r="H87" s="4" t="str">
        <f t="shared" si="5"/>
        <v/>
      </c>
      <c r="I87" s="8" t="s">
        <v>27</v>
      </c>
      <c r="J87" s="8" t="str">
        <f t="shared" si="6"/>
        <v/>
      </c>
      <c r="K87" s="7" t="s">
        <v>27</v>
      </c>
      <c r="L87" s="7" t="str">
        <f t="shared" si="7"/>
        <v/>
      </c>
      <c r="M87" s="4" t="s">
        <v>27</v>
      </c>
      <c r="N87" s="4" t="str">
        <f t="shared" si="8"/>
        <v/>
      </c>
      <c r="O87" s="4" t="s">
        <v>27</v>
      </c>
      <c r="P87" s="6" t="s">
        <v>27</v>
      </c>
      <c r="Q87" t="s">
        <v>27</v>
      </c>
      <c r="R87" s="6" t="s">
        <v>27</v>
      </c>
      <c r="S87" s="6" t="s">
        <v>27</v>
      </c>
      <c r="T87" s="7" t="s">
        <v>27</v>
      </c>
      <c r="U87" s="4" t="str">
        <f t="shared" si="9"/>
        <v/>
      </c>
      <c r="V87" s="8" t="s">
        <v>27</v>
      </c>
      <c r="X87" s="7" t="s">
        <v>27</v>
      </c>
      <c r="Y87" s="3" t="s">
        <v>27</v>
      </c>
      <c r="Z87" s="2" t="s">
        <v>27</v>
      </c>
      <c r="AB87" s="9" t="s">
        <v>27</v>
      </c>
      <c r="AD87" t="s">
        <v>27</v>
      </c>
      <c r="AE87" t="s">
        <v>27</v>
      </c>
      <c r="AF87" s="6" t="s">
        <v>27</v>
      </c>
      <c r="AH87" s="9" t="s">
        <v>27</v>
      </c>
      <c r="AJ87" t="s">
        <v>27</v>
      </c>
      <c r="AK87" t="s">
        <v>27</v>
      </c>
      <c r="AL87" t="s">
        <v>27</v>
      </c>
      <c r="AM87" s="3" t="s">
        <v>27</v>
      </c>
      <c r="AN87" t="s">
        <v>27</v>
      </c>
      <c r="AO87" t="s">
        <v>27</v>
      </c>
      <c r="AP87" t="s">
        <v>27</v>
      </c>
      <c r="AQ87" t="s">
        <v>28</v>
      </c>
      <c r="AR87" t="s">
        <v>27</v>
      </c>
      <c r="AS87" t="s">
        <v>27</v>
      </c>
    </row>
    <row r="88" spans="1:45" ht="16" customHeight="1" x14ac:dyDescent="0.2">
      <c r="A88" s="1">
        <v>44191</v>
      </c>
      <c r="B88" s="5" t="s">
        <v>28</v>
      </c>
      <c r="C88" s="6" t="s">
        <v>28</v>
      </c>
      <c r="D88" s="7" t="s">
        <v>28</v>
      </c>
      <c r="E88" s="6" t="s">
        <v>27</v>
      </c>
      <c r="F88" s="6" t="s">
        <v>27</v>
      </c>
      <c r="G88" s="4" t="s">
        <v>27</v>
      </c>
      <c r="H88" s="4" t="str">
        <f t="shared" si="5"/>
        <v/>
      </c>
      <c r="I88" s="8" t="s">
        <v>27</v>
      </c>
      <c r="J88" s="8" t="str">
        <f t="shared" si="6"/>
        <v/>
      </c>
      <c r="K88" s="7" t="s">
        <v>27</v>
      </c>
      <c r="L88" s="7" t="str">
        <f t="shared" si="7"/>
        <v/>
      </c>
      <c r="M88" s="4" t="s">
        <v>27</v>
      </c>
      <c r="N88" s="4" t="str">
        <f t="shared" si="8"/>
        <v/>
      </c>
      <c r="O88" s="4" t="s">
        <v>27</v>
      </c>
      <c r="P88" s="6" t="s">
        <v>27</v>
      </c>
      <c r="Q88" t="s">
        <v>27</v>
      </c>
      <c r="R88" s="6" t="s">
        <v>27</v>
      </c>
      <c r="S88" s="6" t="s">
        <v>27</v>
      </c>
      <c r="T88" s="7" t="s">
        <v>27</v>
      </c>
      <c r="U88" s="4" t="str">
        <f t="shared" si="9"/>
        <v/>
      </c>
      <c r="V88" s="8" t="s">
        <v>27</v>
      </c>
      <c r="X88" s="7" t="s">
        <v>27</v>
      </c>
      <c r="Y88" s="3" t="s">
        <v>27</v>
      </c>
      <c r="Z88" s="2" t="s">
        <v>27</v>
      </c>
      <c r="AB88" s="9" t="s">
        <v>27</v>
      </c>
      <c r="AD88" t="s">
        <v>27</v>
      </c>
      <c r="AE88" t="s">
        <v>27</v>
      </c>
      <c r="AF88" s="6" t="s">
        <v>27</v>
      </c>
      <c r="AH88" s="9" t="s">
        <v>27</v>
      </c>
      <c r="AJ88" t="s">
        <v>27</v>
      </c>
      <c r="AK88" t="s">
        <v>27</v>
      </c>
      <c r="AL88" t="s">
        <v>27</v>
      </c>
      <c r="AM88" s="3" t="s">
        <v>27</v>
      </c>
      <c r="AN88" t="s">
        <v>27</v>
      </c>
      <c r="AO88" t="s">
        <v>27</v>
      </c>
      <c r="AP88" t="s">
        <v>27</v>
      </c>
      <c r="AQ88" t="s">
        <v>28</v>
      </c>
      <c r="AR88" t="s">
        <v>27</v>
      </c>
      <c r="AS88" t="s">
        <v>27</v>
      </c>
    </row>
    <row r="89" spans="1:45" ht="16" x14ac:dyDescent="0.2">
      <c r="A89" s="1">
        <v>44192</v>
      </c>
      <c r="B89" s="5">
        <v>0.91666666666666663</v>
      </c>
      <c r="C89" s="6">
        <v>80751164</v>
      </c>
      <c r="D89" s="7">
        <v>1764215</v>
      </c>
      <c r="E89" s="6">
        <v>19129368</v>
      </c>
      <c r="F89" s="6">
        <v>333110</v>
      </c>
      <c r="G89" s="4">
        <v>333576</v>
      </c>
      <c r="H89" s="4" t="str">
        <f t="shared" si="5"/>
        <v/>
      </c>
      <c r="I89" s="8">
        <v>0.122</v>
      </c>
      <c r="J89" s="8" t="str">
        <f t="shared" si="6"/>
        <v/>
      </c>
      <c r="K89" s="7">
        <v>4854</v>
      </c>
      <c r="L89" s="7" t="str">
        <f t="shared" si="7"/>
        <v/>
      </c>
      <c r="M89" s="4">
        <v>2495</v>
      </c>
      <c r="N89" s="4" t="str">
        <f t="shared" si="8"/>
        <v/>
      </c>
      <c r="O89" s="4">
        <v>29661</v>
      </c>
      <c r="P89" s="6">
        <v>28202</v>
      </c>
      <c r="Q89">
        <v>768</v>
      </c>
      <c r="R89" s="6">
        <v>267198</v>
      </c>
      <c r="S89" s="6">
        <v>5545</v>
      </c>
      <c r="T89" s="7">
        <v>42921</v>
      </c>
      <c r="U89" s="4" t="str">
        <f t="shared" si="9"/>
        <v/>
      </c>
      <c r="V89" s="8">
        <v>0.105</v>
      </c>
      <c r="X89" s="7">
        <v>2917</v>
      </c>
      <c r="Y89" s="3">
        <v>687</v>
      </c>
      <c r="Z89" s="2">
        <v>8568</v>
      </c>
      <c r="AB89" s="9">
        <v>6.2E-2</v>
      </c>
      <c r="AD89">
        <v>647</v>
      </c>
      <c r="AE89">
        <v>177</v>
      </c>
      <c r="AF89" s="6">
        <v>28396</v>
      </c>
      <c r="AH89" s="9">
        <v>0.16700000000000001</v>
      </c>
      <c r="AJ89">
        <v>1413</v>
      </c>
      <c r="AK89">
        <v>287</v>
      </c>
      <c r="AL89">
        <v>257</v>
      </c>
      <c r="AM89" s="3">
        <v>183</v>
      </c>
      <c r="AN89">
        <v>74</v>
      </c>
      <c r="AO89">
        <v>58</v>
      </c>
      <c r="AP89">
        <v>36</v>
      </c>
      <c r="AQ89">
        <v>20</v>
      </c>
      <c r="AR89">
        <v>2</v>
      </c>
      <c r="AS89">
        <v>0</v>
      </c>
    </row>
    <row r="90" spans="1:45" ht="16" customHeight="1" x14ac:dyDescent="0.2">
      <c r="A90" s="1">
        <v>44193</v>
      </c>
      <c r="B90" s="5" t="s">
        <v>28</v>
      </c>
      <c r="C90" s="6" t="s">
        <v>28</v>
      </c>
      <c r="D90" s="7" t="s">
        <v>28</v>
      </c>
      <c r="E90" s="6" t="s">
        <v>27</v>
      </c>
      <c r="F90" s="6" t="s">
        <v>27</v>
      </c>
      <c r="G90" s="4" t="s">
        <v>27</v>
      </c>
      <c r="H90" s="4" t="str">
        <f t="shared" si="5"/>
        <v/>
      </c>
      <c r="I90" s="8" t="s">
        <v>27</v>
      </c>
      <c r="J90" s="8" t="str">
        <f t="shared" si="6"/>
        <v/>
      </c>
      <c r="K90" s="7" t="s">
        <v>27</v>
      </c>
      <c r="L90" s="7" t="str">
        <f t="shared" si="7"/>
        <v/>
      </c>
      <c r="M90" s="4" t="s">
        <v>27</v>
      </c>
      <c r="N90" s="4" t="str">
        <f t="shared" si="8"/>
        <v/>
      </c>
      <c r="O90" s="4" t="s">
        <v>27</v>
      </c>
      <c r="P90" s="6" t="s">
        <v>27</v>
      </c>
      <c r="Q90" t="s">
        <v>27</v>
      </c>
      <c r="R90" s="6" t="s">
        <v>27</v>
      </c>
      <c r="S90" s="6" t="s">
        <v>27</v>
      </c>
      <c r="T90" s="7" t="s">
        <v>27</v>
      </c>
      <c r="U90" s="4" t="str">
        <f t="shared" si="9"/>
        <v/>
      </c>
      <c r="V90" s="8" t="s">
        <v>27</v>
      </c>
      <c r="X90" s="7" t="s">
        <v>27</v>
      </c>
      <c r="Y90" s="3" t="s">
        <v>27</v>
      </c>
      <c r="Z90" s="2" t="s">
        <v>27</v>
      </c>
      <c r="AB90" s="9" t="s">
        <v>27</v>
      </c>
      <c r="AD90" t="s">
        <v>27</v>
      </c>
      <c r="AE90" t="s">
        <v>27</v>
      </c>
      <c r="AF90" s="6" t="s">
        <v>27</v>
      </c>
      <c r="AH90" s="9" t="s">
        <v>27</v>
      </c>
      <c r="AJ90" t="s">
        <v>27</v>
      </c>
      <c r="AK90" t="s">
        <v>27</v>
      </c>
      <c r="AL90" t="s">
        <v>27</v>
      </c>
      <c r="AM90" s="3" t="s">
        <v>27</v>
      </c>
      <c r="AN90" t="s">
        <v>27</v>
      </c>
      <c r="AO90" t="s">
        <v>27</v>
      </c>
      <c r="AP90" t="s">
        <v>27</v>
      </c>
      <c r="AQ90" t="s">
        <v>28</v>
      </c>
      <c r="AR90" t="s">
        <v>27</v>
      </c>
      <c r="AS90" t="s">
        <v>27</v>
      </c>
    </row>
    <row r="91" spans="1:45" ht="16" x14ac:dyDescent="0.2">
      <c r="A91" s="1">
        <v>44194</v>
      </c>
      <c r="B91" s="5">
        <v>0.91666666666666663</v>
      </c>
      <c r="C91" s="6">
        <v>81960614</v>
      </c>
      <c r="D91" s="7">
        <v>1788731</v>
      </c>
      <c r="E91" s="6">
        <v>19548706</v>
      </c>
      <c r="F91" s="6">
        <v>338544</v>
      </c>
      <c r="G91" s="4">
        <v>340297</v>
      </c>
      <c r="H91" s="4" t="str">
        <f>(IF(AND(ISNUMBER(G91),ISNUMBER(G90)),G91-G90,""))</f>
        <v/>
      </c>
      <c r="I91" s="8">
        <v>0.122</v>
      </c>
      <c r="J91" s="8" t="str">
        <f t="shared" si="6"/>
        <v/>
      </c>
      <c r="L91" s="7" t="str">
        <f t="shared" si="7"/>
        <v/>
      </c>
      <c r="N91" s="4" t="str">
        <f t="shared" si="8"/>
        <v/>
      </c>
      <c r="U91" s="4" t="str">
        <f t="shared" si="9"/>
        <v/>
      </c>
      <c r="V91" s="8">
        <v>0.104</v>
      </c>
      <c r="AB91" s="9">
        <v>6.2E-2</v>
      </c>
    </row>
    <row r="92" spans="1:45" ht="16" x14ac:dyDescent="0.2">
      <c r="A92" s="10">
        <v>44201</v>
      </c>
      <c r="B92" s="11">
        <v>0.75269511896990737</v>
      </c>
      <c r="C92" s="12">
        <v>85672034</v>
      </c>
      <c r="D92" s="12">
        <v>1853334</v>
      </c>
      <c r="E92" s="12">
        <v>20817140</v>
      </c>
      <c r="F92" s="12">
        <v>353483</v>
      </c>
      <c r="G92" s="12">
        <v>371913</v>
      </c>
      <c r="H92" s="4">
        <f t="shared" si="5"/>
        <v>31616</v>
      </c>
      <c r="I92" s="13">
        <v>0.15412386673627401</v>
      </c>
      <c r="J92" s="8">
        <f t="shared" si="6"/>
        <v>3.2123866736274015E-2</v>
      </c>
      <c r="K92" s="12">
        <v>5191</v>
      </c>
      <c r="L92" s="7" t="str">
        <f t="shared" si="7"/>
        <v/>
      </c>
      <c r="M92" s="12">
        <v>2918</v>
      </c>
      <c r="N92" s="4" t="str">
        <f t="shared" si="8"/>
        <v/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s="12">
        <v>46852</v>
      </c>
      <c r="U92" s="4" t="str">
        <f t="shared" si="9"/>
        <v/>
      </c>
      <c r="V92" s="13">
        <v>0.1288074978419041</v>
      </c>
      <c r="W92" s="13"/>
      <c r="X92" s="12">
        <v>3057</v>
      </c>
      <c r="Y92" s="12">
        <v>705</v>
      </c>
      <c r="Z92" s="12">
        <v>9338</v>
      </c>
      <c r="AA92" s="12"/>
      <c r="AB92" s="13">
        <v>9.1446185461084004E-2</v>
      </c>
      <c r="AC92" s="13"/>
      <c r="AD92" s="12">
        <v>669</v>
      </c>
      <c r="AE92" s="12">
        <v>184</v>
      </c>
      <c r="AF92" s="12">
        <v>30935</v>
      </c>
      <c r="AG92" s="12"/>
      <c r="AH92" s="13">
        <v>0.17734487734487731</v>
      </c>
      <c r="AI92" s="13"/>
      <c r="AJ92" s="12">
        <v>1446</v>
      </c>
      <c r="AK92" s="12">
        <v>299</v>
      </c>
    </row>
    <row r="93" spans="1:45" x14ac:dyDescent="0.2">
      <c r="A93" s="10">
        <v>44202</v>
      </c>
      <c r="B93" s="11">
        <v>0.70833333333333337</v>
      </c>
      <c r="C93" s="12">
        <v>86409337</v>
      </c>
      <c r="D93" s="12">
        <v>1868779</v>
      </c>
      <c r="E93" s="12">
        <v>21049605</v>
      </c>
      <c r="F93" s="12">
        <v>357269</v>
      </c>
      <c r="G93" s="12">
        <v>377300</v>
      </c>
      <c r="H93" s="4">
        <f t="shared" si="5"/>
        <v>5387</v>
      </c>
      <c r="I93" s="13">
        <v>0.1661211470505457</v>
      </c>
      <c r="J93" s="8">
        <f t="shared" si="6"/>
        <v>1.1997280314271691E-2</v>
      </c>
      <c r="K93" s="12">
        <v>5226</v>
      </c>
      <c r="L93" s="7">
        <f t="shared" si="7"/>
        <v>35</v>
      </c>
      <c r="M93" s="12">
        <v>2925</v>
      </c>
      <c r="N93" s="4">
        <f t="shared" si="8"/>
        <v>7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s="12">
        <v>47281</v>
      </c>
      <c r="U93" s="4">
        <f t="shared" si="9"/>
        <v>429</v>
      </c>
      <c r="V93" s="13">
        <v>0.13669271904566019</v>
      </c>
      <c r="W93" s="13"/>
      <c r="X93" s="12">
        <v>3075</v>
      </c>
      <c r="Y93" s="12">
        <v>707</v>
      </c>
      <c r="Z93" s="12">
        <v>9420</v>
      </c>
      <c r="AA93" s="12"/>
      <c r="AB93" s="13">
        <v>9.6098631987839897E-2</v>
      </c>
      <c r="AC93" s="13"/>
      <c r="AD93" s="12">
        <v>670</v>
      </c>
      <c r="AE93" s="12">
        <v>184</v>
      </c>
      <c r="AF93" s="12">
        <v>31294</v>
      </c>
      <c r="AG93" s="12"/>
      <c r="AH93" s="13">
        <v>0.19632835536954249</v>
      </c>
      <c r="AI93" s="13"/>
      <c r="AJ93" s="12">
        <v>1452</v>
      </c>
      <c r="AK93" s="12">
        <v>300</v>
      </c>
    </row>
    <row r="94" spans="1:45" x14ac:dyDescent="0.2">
      <c r="A94" s="10">
        <v>44203</v>
      </c>
      <c r="B94" s="11">
        <v>0.70833333333333337</v>
      </c>
      <c r="C94" s="12">
        <v>87186540</v>
      </c>
      <c r="D94" s="12">
        <v>1883761</v>
      </c>
      <c r="E94" s="12">
        <v>21299340</v>
      </c>
      <c r="F94" s="12">
        <v>361123</v>
      </c>
      <c r="G94" s="12">
        <v>382679</v>
      </c>
      <c r="H94" s="4">
        <f t="shared" si="5"/>
        <v>5379</v>
      </c>
      <c r="I94" s="13">
        <v>0.1624169813777836</v>
      </c>
      <c r="J94" s="8">
        <f t="shared" si="6"/>
        <v>-3.7041656727621053E-3</v>
      </c>
      <c r="K94" s="12">
        <v>5275</v>
      </c>
      <c r="L94" s="7">
        <f t="shared" si="7"/>
        <v>49</v>
      </c>
      <c r="M94" s="12">
        <v>3000</v>
      </c>
      <c r="N94" s="4">
        <f t="shared" si="8"/>
        <v>75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s="12">
        <v>47744</v>
      </c>
      <c r="U94" s="4">
        <f t="shared" si="9"/>
        <v>463</v>
      </c>
      <c r="V94" s="13">
        <v>0.13602848764139089</v>
      </c>
      <c r="W94" s="13"/>
      <c r="X94" s="12">
        <v>3098</v>
      </c>
      <c r="Y94" s="12">
        <v>713</v>
      </c>
      <c r="Z94" s="12">
        <v>9541</v>
      </c>
      <c r="AA94" s="12"/>
      <c r="AB94" s="13">
        <v>9.9071760085683691E-2</v>
      </c>
      <c r="AC94" s="13"/>
      <c r="AD94" s="12">
        <v>670</v>
      </c>
      <c r="AE94" s="12">
        <v>184</v>
      </c>
      <c r="AF94" s="12">
        <v>31588</v>
      </c>
      <c r="AG94" s="12"/>
      <c r="AH94" s="13">
        <v>0.19323101141282961</v>
      </c>
      <c r="AI94" s="13"/>
      <c r="AJ94" s="12">
        <v>1455</v>
      </c>
      <c r="AK94" s="12">
        <v>301</v>
      </c>
    </row>
    <row r="95" spans="1:45" x14ac:dyDescent="0.2">
      <c r="A95" s="10">
        <v>44204</v>
      </c>
      <c r="B95" s="11">
        <v>0.70833333333333337</v>
      </c>
      <c r="C95" s="12">
        <v>88048288</v>
      </c>
      <c r="D95" s="12">
        <v>1898639</v>
      </c>
      <c r="E95" s="12">
        <v>21579569</v>
      </c>
      <c r="F95" s="12">
        <v>365317</v>
      </c>
      <c r="G95" s="12">
        <v>387917</v>
      </c>
      <c r="H95" s="4">
        <f t="shared" si="5"/>
        <v>5238</v>
      </c>
      <c r="I95" s="13">
        <v>0.15593225291207291</v>
      </c>
      <c r="J95" s="8">
        <f t="shared" si="6"/>
        <v>-6.4847284657106874E-3</v>
      </c>
      <c r="K95" s="12">
        <v>5312</v>
      </c>
      <c r="L95" s="7">
        <f t="shared" si="7"/>
        <v>37</v>
      </c>
      <c r="M95" s="12">
        <v>2991</v>
      </c>
      <c r="N95" s="4">
        <f t="shared" si="8"/>
        <v>-9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s="12">
        <v>48412</v>
      </c>
      <c r="U95" s="4">
        <f t="shared" si="9"/>
        <v>668</v>
      </c>
      <c r="V95" s="13">
        <v>0.12946641257741781</v>
      </c>
      <c r="W95" s="13"/>
      <c r="X95" s="12">
        <v>3107</v>
      </c>
      <c r="Y95" s="12">
        <v>715</v>
      </c>
      <c r="Z95" s="12">
        <v>9654</v>
      </c>
      <c r="AA95" s="12"/>
      <c r="AB95" s="13">
        <v>9.2897959183673467E-2</v>
      </c>
      <c r="AC95" s="13"/>
      <c r="AD95" s="12">
        <v>671</v>
      </c>
      <c r="AE95" s="12">
        <v>185</v>
      </c>
      <c r="AF95" s="12">
        <v>31818</v>
      </c>
      <c r="AG95" s="12"/>
      <c r="AH95" s="13">
        <v>0.18891498356035699</v>
      </c>
      <c r="AI95" s="13"/>
      <c r="AJ95" s="12">
        <v>1465</v>
      </c>
      <c r="AK95" s="12">
        <v>301</v>
      </c>
    </row>
    <row r="96" spans="1:45" x14ac:dyDescent="0.2">
      <c r="A96" s="10">
        <v>44205</v>
      </c>
      <c r="B96" s="11">
        <v>0.70833333333333337</v>
      </c>
      <c r="C96" s="12">
        <v>88860500</v>
      </c>
      <c r="D96" s="12">
        <v>1913419</v>
      </c>
      <c r="E96" s="12">
        <v>21862773</v>
      </c>
      <c r="F96" s="12">
        <v>368773</v>
      </c>
      <c r="G96" s="12">
        <v>393715</v>
      </c>
      <c r="H96" s="4">
        <f t="shared" si="5"/>
        <v>5798</v>
      </c>
      <c r="I96" s="13">
        <v>0.14969020443998499</v>
      </c>
      <c r="J96" s="8">
        <f t="shared" si="6"/>
        <v>-6.2420484720879243E-3</v>
      </c>
      <c r="K96" s="12">
        <v>5381</v>
      </c>
      <c r="L96" s="7">
        <f t="shared" si="7"/>
        <v>69</v>
      </c>
      <c r="M96" s="12">
        <v>3032</v>
      </c>
      <c r="N96" s="4">
        <f t="shared" si="8"/>
        <v>41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s="12">
        <v>48981</v>
      </c>
      <c r="U96" s="4">
        <f t="shared" si="9"/>
        <v>569</v>
      </c>
      <c r="V96" s="13">
        <v>0.12635363609125541</v>
      </c>
      <c r="W96" s="13"/>
      <c r="X96" s="12">
        <v>3109</v>
      </c>
      <c r="Y96" s="12">
        <v>723</v>
      </c>
      <c r="Z96" s="12">
        <v>9847</v>
      </c>
      <c r="AA96" s="12"/>
      <c r="AB96" s="13">
        <v>9.2514004413512138E-2</v>
      </c>
      <c r="AC96" s="13"/>
      <c r="AD96" s="12">
        <v>671</v>
      </c>
      <c r="AE96" s="12">
        <v>185</v>
      </c>
      <c r="AF96" s="12">
        <v>32126</v>
      </c>
      <c r="AG96" s="12"/>
      <c r="AH96" s="13">
        <v>0.18059164501299221</v>
      </c>
      <c r="AI96" s="13"/>
      <c r="AJ96" s="12">
        <v>1468</v>
      </c>
      <c r="AK96" s="12">
        <v>301</v>
      </c>
    </row>
    <row r="97" spans="1:37" x14ac:dyDescent="0.2">
      <c r="A97" s="10">
        <v>44206</v>
      </c>
      <c r="B97" s="11">
        <v>0.70833333333333337</v>
      </c>
      <c r="C97" s="12">
        <v>89634318</v>
      </c>
      <c r="D97" s="12">
        <v>1926624</v>
      </c>
      <c r="E97" s="12">
        <v>22136627</v>
      </c>
      <c r="F97" s="12">
        <v>372508</v>
      </c>
      <c r="G97" s="12">
        <v>398856</v>
      </c>
      <c r="H97" s="4">
        <f t="shared" si="5"/>
        <v>5141</v>
      </c>
      <c r="I97" s="13">
        <v>0.14765277957476169</v>
      </c>
      <c r="J97" s="8">
        <f t="shared" si="6"/>
        <v>-2.0374248652232918E-3</v>
      </c>
      <c r="K97" s="12">
        <v>5383</v>
      </c>
      <c r="L97" s="7">
        <f t="shared" si="7"/>
        <v>2</v>
      </c>
      <c r="M97" s="12">
        <v>3060</v>
      </c>
      <c r="N97" s="4">
        <f t="shared" si="8"/>
        <v>28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s="12">
        <v>49634</v>
      </c>
      <c r="U97" s="4">
        <f t="shared" si="9"/>
        <v>653</v>
      </c>
      <c r="V97" s="13">
        <v>0.12715803452855251</v>
      </c>
      <c r="W97" s="13"/>
      <c r="X97" s="12">
        <v>3111</v>
      </c>
      <c r="Y97" s="12">
        <v>723</v>
      </c>
      <c r="Z97" s="12">
        <v>9997</v>
      </c>
      <c r="AA97" s="12"/>
      <c r="AB97" s="13">
        <v>9.0478894567480594E-2</v>
      </c>
      <c r="AC97" s="13"/>
      <c r="AD97" s="12">
        <v>671</v>
      </c>
      <c r="AE97" s="12">
        <v>185</v>
      </c>
      <c r="AF97" s="12">
        <v>32362</v>
      </c>
      <c r="AG97" s="12"/>
      <c r="AH97" s="13">
        <v>0.17896338150603061</v>
      </c>
      <c r="AI97" s="13"/>
      <c r="AJ97" s="12">
        <v>1469</v>
      </c>
      <c r="AK97" s="12">
        <v>301</v>
      </c>
    </row>
    <row r="98" spans="1:37" x14ac:dyDescent="0.2">
      <c r="A98" s="10">
        <v>44207</v>
      </c>
      <c r="B98" s="11">
        <v>0.70833333333333337</v>
      </c>
      <c r="C98" s="12">
        <v>90281904</v>
      </c>
      <c r="D98" s="12">
        <v>1934797</v>
      </c>
      <c r="E98" s="12">
        <v>22409132</v>
      </c>
      <c r="F98" s="12">
        <v>374329</v>
      </c>
      <c r="G98" s="12">
        <v>403386</v>
      </c>
      <c r="H98" s="4">
        <f t="shared" si="5"/>
        <v>4530</v>
      </c>
      <c r="I98" s="13">
        <v>0.14206043769549301</v>
      </c>
      <c r="J98" s="8">
        <f t="shared" si="6"/>
        <v>-5.5923418792686863E-3</v>
      </c>
      <c r="K98" s="12">
        <v>5393</v>
      </c>
      <c r="L98" s="7">
        <f t="shared" si="7"/>
        <v>10</v>
      </c>
      <c r="M98" s="12">
        <v>3117</v>
      </c>
      <c r="N98" s="4">
        <f t="shared" si="8"/>
        <v>57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s="12">
        <v>50379</v>
      </c>
      <c r="U98" s="4">
        <f t="shared" si="9"/>
        <v>745</v>
      </c>
      <c r="V98" s="13">
        <v>0.12763590860638641</v>
      </c>
      <c r="W98" s="13"/>
      <c r="X98" s="12">
        <v>3115</v>
      </c>
      <c r="Y98" s="12">
        <v>723</v>
      </c>
      <c r="Z98" s="12">
        <v>10117</v>
      </c>
      <c r="AA98" s="12"/>
      <c r="AB98" s="13">
        <v>9.4840116279069769E-2</v>
      </c>
      <c r="AC98" s="13"/>
      <c r="AD98" s="12">
        <v>687</v>
      </c>
      <c r="AE98" s="12">
        <v>186</v>
      </c>
      <c r="AF98" s="12">
        <v>32676</v>
      </c>
      <c r="AG98" s="12"/>
      <c r="AH98" s="13">
        <v>0.17970887599868671</v>
      </c>
      <c r="AI98" s="13"/>
      <c r="AJ98" s="12">
        <v>1471</v>
      </c>
      <c r="AK98" s="12">
        <v>301</v>
      </c>
    </row>
    <row r="99" spans="1:37" x14ac:dyDescent="0.2">
      <c r="A99" s="10">
        <v>44208</v>
      </c>
      <c r="B99" s="11">
        <v>0.70833333333333337</v>
      </c>
      <c r="C99" s="12">
        <v>90891380</v>
      </c>
      <c r="D99" s="12">
        <v>1944750</v>
      </c>
      <c r="E99" s="12">
        <v>22613784</v>
      </c>
      <c r="F99" s="12">
        <v>376060</v>
      </c>
      <c r="G99" s="12">
        <v>407947</v>
      </c>
      <c r="H99" s="4">
        <f t="shared" si="5"/>
        <v>4561</v>
      </c>
      <c r="I99" s="13">
        <v>0.14208337309093361</v>
      </c>
      <c r="J99" s="8">
        <f t="shared" si="6"/>
        <v>2.2935395440598638E-5</v>
      </c>
      <c r="K99" s="12">
        <v>5477</v>
      </c>
      <c r="L99" s="7">
        <f t="shared" si="7"/>
        <v>84</v>
      </c>
      <c r="M99" s="12">
        <v>3185</v>
      </c>
      <c r="N99" s="4">
        <f t="shared" si="8"/>
        <v>68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s="12">
        <v>50826</v>
      </c>
      <c r="U99" s="4">
        <f t="shared" si="9"/>
        <v>447</v>
      </c>
      <c r="V99" s="13">
        <v>0.12588217628509929</v>
      </c>
      <c r="W99" s="13"/>
      <c r="X99" s="12">
        <v>3128</v>
      </c>
      <c r="Y99" s="12">
        <v>731</v>
      </c>
      <c r="Z99" s="12">
        <v>10202</v>
      </c>
      <c r="AA99" s="12"/>
      <c r="AB99" s="13">
        <v>9.8031337886701486E-2</v>
      </c>
      <c r="AC99" s="13"/>
      <c r="AD99" s="12">
        <v>687</v>
      </c>
      <c r="AE99" s="12">
        <v>186</v>
      </c>
      <c r="AF99" s="12">
        <v>32962</v>
      </c>
      <c r="AG99" s="12"/>
      <c r="AH99" s="13">
        <v>0.1796948356807512</v>
      </c>
      <c r="AI99" s="13"/>
      <c r="AJ99" s="12">
        <v>1474</v>
      </c>
      <c r="AK99" s="12">
        <v>304</v>
      </c>
    </row>
    <row r="100" spans="1:37" x14ac:dyDescent="0.2">
      <c r="A100" s="10">
        <v>44209</v>
      </c>
      <c r="B100" s="11">
        <v>0.70833333333333337</v>
      </c>
      <c r="C100" s="12">
        <v>91603910</v>
      </c>
      <c r="D100" s="12">
        <v>1962354</v>
      </c>
      <c r="E100" s="12">
        <v>22847637</v>
      </c>
      <c r="F100" s="12">
        <v>380805</v>
      </c>
      <c r="G100" s="12">
        <v>412545</v>
      </c>
      <c r="H100" s="4">
        <f t="shared" si="5"/>
        <v>4598</v>
      </c>
      <c r="I100" s="13">
        <v>0.14093251490581629</v>
      </c>
      <c r="J100" s="8">
        <f t="shared" si="6"/>
        <v>-1.150858185117315E-3</v>
      </c>
      <c r="K100" s="12">
        <v>5552</v>
      </c>
      <c r="L100" s="7">
        <f t="shared" si="7"/>
        <v>75</v>
      </c>
      <c r="M100" s="12">
        <v>3209</v>
      </c>
      <c r="N100" s="4">
        <f t="shared" si="8"/>
        <v>24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s="12">
        <v>51257</v>
      </c>
      <c r="U100" s="4">
        <f t="shared" si="9"/>
        <v>431</v>
      </c>
      <c r="V100" s="13">
        <v>0.12712394454289591</v>
      </c>
      <c r="W100" s="13"/>
      <c r="X100" s="12">
        <v>3141</v>
      </c>
      <c r="Y100" s="12">
        <v>736</v>
      </c>
      <c r="Z100" s="12">
        <v>10277</v>
      </c>
      <c r="AA100" s="12"/>
      <c r="AB100" s="13">
        <v>9.8187311178247735E-2</v>
      </c>
      <c r="AC100" s="13"/>
      <c r="AD100" s="12">
        <v>687</v>
      </c>
      <c r="AE100" s="12">
        <v>187</v>
      </c>
      <c r="AF100" s="12">
        <v>33175</v>
      </c>
      <c r="AG100" s="12"/>
      <c r="AH100" s="13">
        <v>0.1775857931365491</v>
      </c>
      <c r="AI100" s="13"/>
      <c r="AJ100" s="12">
        <v>1477</v>
      </c>
      <c r="AK100" s="12">
        <v>305</v>
      </c>
    </row>
    <row r="101" spans="1:37" x14ac:dyDescent="0.2">
      <c r="A101" s="10">
        <v>44210</v>
      </c>
      <c r="B101" s="11">
        <v>0.70833333333333337</v>
      </c>
      <c r="C101" s="12">
        <v>92353551</v>
      </c>
      <c r="D101" s="12">
        <v>1978737</v>
      </c>
      <c r="E101" s="12">
        <v>23077247</v>
      </c>
      <c r="F101" s="12">
        <v>384764</v>
      </c>
      <c r="G101" s="12">
        <v>417839</v>
      </c>
      <c r="H101" s="4">
        <f t="shared" si="5"/>
        <v>5294</v>
      </c>
      <c r="I101" s="13">
        <v>0.136309682420484</v>
      </c>
      <c r="J101" s="8">
        <f t="shared" si="6"/>
        <v>-4.6228324853322955E-3</v>
      </c>
      <c r="K101" s="12">
        <v>5626</v>
      </c>
      <c r="L101" s="7">
        <f t="shared" si="7"/>
        <v>74</v>
      </c>
      <c r="M101" s="12">
        <v>3196</v>
      </c>
      <c r="N101" s="4">
        <f t="shared" si="8"/>
        <v>-13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s="12">
        <v>51892</v>
      </c>
      <c r="U101" s="4">
        <f t="shared" si="9"/>
        <v>635</v>
      </c>
      <c r="V101" s="13">
        <v>0.12485555494414791</v>
      </c>
      <c r="W101" s="13"/>
      <c r="X101" s="12">
        <v>3152</v>
      </c>
      <c r="Y101" s="12">
        <v>741</v>
      </c>
      <c r="Z101" s="12">
        <v>10359</v>
      </c>
      <c r="AA101" s="12"/>
      <c r="AB101" s="13">
        <v>9.3172119487908961E-2</v>
      </c>
      <c r="AC101" s="13"/>
      <c r="AD101" s="12">
        <v>688</v>
      </c>
      <c r="AE101" s="12">
        <v>187</v>
      </c>
      <c r="AF101" s="12">
        <v>33494</v>
      </c>
      <c r="AG101" s="12"/>
      <c r="AH101" s="13">
        <v>0.1653276424805423</v>
      </c>
      <c r="AI101" s="13"/>
      <c r="AJ101" s="12">
        <v>1484</v>
      </c>
      <c r="AK101" s="12">
        <v>310</v>
      </c>
    </row>
    <row r="102" spans="1:37" x14ac:dyDescent="0.2">
      <c r="A102" s="10">
        <v>44211</v>
      </c>
      <c r="B102" s="11">
        <v>0.70833333333333337</v>
      </c>
      <c r="C102" s="12">
        <v>93110488</v>
      </c>
      <c r="D102" s="12">
        <v>1994054</v>
      </c>
      <c r="E102" s="12">
        <v>23314521</v>
      </c>
      <c r="F102" s="12">
        <v>388697</v>
      </c>
      <c r="G102" s="12">
        <v>422634</v>
      </c>
      <c r="H102" s="4">
        <f t="shared" si="5"/>
        <v>4795</v>
      </c>
      <c r="I102" s="13">
        <v>0.13344384866221881</v>
      </c>
      <c r="J102" s="8">
        <f t="shared" si="6"/>
        <v>-2.8658337582651849E-3</v>
      </c>
      <c r="K102" s="12">
        <v>5656</v>
      </c>
      <c r="L102" s="7">
        <f t="shared" si="7"/>
        <v>30</v>
      </c>
      <c r="M102" s="12">
        <v>3147</v>
      </c>
      <c r="N102" s="4">
        <f t="shared" si="8"/>
        <v>-49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s="12">
        <v>52314</v>
      </c>
      <c r="U102" s="4">
        <f t="shared" si="9"/>
        <v>422</v>
      </c>
      <c r="V102" s="13">
        <v>0.12286242030626229</v>
      </c>
      <c r="W102" s="13"/>
      <c r="X102" s="12">
        <v>3173</v>
      </c>
      <c r="Y102" s="12">
        <v>746</v>
      </c>
      <c r="Z102" s="12">
        <v>10426</v>
      </c>
      <c r="AA102" s="12"/>
      <c r="AB102" s="13">
        <v>8.7022132796780685E-2</v>
      </c>
      <c r="AC102" s="13"/>
      <c r="AD102" s="12">
        <v>688</v>
      </c>
      <c r="AE102" s="12">
        <v>187</v>
      </c>
      <c r="AF102" s="12">
        <v>33867</v>
      </c>
      <c r="AG102" s="12"/>
      <c r="AH102" s="13">
        <v>0.15458276333789331</v>
      </c>
      <c r="AI102" s="13"/>
      <c r="AJ102" s="12">
        <v>1491</v>
      </c>
      <c r="AK102" s="12">
        <v>311</v>
      </c>
    </row>
    <row r="103" spans="1:37" x14ac:dyDescent="0.2">
      <c r="A103" s="10">
        <v>44212</v>
      </c>
      <c r="B103" s="11">
        <v>0.70833333333333337</v>
      </c>
      <c r="C103" s="12">
        <v>93850571</v>
      </c>
      <c r="D103" s="12">
        <v>2008699</v>
      </c>
      <c r="E103" s="12">
        <v>23530462</v>
      </c>
      <c r="F103" s="12">
        <v>392106</v>
      </c>
      <c r="G103" s="12">
        <v>429391</v>
      </c>
      <c r="H103" s="4">
        <f t="shared" si="5"/>
        <v>6757</v>
      </c>
      <c r="I103" s="13">
        <v>0.13156219731562199</v>
      </c>
      <c r="J103" s="8">
        <f t="shared" si="6"/>
        <v>-1.8816513465968188E-3</v>
      </c>
      <c r="K103" s="12">
        <v>5706</v>
      </c>
      <c r="L103" s="7">
        <f t="shared" si="7"/>
        <v>50</v>
      </c>
      <c r="M103" s="12">
        <v>3119</v>
      </c>
      <c r="N103" s="4">
        <f t="shared" si="8"/>
        <v>-28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s="12">
        <v>53064</v>
      </c>
      <c r="U103" s="4">
        <f t="shared" si="9"/>
        <v>750</v>
      </c>
      <c r="V103" s="13">
        <v>0.1272843450479233</v>
      </c>
      <c r="W103" s="13"/>
      <c r="X103" s="12">
        <v>3179</v>
      </c>
      <c r="Y103" s="12">
        <v>748</v>
      </c>
      <c r="Z103" s="12">
        <v>10520</v>
      </c>
      <c r="AA103" s="12"/>
      <c r="AB103" s="13">
        <v>8.7000763164589157E-2</v>
      </c>
      <c r="AC103" s="13"/>
      <c r="AD103" s="12">
        <v>689</v>
      </c>
      <c r="AE103" s="12">
        <v>187</v>
      </c>
      <c r="AF103" s="12">
        <v>34295</v>
      </c>
      <c r="AG103" s="12"/>
      <c r="AH103" s="13">
        <v>0.1512688907898489</v>
      </c>
      <c r="AI103" s="13"/>
      <c r="AJ103" s="12">
        <v>1492</v>
      </c>
      <c r="AK103" s="12">
        <v>313</v>
      </c>
    </row>
    <row r="104" spans="1:37" x14ac:dyDescent="0.2">
      <c r="A104" s="10">
        <v>44213</v>
      </c>
      <c r="B104" s="11">
        <v>0.70833333333333337</v>
      </c>
      <c r="C104" s="12">
        <v>94495403</v>
      </c>
      <c r="D104" s="12">
        <v>2022125</v>
      </c>
      <c r="E104" s="12">
        <v>23758855</v>
      </c>
      <c r="F104" s="12">
        <v>395851</v>
      </c>
      <c r="G104" s="12">
        <v>439305</v>
      </c>
      <c r="H104" s="4">
        <f t="shared" si="5"/>
        <v>9914</v>
      </c>
      <c r="I104" s="13">
        <v>0.12523065567720509</v>
      </c>
      <c r="J104" s="8">
        <f t="shared" si="6"/>
        <v>-6.3315416384168988E-3</v>
      </c>
      <c r="K104" s="12">
        <v>5729</v>
      </c>
      <c r="L104" s="7">
        <f t="shared" si="7"/>
        <v>23</v>
      </c>
      <c r="M104" s="12">
        <v>4043</v>
      </c>
      <c r="N104" s="4">
        <f t="shared" si="8"/>
        <v>924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s="12">
        <v>54587</v>
      </c>
      <c r="U104" s="4">
        <f t="shared" si="9"/>
        <v>1523</v>
      </c>
      <c r="V104" s="13">
        <v>0.12308028638574629</v>
      </c>
      <c r="W104" s="13"/>
      <c r="X104" s="12">
        <v>3182</v>
      </c>
      <c r="Y104" s="12">
        <v>748</v>
      </c>
      <c r="Z104" s="12">
        <v>10677</v>
      </c>
      <c r="AA104" s="12"/>
      <c r="AB104" s="13">
        <v>7.9285558701807882E-2</v>
      </c>
      <c r="AC104" s="13"/>
      <c r="AD104" s="12">
        <v>708</v>
      </c>
      <c r="AE104" s="12">
        <v>188</v>
      </c>
      <c r="AF104" s="12">
        <v>35803</v>
      </c>
      <c r="AG104" s="12"/>
      <c r="AH104" s="13">
        <v>0.14348591549295769</v>
      </c>
      <c r="AI104" s="13"/>
      <c r="AJ104" s="12">
        <v>1493</v>
      </c>
      <c r="AK104" s="12">
        <v>313</v>
      </c>
    </row>
    <row r="105" spans="1:37" x14ac:dyDescent="0.2">
      <c r="A105" s="10">
        <v>44214</v>
      </c>
      <c r="B105" s="11">
        <v>0.70833333333333337</v>
      </c>
      <c r="C105" s="12">
        <v>95045634</v>
      </c>
      <c r="D105" s="12">
        <v>2030831</v>
      </c>
      <c r="E105" s="12">
        <v>23936773</v>
      </c>
      <c r="F105" s="12">
        <v>397600</v>
      </c>
      <c r="G105" s="12">
        <v>446550</v>
      </c>
      <c r="H105" s="4">
        <f t="shared" si="5"/>
        <v>7245</v>
      </c>
      <c r="I105" s="13">
        <v>0.1206048725847102</v>
      </c>
      <c r="J105" s="8">
        <f t="shared" si="6"/>
        <v>-4.6257830924948951E-3</v>
      </c>
      <c r="K105" s="12">
        <v>5739</v>
      </c>
      <c r="L105" s="7">
        <f t="shared" si="7"/>
        <v>10</v>
      </c>
      <c r="M105" s="12">
        <v>3151</v>
      </c>
      <c r="N105" s="4">
        <f t="shared" si="8"/>
        <v>-892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s="12">
        <v>55225</v>
      </c>
      <c r="U105" s="4">
        <f t="shared" si="9"/>
        <v>638</v>
      </c>
      <c r="V105" s="13">
        <v>0.113494059064241</v>
      </c>
      <c r="W105" s="13"/>
      <c r="X105" s="12">
        <v>3188</v>
      </c>
      <c r="Y105" s="12">
        <v>748</v>
      </c>
      <c r="Z105" s="12">
        <v>10790</v>
      </c>
      <c r="AA105" s="12"/>
      <c r="AB105" s="13">
        <v>8.1091694482623211E-2</v>
      </c>
      <c r="AC105" s="13"/>
      <c r="AD105" s="12">
        <v>708</v>
      </c>
      <c r="AE105" s="12">
        <v>188</v>
      </c>
      <c r="AF105" s="12">
        <v>36396</v>
      </c>
      <c r="AG105" s="12"/>
      <c r="AH105" s="13">
        <v>0.14105214794394669</v>
      </c>
      <c r="AI105" s="13"/>
      <c r="AJ105" s="12">
        <v>1493</v>
      </c>
      <c r="AK105" s="12">
        <v>313</v>
      </c>
    </row>
    <row r="106" spans="1:37" x14ac:dyDescent="0.2">
      <c r="A106" s="10">
        <v>44215</v>
      </c>
      <c r="B106" s="11">
        <v>0.70833333333333337</v>
      </c>
      <c r="C106" s="12">
        <v>95559647</v>
      </c>
      <c r="D106" s="12">
        <v>2040107</v>
      </c>
      <c r="E106" s="12">
        <v>24078772</v>
      </c>
      <c r="F106" s="12">
        <v>399003</v>
      </c>
      <c r="G106" s="12">
        <v>451076</v>
      </c>
      <c r="H106" s="4">
        <f t="shared" si="5"/>
        <v>4526</v>
      </c>
      <c r="I106" s="13">
        <v>0.1217882956400093</v>
      </c>
      <c r="J106" s="8">
        <f t="shared" si="6"/>
        <v>1.1834230552991015E-3</v>
      </c>
      <c r="K106" s="12">
        <v>5798</v>
      </c>
      <c r="L106" s="7">
        <f t="shared" si="7"/>
        <v>59</v>
      </c>
      <c r="M106" s="12">
        <v>3173</v>
      </c>
      <c r="N106" s="4">
        <f t="shared" si="8"/>
        <v>22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s="12">
        <v>55534</v>
      </c>
      <c r="U106" s="4">
        <f t="shared" si="9"/>
        <v>309</v>
      </c>
      <c r="V106" s="13">
        <v>0.1111225012813942</v>
      </c>
      <c r="W106" s="13"/>
      <c r="X106" s="12">
        <v>3191</v>
      </c>
      <c r="Y106" s="12">
        <v>749</v>
      </c>
      <c r="Z106" s="12">
        <v>10860</v>
      </c>
      <c r="AA106" s="12"/>
      <c r="AB106" s="13">
        <v>8.8884585592563903E-2</v>
      </c>
      <c r="AC106" s="13"/>
      <c r="AD106" s="12">
        <v>707</v>
      </c>
      <c r="AE106" s="12">
        <v>189</v>
      </c>
      <c r="AF106" s="12">
        <v>36736</v>
      </c>
      <c r="AG106" s="12"/>
      <c r="AH106" s="13">
        <v>0.13679131483715321</v>
      </c>
      <c r="AI106" s="13"/>
      <c r="AJ106" s="12">
        <v>1497</v>
      </c>
      <c r="AK106" s="12">
        <v>316</v>
      </c>
    </row>
    <row r="107" spans="1:37" ht="16" x14ac:dyDescent="0.2">
      <c r="H107" s="4" t="str">
        <f t="shared" si="5"/>
        <v/>
      </c>
      <c r="J107" s="8" t="str">
        <f t="shared" si="6"/>
        <v/>
      </c>
      <c r="L107" s="7" t="str">
        <f t="shared" si="7"/>
        <v/>
      </c>
      <c r="N107" s="4" t="str">
        <f t="shared" si="8"/>
        <v/>
      </c>
      <c r="U107" s="4" t="str">
        <f t="shared" si="9"/>
        <v/>
      </c>
    </row>
    <row r="108" spans="1:37" ht="16" x14ac:dyDescent="0.2">
      <c r="H108" s="4" t="str">
        <f t="shared" si="5"/>
        <v/>
      </c>
      <c r="J108" s="8" t="str">
        <f t="shared" si="6"/>
        <v/>
      </c>
      <c r="L108" s="7" t="str">
        <f t="shared" si="7"/>
        <v/>
      </c>
      <c r="N108" s="4" t="str">
        <f t="shared" si="8"/>
        <v/>
      </c>
      <c r="U108" s="4" t="str">
        <f t="shared" si="9"/>
        <v/>
      </c>
    </row>
    <row r="109" spans="1:37" ht="16" x14ac:dyDescent="0.2">
      <c r="H109" s="4" t="str">
        <f t="shared" si="5"/>
        <v/>
      </c>
      <c r="J109" s="8" t="str">
        <f t="shared" si="6"/>
        <v/>
      </c>
      <c r="L109" s="7" t="str">
        <f t="shared" si="7"/>
        <v/>
      </c>
      <c r="N109" s="4" t="str">
        <f t="shared" si="8"/>
        <v/>
      </c>
      <c r="U109" s="4" t="str">
        <f t="shared" si="9"/>
        <v/>
      </c>
    </row>
    <row r="110" spans="1:37" ht="16" x14ac:dyDescent="0.2">
      <c r="H110" s="4" t="str">
        <f t="shared" si="5"/>
        <v/>
      </c>
      <c r="J110" s="8" t="str">
        <f t="shared" si="6"/>
        <v/>
      </c>
      <c r="L110" s="7" t="str">
        <f t="shared" si="7"/>
        <v/>
      </c>
      <c r="N110" s="4" t="str">
        <f t="shared" si="8"/>
        <v/>
      </c>
      <c r="U110" s="4" t="str">
        <f t="shared" si="9"/>
        <v/>
      </c>
    </row>
    <row r="111" spans="1:37" ht="16" x14ac:dyDescent="0.2">
      <c r="H111" s="4" t="str">
        <f t="shared" si="5"/>
        <v/>
      </c>
      <c r="J111" s="8" t="str">
        <f t="shared" si="6"/>
        <v/>
      </c>
      <c r="L111" s="7" t="str">
        <f t="shared" si="7"/>
        <v/>
      </c>
      <c r="N111" s="4" t="str">
        <f t="shared" si="8"/>
        <v/>
      </c>
      <c r="U111" s="4" t="str">
        <f t="shared" si="9"/>
        <v/>
      </c>
    </row>
    <row r="112" spans="1:37" ht="16" x14ac:dyDescent="0.2">
      <c r="H112" s="4" t="str">
        <f t="shared" si="5"/>
        <v/>
      </c>
      <c r="J112" s="8" t="str">
        <f t="shared" si="6"/>
        <v/>
      </c>
      <c r="L112" s="7" t="str">
        <f t="shared" si="7"/>
        <v/>
      </c>
      <c r="N112" s="4" t="str">
        <f t="shared" si="8"/>
        <v/>
      </c>
      <c r="U112" s="4" t="str">
        <f t="shared" si="9"/>
        <v/>
      </c>
    </row>
    <row r="113" spans="8:21" ht="16" x14ac:dyDescent="0.2">
      <c r="H113" s="4" t="str">
        <f t="shared" si="5"/>
        <v/>
      </c>
      <c r="J113" s="8" t="str">
        <f t="shared" si="6"/>
        <v/>
      </c>
      <c r="L113" s="7" t="str">
        <f t="shared" si="7"/>
        <v/>
      </c>
      <c r="N113" s="4" t="str">
        <f t="shared" si="8"/>
        <v/>
      </c>
      <c r="U113" s="4" t="str">
        <f t="shared" si="9"/>
        <v/>
      </c>
    </row>
    <row r="114" spans="8:21" ht="16" x14ac:dyDescent="0.2">
      <c r="H114" s="4" t="str">
        <f t="shared" si="5"/>
        <v/>
      </c>
      <c r="J114" s="8" t="str">
        <f t="shared" si="6"/>
        <v/>
      </c>
      <c r="L114" s="7" t="str">
        <f t="shared" si="7"/>
        <v/>
      </c>
      <c r="N114" s="4" t="str">
        <f t="shared" si="8"/>
        <v/>
      </c>
      <c r="U114" s="4" t="str">
        <f t="shared" si="9"/>
        <v/>
      </c>
    </row>
    <row r="115" spans="8:21" ht="16" x14ac:dyDescent="0.2">
      <c r="H115" s="4" t="str">
        <f t="shared" si="5"/>
        <v/>
      </c>
      <c r="J115" s="8" t="str">
        <f t="shared" si="6"/>
        <v/>
      </c>
      <c r="L115" s="7" t="str">
        <f t="shared" si="7"/>
        <v/>
      </c>
      <c r="N115" s="4" t="str">
        <f t="shared" si="8"/>
        <v/>
      </c>
      <c r="U115" s="4" t="str">
        <f t="shared" si="9"/>
        <v/>
      </c>
    </row>
    <row r="116" spans="8:21" ht="16" x14ac:dyDescent="0.2">
      <c r="H116" s="4" t="str">
        <f t="shared" si="5"/>
        <v/>
      </c>
      <c r="J116" s="8" t="str">
        <f t="shared" si="6"/>
        <v/>
      </c>
      <c r="L116" s="7" t="str">
        <f t="shared" si="7"/>
        <v/>
      </c>
      <c r="N116" s="4" t="str">
        <f t="shared" si="8"/>
        <v/>
      </c>
      <c r="U116" s="4" t="str">
        <f t="shared" si="9"/>
        <v/>
      </c>
    </row>
    <row r="117" spans="8:21" ht="16" x14ac:dyDescent="0.2">
      <c r="H117" s="4" t="str">
        <f t="shared" si="5"/>
        <v/>
      </c>
      <c r="J117" s="8" t="str">
        <f t="shared" si="6"/>
        <v/>
      </c>
      <c r="L117" s="7" t="str">
        <f t="shared" si="7"/>
        <v/>
      </c>
      <c r="N117" s="4" t="str">
        <f t="shared" si="8"/>
        <v/>
      </c>
      <c r="U117" s="4" t="str">
        <f t="shared" si="9"/>
        <v/>
      </c>
    </row>
    <row r="118" spans="8:21" ht="16" x14ac:dyDescent="0.2">
      <c r="H118" s="4" t="str">
        <f t="shared" si="5"/>
        <v/>
      </c>
      <c r="J118" s="8" t="str">
        <f t="shared" si="6"/>
        <v/>
      </c>
      <c r="L118" s="7" t="str">
        <f t="shared" si="7"/>
        <v/>
      </c>
      <c r="N118" s="4" t="str">
        <f t="shared" si="8"/>
        <v/>
      </c>
      <c r="U118" s="4" t="str">
        <f t="shared" si="9"/>
        <v/>
      </c>
    </row>
    <row r="119" spans="8:21" ht="16" x14ac:dyDescent="0.2">
      <c r="H119" s="4" t="str">
        <f t="shared" si="5"/>
        <v/>
      </c>
      <c r="J119" s="8" t="str">
        <f t="shared" si="6"/>
        <v/>
      </c>
      <c r="L119" s="7" t="str">
        <f t="shared" si="7"/>
        <v/>
      </c>
      <c r="N119" s="4" t="str">
        <f t="shared" si="8"/>
        <v/>
      </c>
      <c r="U119" s="4" t="str">
        <f t="shared" si="9"/>
        <v/>
      </c>
    </row>
    <row r="120" spans="8:21" ht="16" x14ac:dyDescent="0.2">
      <c r="H120" s="4" t="str">
        <f t="shared" si="5"/>
        <v/>
      </c>
      <c r="J120" s="8" t="str">
        <f t="shared" si="6"/>
        <v/>
      </c>
      <c r="L120" s="7" t="str">
        <f t="shared" si="7"/>
        <v/>
      </c>
      <c r="N120" s="4" t="str">
        <f t="shared" si="8"/>
        <v/>
      </c>
      <c r="U120" s="4" t="str">
        <f t="shared" si="9"/>
        <v/>
      </c>
    </row>
    <row r="121" spans="8:21" ht="16" x14ac:dyDescent="0.2">
      <c r="H121" s="4" t="str">
        <f t="shared" si="5"/>
        <v/>
      </c>
      <c r="J121" s="8" t="str">
        <f t="shared" si="6"/>
        <v/>
      </c>
      <c r="L121" s="7" t="str">
        <f t="shared" si="7"/>
        <v/>
      </c>
      <c r="N121" s="4" t="str">
        <f t="shared" si="8"/>
        <v/>
      </c>
      <c r="U121" s="4" t="str">
        <f t="shared" si="9"/>
        <v/>
      </c>
    </row>
    <row r="122" spans="8:21" ht="16" x14ac:dyDescent="0.2">
      <c r="H122" s="4" t="str">
        <f t="shared" si="5"/>
        <v/>
      </c>
      <c r="J122" s="8" t="str">
        <f t="shared" si="6"/>
        <v/>
      </c>
      <c r="L122" s="7" t="str">
        <f t="shared" si="7"/>
        <v/>
      </c>
      <c r="N122" s="4" t="str">
        <f t="shared" si="8"/>
        <v/>
      </c>
      <c r="U122" s="4" t="str">
        <f t="shared" si="9"/>
        <v/>
      </c>
    </row>
    <row r="123" spans="8:21" ht="16" x14ac:dyDescent="0.2">
      <c r="H123" s="4" t="str">
        <f t="shared" si="5"/>
        <v/>
      </c>
      <c r="J123" s="8" t="str">
        <f t="shared" si="6"/>
        <v/>
      </c>
      <c r="L123" s="7" t="str">
        <f t="shared" si="7"/>
        <v/>
      </c>
      <c r="N123" s="4" t="str">
        <f t="shared" si="8"/>
        <v/>
      </c>
      <c r="U123" s="4" t="str">
        <f t="shared" si="9"/>
        <v/>
      </c>
    </row>
    <row r="124" spans="8:21" ht="16" x14ac:dyDescent="0.2">
      <c r="H124" s="4" t="str">
        <f t="shared" si="5"/>
        <v/>
      </c>
      <c r="J124" s="8" t="str">
        <f t="shared" si="6"/>
        <v/>
      </c>
      <c r="L124" s="7" t="str">
        <f t="shared" si="7"/>
        <v/>
      </c>
      <c r="N124" s="4" t="str">
        <f t="shared" si="8"/>
        <v/>
      </c>
      <c r="U124" s="4" t="str">
        <f t="shared" si="9"/>
        <v/>
      </c>
    </row>
    <row r="125" spans="8:21" ht="16" x14ac:dyDescent="0.2">
      <c r="H125" s="4" t="str">
        <f t="shared" si="5"/>
        <v/>
      </c>
      <c r="J125" s="8" t="str">
        <f t="shared" si="6"/>
        <v/>
      </c>
      <c r="L125" s="7" t="str">
        <f t="shared" si="7"/>
        <v/>
      </c>
      <c r="N125" s="4" t="str">
        <f t="shared" si="8"/>
        <v/>
      </c>
      <c r="U125" s="4" t="str">
        <f t="shared" si="9"/>
        <v/>
      </c>
    </row>
    <row r="126" spans="8:21" ht="16" x14ac:dyDescent="0.2">
      <c r="H126" s="4" t="str">
        <f t="shared" si="5"/>
        <v/>
      </c>
      <c r="J126" s="8" t="str">
        <f t="shared" si="6"/>
        <v/>
      </c>
      <c r="L126" s="7" t="str">
        <f t="shared" si="7"/>
        <v/>
      </c>
      <c r="N126" s="4" t="str">
        <f t="shared" si="8"/>
        <v/>
      </c>
      <c r="U126" s="4" t="str">
        <f t="shared" si="9"/>
        <v/>
      </c>
    </row>
    <row r="127" spans="8:21" ht="16" x14ac:dyDescent="0.2">
      <c r="H127" s="4" t="str">
        <f t="shared" si="5"/>
        <v/>
      </c>
      <c r="J127" s="8" t="str">
        <f t="shared" si="6"/>
        <v/>
      </c>
      <c r="L127" s="7" t="str">
        <f t="shared" si="7"/>
        <v/>
      </c>
      <c r="N127" s="4" t="str">
        <f t="shared" si="8"/>
        <v/>
      </c>
      <c r="U127" s="4" t="str">
        <f t="shared" si="9"/>
        <v/>
      </c>
    </row>
    <row r="128" spans="8:21" ht="16" x14ac:dyDescent="0.2">
      <c r="H128" s="4" t="str">
        <f t="shared" si="5"/>
        <v/>
      </c>
      <c r="J128" s="8" t="str">
        <f t="shared" si="6"/>
        <v/>
      </c>
      <c r="L128" s="7" t="str">
        <f t="shared" si="7"/>
        <v/>
      </c>
      <c r="N128" s="4" t="str">
        <f t="shared" si="8"/>
        <v/>
      </c>
      <c r="U128" s="4" t="str">
        <f t="shared" si="9"/>
        <v/>
      </c>
    </row>
    <row r="129" spans="8:21" ht="16" x14ac:dyDescent="0.2">
      <c r="H129" s="4" t="str">
        <f t="shared" si="5"/>
        <v/>
      </c>
      <c r="J129" s="8" t="str">
        <f t="shared" si="6"/>
        <v/>
      </c>
      <c r="L129" s="7" t="str">
        <f t="shared" si="7"/>
        <v/>
      </c>
      <c r="N129" s="4" t="str">
        <f t="shared" si="8"/>
        <v/>
      </c>
      <c r="U129" s="4" t="str">
        <f t="shared" si="9"/>
        <v/>
      </c>
    </row>
    <row r="130" spans="8:21" ht="16" x14ac:dyDescent="0.2">
      <c r="H130" s="4" t="str">
        <f t="shared" si="5"/>
        <v/>
      </c>
      <c r="J130" s="8" t="str">
        <f t="shared" si="6"/>
        <v/>
      </c>
      <c r="L130" s="7" t="str">
        <f t="shared" si="7"/>
        <v/>
      </c>
      <c r="N130" s="4" t="str">
        <f t="shared" si="8"/>
        <v/>
      </c>
      <c r="U130" s="4" t="str">
        <f t="shared" si="9"/>
        <v/>
      </c>
    </row>
    <row r="131" spans="8:21" ht="16" x14ac:dyDescent="0.2">
      <c r="H131" s="4" t="str">
        <f t="shared" ref="H131:H194" si="10">(IF(AND(ISNUMBER(G131),ISNUMBER(G130)),G131-G130,""))</f>
        <v/>
      </c>
      <c r="J131" s="8" t="str">
        <f t="shared" ref="J131:J155" si="11">(IF(AND(ISNUMBER(I131),ISNUMBER(I130)),I131-I130,""))</f>
        <v/>
      </c>
      <c r="L131" s="7" t="str">
        <f t="shared" ref="L131:L194" si="12">(IF(AND(ISNUMBER(K131),ISNUMBER(K130)),K131-K130,""))</f>
        <v/>
      </c>
      <c r="N131" s="4" t="str">
        <f t="shared" ref="N131:N194" si="13">(IF(AND(ISNUMBER(M131),ISNUMBER(M130)),M131-M130,""))</f>
        <v/>
      </c>
      <c r="U131" s="4" t="str">
        <f t="shared" ref="U131:U188" si="14">(IF(AND(ISNUMBER(T131),ISNUMBER(T130)),T131-T130,""))</f>
        <v/>
      </c>
    </row>
    <row r="132" spans="8:21" ht="16" x14ac:dyDescent="0.2">
      <c r="H132" s="4" t="str">
        <f t="shared" si="10"/>
        <v/>
      </c>
      <c r="J132" s="8" t="str">
        <f t="shared" si="11"/>
        <v/>
      </c>
      <c r="L132" s="7" t="str">
        <f t="shared" si="12"/>
        <v/>
      </c>
      <c r="N132" s="4" t="str">
        <f t="shared" si="13"/>
        <v/>
      </c>
      <c r="U132" s="4" t="str">
        <f t="shared" si="14"/>
        <v/>
      </c>
    </row>
    <row r="133" spans="8:21" ht="16" x14ac:dyDescent="0.2">
      <c r="H133" s="4" t="str">
        <f t="shared" si="10"/>
        <v/>
      </c>
      <c r="J133" s="8" t="str">
        <f t="shared" si="11"/>
        <v/>
      </c>
      <c r="L133" s="7" t="str">
        <f t="shared" si="12"/>
        <v/>
      </c>
      <c r="N133" s="4" t="str">
        <f t="shared" si="13"/>
        <v/>
      </c>
      <c r="U133" s="4" t="str">
        <f t="shared" si="14"/>
        <v/>
      </c>
    </row>
    <row r="134" spans="8:21" ht="16" x14ac:dyDescent="0.2">
      <c r="H134" s="4" t="str">
        <f t="shared" si="10"/>
        <v/>
      </c>
      <c r="J134" s="8" t="str">
        <f t="shared" si="11"/>
        <v/>
      </c>
      <c r="L134" s="7" t="str">
        <f t="shared" si="12"/>
        <v/>
      </c>
      <c r="N134" s="4" t="str">
        <f t="shared" si="13"/>
        <v/>
      </c>
      <c r="U134" s="4" t="str">
        <f t="shared" si="14"/>
        <v/>
      </c>
    </row>
    <row r="135" spans="8:21" ht="16" x14ac:dyDescent="0.2">
      <c r="H135" s="4" t="str">
        <f t="shared" si="10"/>
        <v/>
      </c>
      <c r="J135" s="8" t="str">
        <f t="shared" si="11"/>
        <v/>
      </c>
      <c r="L135" s="7" t="str">
        <f t="shared" si="12"/>
        <v/>
      </c>
      <c r="N135" s="4" t="str">
        <f t="shared" si="13"/>
        <v/>
      </c>
      <c r="U135" s="4" t="str">
        <f t="shared" si="14"/>
        <v/>
      </c>
    </row>
    <row r="136" spans="8:21" ht="16" x14ac:dyDescent="0.2">
      <c r="H136" s="4" t="str">
        <f t="shared" si="10"/>
        <v/>
      </c>
      <c r="J136" s="8" t="str">
        <f t="shared" si="11"/>
        <v/>
      </c>
      <c r="L136" s="7" t="str">
        <f t="shared" si="12"/>
        <v/>
      </c>
      <c r="N136" s="4" t="str">
        <f t="shared" si="13"/>
        <v/>
      </c>
      <c r="U136" s="4" t="str">
        <f t="shared" si="14"/>
        <v/>
      </c>
    </row>
    <row r="137" spans="8:21" ht="16" x14ac:dyDescent="0.2">
      <c r="H137" s="4" t="str">
        <f t="shared" si="10"/>
        <v/>
      </c>
      <c r="J137" s="8" t="str">
        <f t="shared" si="11"/>
        <v/>
      </c>
      <c r="L137" s="7" t="str">
        <f t="shared" si="12"/>
        <v/>
      </c>
      <c r="N137" s="4" t="str">
        <f t="shared" si="13"/>
        <v/>
      </c>
      <c r="U137" s="4" t="str">
        <f t="shared" si="14"/>
        <v/>
      </c>
    </row>
    <row r="138" spans="8:21" ht="16" x14ac:dyDescent="0.2">
      <c r="H138" s="4" t="str">
        <f t="shared" si="10"/>
        <v/>
      </c>
      <c r="J138" s="8" t="str">
        <f t="shared" si="11"/>
        <v/>
      </c>
      <c r="L138" s="7" t="str">
        <f t="shared" si="12"/>
        <v/>
      </c>
      <c r="N138" s="4" t="str">
        <f t="shared" si="13"/>
        <v/>
      </c>
      <c r="U138" s="4" t="str">
        <f t="shared" si="14"/>
        <v/>
      </c>
    </row>
    <row r="139" spans="8:21" ht="16" x14ac:dyDescent="0.2">
      <c r="H139" s="4" t="str">
        <f t="shared" si="10"/>
        <v/>
      </c>
      <c r="J139" s="8" t="str">
        <f t="shared" si="11"/>
        <v/>
      </c>
      <c r="L139" s="7" t="str">
        <f t="shared" si="12"/>
        <v/>
      </c>
      <c r="N139" s="4" t="str">
        <f t="shared" si="13"/>
        <v/>
      </c>
      <c r="U139" s="4" t="str">
        <f t="shared" si="14"/>
        <v/>
      </c>
    </row>
    <row r="140" spans="8:21" ht="16" x14ac:dyDescent="0.2">
      <c r="H140" s="4" t="str">
        <f t="shared" si="10"/>
        <v/>
      </c>
      <c r="J140" s="8" t="str">
        <f t="shared" si="11"/>
        <v/>
      </c>
      <c r="L140" s="7" t="str">
        <f t="shared" si="12"/>
        <v/>
      </c>
      <c r="N140" s="4" t="str">
        <f t="shared" si="13"/>
        <v/>
      </c>
      <c r="U140" s="4" t="str">
        <f t="shared" si="14"/>
        <v/>
      </c>
    </row>
    <row r="141" spans="8:21" ht="16" x14ac:dyDescent="0.2">
      <c r="H141" s="4" t="str">
        <f t="shared" si="10"/>
        <v/>
      </c>
      <c r="J141" s="8" t="str">
        <f t="shared" si="11"/>
        <v/>
      </c>
      <c r="L141" s="7" t="str">
        <f t="shared" si="12"/>
        <v/>
      </c>
      <c r="N141" s="4" t="str">
        <f t="shared" si="13"/>
        <v/>
      </c>
      <c r="U141" s="4" t="str">
        <f t="shared" si="14"/>
        <v/>
      </c>
    </row>
    <row r="142" spans="8:21" ht="16" x14ac:dyDescent="0.2">
      <c r="H142" s="4" t="str">
        <f t="shared" si="10"/>
        <v/>
      </c>
      <c r="J142" s="8" t="str">
        <f t="shared" si="11"/>
        <v/>
      </c>
      <c r="L142" s="7" t="str">
        <f t="shared" si="12"/>
        <v/>
      </c>
      <c r="N142" s="4" t="str">
        <f t="shared" si="13"/>
        <v/>
      </c>
      <c r="U142" s="4" t="str">
        <f t="shared" si="14"/>
        <v/>
      </c>
    </row>
    <row r="143" spans="8:21" ht="16" x14ac:dyDescent="0.2">
      <c r="H143" s="4" t="str">
        <f t="shared" si="10"/>
        <v/>
      </c>
      <c r="J143" s="8" t="str">
        <f t="shared" si="11"/>
        <v/>
      </c>
      <c r="L143" s="7" t="str">
        <f t="shared" si="12"/>
        <v/>
      </c>
      <c r="N143" s="4" t="str">
        <f t="shared" si="13"/>
        <v/>
      </c>
      <c r="U143" s="4" t="str">
        <f t="shared" si="14"/>
        <v/>
      </c>
    </row>
    <row r="144" spans="8:21" ht="16" x14ac:dyDescent="0.2">
      <c r="H144" s="4" t="str">
        <f t="shared" si="10"/>
        <v/>
      </c>
      <c r="J144" s="8" t="str">
        <f t="shared" si="11"/>
        <v/>
      </c>
      <c r="L144" s="7" t="str">
        <f t="shared" si="12"/>
        <v/>
      </c>
      <c r="N144" s="4" t="str">
        <f t="shared" si="13"/>
        <v/>
      </c>
      <c r="U144" s="4" t="str">
        <f t="shared" si="14"/>
        <v/>
      </c>
    </row>
    <row r="145" spans="8:21" ht="16" x14ac:dyDescent="0.2">
      <c r="H145" s="4" t="str">
        <f t="shared" si="10"/>
        <v/>
      </c>
      <c r="J145" s="8" t="str">
        <f t="shared" si="11"/>
        <v/>
      </c>
      <c r="L145" s="7" t="str">
        <f t="shared" si="12"/>
        <v/>
      </c>
      <c r="N145" s="4" t="str">
        <f t="shared" si="13"/>
        <v/>
      </c>
      <c r="U145" s="4" t="str">
        <f t="shared" si="14"/>
        <v/>
      </c>
    </row>
    <row r="146" spans="8:21" ht="16" x14ac:dyDescent="0.2">
      <c r="H146" s="4" t="str">
        <f t="shared" si="10"/>
        <v/>
      </c>
      <c r="J146" s="8" t="str">
        <f t="shared" si="11"/>
        <v/>
      </c>
      <c r="L146" s="7" t="str">
        <f t="shared" si="12"/>
        <v/>
      </c>
      <c r="N146" s="4" t="str">
        <f t="shared" si="13"/>
        <v/>
      </c>
      <c r="U146" s="4" t="str">
        <f t="shared" si="14"/>
        <v/>
      </c>
    </row>
    <row r="147" spans="8:21" ht="16" x14ac:dyDescent="0.2">
      <c r="H147" s="4" t="str">
        <f t="shared" si="10"/>
        <v/>
      </c>
      <c r="J147" s="8" t="str">
        <f t="shared" si="11"/>
        <v/>
      </c>
      <c r="L147" s="7" t="str">
        <f t="shared" si="12"/>
        <v/>
      </c>
      <c r="N147" s="4" t="str">
        <f t="shared" si="13"/>
        <v/>
      </c>
      <c r="U147" s="4" t="str">
        <f t="shared" si="14"/>
        <v/>
      </c>
    </row>
    <row r="148" spans="8:21" ht="16" x14ac:dyDescent="0.2">
      <c r="H148" s="4" t="str">
        <f t="shared" si="10"/>
        <v/>
      </c>
      <c r="J148" s="8" t="str">
        <f t="shared" si="11"/>
        <v/>
      </c>
      <c r="L148" s="7" t="str">
        <f t="shared" si="12"/>
        <v/>
      </c>
      <c r="N148" s="4" t="str">
        <f t="shared" si="13"/>
        <v/>
      </c>
      <c r="U148" s="4" t="str">
        <f t="shared" si="14"/>
        <v/>
      </c>
    </row>
    <row r="149" spans="8:21" ht="16" x14ac:dyDescent="0.2">
      <c r="H149" s="4" t="str">
        <f t="shared" si="10"/>
        <v/>
      </c>
      <c r="J149" s="8" t="str">
        <f t="shared" si="11"/>
        <v/>
      </c>
      <c r="L149" s="7" t="str">
        <f t="shared" si="12"/>
        <v/>
      </c>
      <c r="N149" s="4" t="str">
        <f t="shared" si="13"/>
        <v/>
      </c>
      <c r="U149" s="4" t="str">
        <f t="shared" si="14"/>
        <v/>
      </c>
    </row>
    <row r="150" spans="8:21" ht="16" x14ac:dyDescent="0.2">
      <c r="H150" s="4" t="str">
        <f t="shared" si="10"/>
        <v/>
      </c>
      <c r="J150" s="8" t="str">
        <f t="shared" si="11"/>
        <v/>
      </c>
      <c r="L150" s="7" t="str">
        <f t="shared" si="12"/>
        <v/>
      </c>
      <c r="N150" s="4" t="str">
        <f t="shared" si="13"/>
        <v/>
      </c>
      <c r="U150" s="4" t="str">
        <f t="shared" si="14"/>
        <v/>
      </c>
    </row>
    <row r="151" spans="8:21" ht="16" x14ac:dyDescent="0.2">
      <c r="H151" s="4" t="str">
        <f t="shared" si="10"/>
        <v/>
      </c>
      <c r="J151" s="8" t="str">
        <f t="shared" si="11"/>
        <v/>
      </c>
      <c r="L151" s="7" t="str">
        <f t="shared" si="12"/>
        <v/>
      </c>
      <c r="N151" s="4" t="str">
        <f t="shared" si="13"/>
        <v/>
      </c>
      <c r="U151" s="4" t="str">
        <f t="shared" si="14"/>
        <v/>
      </c>
    </row>
    <row r="152" spans="8:21" ht="16" x14ac:dyDescent="0.2">
      <c r="H152" s="4" t="str">
        <f t="shared" si="10"/>
        <v/>
      </c>
      <c r="J152" s="8" t="str">
        <f t="shared" si="11"/>
        <v/>
      </c>
      <c r="L152" s="7" t="str">
        <f t="shared" si="12"/>
        <v/>
      </c>
      <c r="N152" s="4" t="str">
        <f t="shared" si="13"/>
        <v/>
      </c>
      <c r="U152" s="4" t="str">
        <f t="shared" si="14"/>
        <v/>
      </c>
    </row>
    <row r="153" spans="8:21" ht="16" x14ac:dyDescent="0.2">
      <c r="H153" s="4" t="str">
        <f t="shared" si="10"/>
        <v/>
      </c>
      <c r="J153" s="8" t="str">
        <f t="shared" si="11"/>
        <v/>
      </c>
      <c r="L153" s="7" t="str">
        <f t="shared" si="12"/>
        <v/>
      </c>
      <c r="N153" s="4" t="str">
        <f t="shared" si="13"/>
        <v/>
      </c>
      <c r="U153" s="4" t="str">
        <f t="shared" si="14"/>
        <v/>
      </c>
    </row>
    <row r="154" spans="8:21" ht="16" x14ac:dyDescent="0.2">
      <c r="H154" s="4" t="str">
        <f t="shared" si="10"/>
        <v/>
      </c>
      <c r="J154" s="8" t="str">
        <f t="shared" si="11"/>
        <v/>
      </c>
      <c r="L154" s="7" t="str">
        <f t="shared" si="12"/>
        <v/>
      </c>
      <c r="N154" s="4" t="str">
        <f t="shared" si="13"/>
        <v/>
      </c>
      <c r="U154" s="4" t="str">
        <f t="shared" si="14"/>
        <v/>
      </c>
    </row>
    <row r="155" spans="8:21" ht="16" x14ac:dyDescent="0.2">
      <c r="H155" s="4" t="str">
        <f t="shared" si="10"/>
        <v/>
      </c>
      <c r="J155" s="8" t="str">
        <f t="shared" si="11"/>
        <v/>
      </c>
      <c r="L155" s="7" t="str">
        <f t="shared" si="12"/>
        <v/>
      </c>
      <c r="N155" s="4" t="str">
        <f t="shared" si="13"/>
        <v/>
      </c>
      <c r="U155" s="4" t="str">
        <f t="shared" si="14"/>
        <v/>
      </c>
    </row>
    <row r="156" spans="8:21" ht="16" x14ac:dyDescent="0.2">
      <c r="H156" s="4" t="str">
        <f t="shared" si="10"/>
        <v/>
      </c>
      <c r="L156" s="7" t="str">
        <f t="shared" si="12"/>
        <v/>
      </c>
      <c r="N156" s="4" t="str">
        <f t="shared" si="13"/>
        <v/>
      </c>
      <c r="U156" s="4" t="str">
        <f t="shared" si="14"/>
        <v/>
      </c>
    </row>
    <row r="157" spans="8:21" ht="16" x14ac:dyDescent="0.2">
      <c r="H157" s="4" t="str">
        <f t="shared" si="10"/>
        <v/>
      </c>
      <c r="L157" s="7" t="str">
        <f t="shared" si="12"/>
        <v/>
      </c>
      <c r="N157" s="4" t="str">
        <f t="shared" si="13"/>
        <v/>
      </c>
      <c r="U157" s="4" t="str">
        <f t="shared" si="14"/>
        <v/>
      </c>
    </row>
    <row r="158" spans="8:21" ht="16" x14ac:dyDescent="0.2">
      <c r="H158" s="4" t="str">
        <f t="shared" si="10"/>
        <v/>
      </c>
      <c r="L158" s="7" t="str">
        <f t="shared" si="12"/>
        <v/>
      </c>
      <c r="N158" s="4" t="str">
        <f t="shared" si="13"/>
        <v/>
      </c>
      <c r="U158" s="4" t="str">
        <f t="shared" si="14"/>
        <v/>
      </c>
    </row>
    <row r="159" spans="8:21" ht="16" x14ac:dyDescent="0.2">
      <c r="H159" s="4" t="str">
        <f t="shared" si="10"/>
        <v/>
      </c>
      <c r="L159" s="7" t="str">
        <f t="shared" si="12"/>
        <v/>
      </c>
      <c r="N159" s="4" t="str">
        <f t="shared" si="13"/>
        <v/>
      </c>
      <c r="U159" s="4" t="str">
        <f t="shared" si="14"/>
        <v/>
      </c>
    </row>
    <row r="160" spans="8:21" ht="16" x14ac:dyDescent="0.2">
      <c r="H160" s="4" t="str">
        <f t="shared" si="10"/>
        <v/>
      </c>
      <c r="L160" s="7" t="str">
        <f t="shared" si="12"/>
        <v/>
      </c>
      <c r="N160" s="4" t="str">
        <f t="shared" si="13"/>
        <v/>
      </c>
      <c r="U160" s="4" t="str">
        <f t="shared" si="14"/>
        <v/>
      </c>
    </row>
    <row r="161" spans="8:21" ht="16" x14ac:dyDescent="0.2">
      <c r="H161" s="4" t="str">
        <f t="shared" si="10"/>
        <v/>
      </c>
      <c r="L161" s="7" t="str">
        <f t="shared" si="12"/>
        <v/>
      </c>
      <c r="N161" s="4" t="str">
        <f t="shared" si="13"/>
        <v/>
      </c>
      <c r="U161" s="4" t="str">
        <f t="shared" si="14"/>
        <v/>
      </c>
    </row>
    <row r="162" spans="8:21" ht="16" x14ac:dyDescent="0.2">
      <c r="H162" s="4" t="str">
        <f t="shared" si="10"/>
        <v/>
      </c>
      <c r="L162" s="7" t="str">
        <f t="shared" si="12"/>
        <v/>
      </c>
      <c r="N162" s="4" t="str">
        <f t="shared" si="13"/>
        <v/>
      </c>
      <c r="U162" s="4" t="str">
        <f t="shared" si="14"/>
        <v/>
      </c>
    </row>
    <row r="163" spans="8:21" ht="16" x14ac:dyDescent="0.2">
      <c r="H163" s="4" t="str">
        <f t="shared" si="10"/>
        <v/>
      </c>
      <c r="L163" s="7" t="str">
        <f t="shared" si="12"/>
        <v/>
      </c>
      <c r="N163" s="4" t="str">
        <f t="shared" si="13"/>
        <v/>
      </c>
      <c r="U163" s="4" t="str">
        <f t="shared" si="14"/>
        <v/>
      </c>
    </row>
    <row r="164" spans="8:21" ht="16" x14ac:dyDescent="0.2">
      <c r="H164" s="4" t="str">
        <f t="shared" si="10"/>
        <v/>
      </c>
      <c r="L164" s="7" t="str">
        <f t="shared" si="12"/>
        <v/>
      </c>
      <c r="N164" s="4" t="str">
        <f t="shared" si="13"/>
        <v/>
      </c>
      <c r="U164" s="4" t="str">
        <f t="shared" si="14"/>
        <v/>
      </c>
    </row>
    <row r="165" spans="8:21" ht="16" x14ac:dyDescent="0.2">
      <c r="H165" s="4" t="str">
        <f t="shared" si="10"/>
        <v/>
      </c>
      <c r="L165" s="7" t="str">
        <f t="shared" si="12"/>
        <v/>
      </c>
      <c r="N165" s="4" t="str">
        <f t="shared" si="13"/>
        <v/>
      </c>
      <c r="U165" s="4" t="str">
        <f t="shared" si="14"/>
        <v/>
      </c>
    </row>
    <row r="166" spans="8:21" ht="16" x14ac:dyDescent="0.2">
      <c r="H166" s="4" t="str">
        <f t="shared" si="10"/>
        <v/>
      </c>
      <c r="L166" s="7" t="str">
        <f t="shared" si="12"/>
        <v/>
      </c>
      <c r="N166" s="4" t="str">
        <f t="shared" si="13"/>
        <v/>
      </c>
      <c r="U166" s="4" t="str">
        <f t="shared" si="14"/>
        <v/>
      </c>
    </row>
    <row r="167" spans="8:21" ht="16" x14ac:dyDescent="0.2">
      <c r="H167" s="4" t="str">
        <f t="shared" si="10"/>
        <v/>
      </c>
      <c r="L167" s="7" t="str">
        <f t="shared" si="12"/>
        <v/>
      </c>
      <c r="N167" s="4" t="str">
        <f t="shared" si="13"/>
        <v/>
      </c>
      <c r="U167" s="4" t="str">
        <f t="shared" si="14"/>
        <v/>
      </c>
    </row>
    <row r="168" spans="8:21" ht="16" x14ac:dyDescent="0.2">
      <c r="H168" s="4" t="str">
        <f t="shared" si="10"/>
        <v/>
      </c>
      <c r="L168" s="7" t="str">
        <f t="shared" si="12"/>
        <v/>
      </c>
      <c r="N168" s="4" t="str">
        <f t="shared" si="13"/>
        <v/>
      </c>
      <c r="U168" s="4" t="str">
        <f t="shared" si="14"/>
        <v/>
      </c>
    </row>
    <row r="169" spans="8:21" ht="16" x14ac:dyDescent="0.2">
      <c r="H169" s="4" t="str">
        <f t="shared" si="10"/>
        <v/>
      </c>
      <c r="L169" s="7" t="str">
        <f t="shared" si="12"/>
        <v/>
      </c>
      <c r="N169" s="4" t="str">
        <f t="shared" si="13"/>
        <v/>
      </c>
      <c r="U169" s="4" t="str">
        <f t="shared" si="14"/>
        <v/>
      </c>
    </row>
    <row r="170" spans="8:21" ht="16" x14ac:dyDescent="0.2">
      <c r="H170" s="4" t="str">
        <f t="shared" si="10"/>
        <v/>
      </c>
      <c r="L170" s="7" t="str">
        <f t="shared" si="12"/>
        <v/>
      </c>
      <c r="N170" s="4" t="str">
        <f t="shared" si="13"/>
        <v/>
      </c>
      <c r="U170" s="4" t="str">
        <f t="shared" si="14"/>
        <v/>
      </c>
    </row>
    <row r="171" spans="8:21" ht="16" x14ac:dyDescent="0.2">
      <c r="H171" s="4" t="str">
        <f t="shared" si="10"/>
        <v/>
      </c>
      <c r="L171" s="7" t="str">
        <f t="shared" si="12"/>
        <v/>
      </c>
      <c r="N171" s="4" t="str">
        <f t="shared" si="13"/>
        <v/>
      </c>
      <c r="U171" s="4" t="str">
        <f t="shared" si="14"/>
        <v/>
      </c>
    </row>
    <row r="172" spans="8:21" ht="16" x14ac:dyDescent="0.2">
      <c r="H172" s="4" t="str">
        <f t="shared" si="10"/>
        <v/>
      </c>
      <c r="L172" s="7" t="str">
        <f t="shared" si="12"/>
        <v/>
      </c>
      <c r="N172" s="4" t="str">
        <f t="shared" si="13"/>
        <v/>
      </c>
      <c r="U172" s="4" t="str">
        <f t="shared" si="14"/>
        <v/>
      </c>
    </row>
    <row r="173" spans="8:21" ht="16" x14ac:dyDescent="0.2">
      <c r="H173" s="4" t="str">
        <f t="shared" si="10"/>
        <v/>
      </c>
      <c r="L173" s="7" t="str">
        <f t="shared" si="12"/>
        <v/>
      </c>
      <c r="N173" s="4" t="str">
        <f t="shared" si="13"/>
        <v/>
      </c>
      <c r="U173" s="4" t="str">
        <f t="shared" si="14"/>
        <v/>
      </c>
    </row>
    <row r="174" spans="8:21" ht="16" x14ac:dyDescent="0.2">
      <c r="H174" s="4" t="str">
        <f t="shared" si="10"/>
        <v/>
      </c>
      <c r="L174" s="7" t="str">
        <f t="shared" si="12"/>
        <v/>
      </c>
      <c r="N174" s="4" t="str">
        <f t="shared" si="13"/>
        <v/>
      </c>
      <c r="U174" s="4" t="str">
        <f t="shared" si="14"/>
        <v/>
      </c>
    </row>
    <row r="175" spans="8:21" ht="16" x14ac:dyDescent="0.2">
      <c r="H175" s="4" t="str">
        <f t="shared" si="10"/>
        <v/>
      </c>
      <c r="L175" s="7" t="str">
        <f t="shared" si="12"/>
        <v/>
      </c>
      <c r="N175" s="4" t="str">
        <f t="shared" si="13"/>
        <v/>
      </c>
      <c r="U175" s="4" t="str">
        <f t="shared" si="14"/>
        <v/>
      </c>
    </row>
    <row r="176" spans="8:21" ht="16" x14ac:dyDescent="0.2">
      <c r="H176" s="4" t="str">
        <f t="shared" si="10"/>
        <v/>
      </c>
      <c r="L176" s="7" t="str">
        <f t="shared" si="12"/>
        <v/>
      </c>
      <c r="N176" s="4" t="str">
        <f t="shared" si="13"/>
        <v/>
      </c>
      <c r="U176" s="4" t="str">
        <f t="shared" si="14"/>
        <v/>
      </c>
    </row>
    <row r="177" spans="8:21" ht="16" x14ac:dyDescent="0.2">
      <c r="H177" s="4" t="str">
        <f t="shared" si="10"/>
        <v/>
      </c>
      <c r="L177" s="7" t="str">
        <f t="shared" si="12"/>
        <v/>
      </c>
      <c r="N177" s="4" t="str">
        <f t="shared" si="13"/>
        <v/>
      </c>
      <c r="U177" s="4" t="str">
        <f t="shared" si="14"/>
        <v/>
      </c>
    </row>
    <row r="178" spans="8:21" ht="16" x14ac:dyDescent="0.2">
      <c r="H178" s="4" t="str">
        <f t="shared" si="10"/>
        <v/>
      </c>
      <c r="L178" s="7" t="str">
        <f t="shared" si="12"/>
        <v/>
      </c>
      <c r="N178" s="4" t="str">
        <f t="shared" si="13"/>
        <v/>
      </c>
      <c r="U178" s="4" t="str">
        <f t="shared" si="14"/>
        <v/>
      </c>
    </row>
    <row r="179" spans="8:21" ht="16" x14ac:dyDescent="0.2">
      <c r="H179" s="4" t="str">
        <f t="shared" si="10"/>
        <v/>
      </c>
      <c r="L179" s="7" t="str">
        <f t="shared" si="12"/>
        <v/>
      </c>
      <c r="N179" s="4" t="str">
        <f t="shared" si="13"/>
        <v/>
      </c>
      <c r="U179" s="4" t="str">
        <f t="shared" si="14"/>
        <v/>
      </c>
    </row>
    <row r="180" spans="8:21" ht="16" x14ac:dyDescent="0.2">
      <c r="H180" s="4" t="str">
        <f t="shared" si="10"/>
        <v/>
      </c>
      <c r="L180" s="7" t="str">
        <f t="shared" si="12"/>
        <v/>
      </c>
      <c r="N180" s="4" t="str">
        <f t="shared" si="13"/>
        <v/>
      </c>
      <c r="U180" s="4" t="str">
        <f t="shared" si="14"/>
        <v/>
      </c>
    </row>
    <row r="181" spans="8:21" ht="16" x14ac:dyDescent="0.2">
      <c r="H181" s="4" t="str">
        <f t="shared" si="10"/>
        <v/>
      </c>
      <c r="L181" s="7" t="str">
        <f t="shared" si="12"/>
        <v/>
      </c>
      <c r="N181" s="4" t="str">
        <f t="shared" si="13"/>
        <v/>
      </c>
      <c r="U181" s="4" t="str">
        <f t="shared" si="14"/>
        <v/>
      </c>
    </row>
    <row r="182" spans="8:21" ht="16" x14ac:dyDescent="0.2">
      <c r="H182" s="4" t="str">
        <f t="shared" si="10"/>
        <v/>
      </c>
      <c r="L182" s="7" t="str">
        <f t="shared" si="12"/>
        <v/>
      </c>
      <c r="N182" s="4" t="str">
        <f t="shared" si="13"/>
        <v/>
      </c>
      <c r="U182" s="4" t="str">
        <f t="shared" si="14"/>
        <v/>
      </c>
    </row>
    <row r="183" spans="8:21" ht="16" x14ac:dyDescent="0.2">
      <c r="H183" s="4" t="str">
        <f t="shared" si="10"/>
        <v/>
      </c>
      <c r="L183" s="7" t="str">
        <f t="shared" si="12"/>
        <v/>
      </c>
      <c r="N183" s="4" t="str">
        <f t="shared" si="13"/>
        <v/>
      </c>
      <c r="U183" s="4" t="str">
        <f t="shared" si="14"/>
        <v/>
      </c>
    </row>
    <row r="184" spans="8:21" ht="16" x14ac:dyDescent="0.2">
      <c r="H184" s="4" t="str">
        <f t="shared" si="10"/>
        <v/>
      </c>
      <c r="L184" s="7" t="str">
        <f t="shared" si="12"/>
        <v/>
      </c>
      <c r="N184" s="4" t="str">
        <f t="shared" si="13"/>
        <v/>
      </c>
      <c r="U184" s="4" t="str">
        <f t="shared" si="14"/>
        <v/>
      </c>
    </row>
    <row r="185" spans="8:21" ht="16" x14ac:dyDescent="0.2">
      <c r="H185" s="4" t="str">
        <f t="shared" si="10"/>
        <v/>
      </c>
      <c r="L185" s="7" t="str">
        <f t="shared" si="12"/>
        <v/>
      </c>
      <c r="N185" s="4" t="str">
        <f t="shared" si="13"/>
        <v/>
      </c>
      <c r="U185" s="4" t="str">
        <f t="shared" si="14"/>
        <v/>
      </c>
    </row>
    <row r="186" spans="8:21" ht="16" x14ac:dyDescent="0.2">
      <c r="H186" s="4" t="str">
        <f t="shared" si="10"/>
        <v/>
      </c>
      <c r="L186" s="7" t="str">
        <f t="shared" si="12"/>
        <v/>
      </c>
      <c r="N186" s="4" t="str">
        <f t="shared" si="13"/>
        <v/>
      </c>
      <c r="U186" s="4" t="str">
        <f t="shared" si="14"/>
        <v/>
      </c>
    </row>
    <row r="187" spans="8:21" ht="16" x14ac:dyDescent="0.2">
      <c r="H187" s="4" t="str">
        <f t="shared" si="10"/>
        <v/>
      </c>
      <c r="L187" s="7" t="str">
        <f t="shared" si="12"/>
        <v/>
      </c>
      <c r="N187" s="4" t="str">
        <f t="shared" si="13"/>
        <v/>
      </c>
      <c r="U187" s="4" t="str">
        <f t="shared" si="14"/>
        <v/>
      </c>
    </row>
    <row r="188" spans="8:21" ht="16" x14ac:dyDescent="0.2">
      <c r="H188" s="4" t="str">
        <f t="shared" si="10"/>
        <v/>
      </c>
      <c r="L188" s="7" t="str">
        <f t="shared" si="12"/>
        <v/>
      </c>
      <c r="N188" s="4" t="str">
        <f t="shared" si="13"/>
        <v/>
      </c>
      <c r="U188" s="4" t="str">
        <f t="shared" si="14"/>
        <v/>
      </c>
    </row>
    <row r="189" spans="8:21" x14ac:dyDescent="0.2">
      <c r="H189" s="4" t="str">
        <f t="shared" si="10"/>
        <v/>
      </c>
      <c r="L189" s="7" t="str">
        <f t="shared" si="12"/>
        <v/>
      </c>
      <c r="N189" s="4" t="str">
        <f t="shared" si="13"/>
        <v/>
      </c>
    </row>
    <row r="190" spans="8:21" x14ac:dyDescent="0.2">
      <c r="H190" s="4" t="str">
        <f t="shared" si="10"/>
        <v/>
      </c>
      <c r="L190" s="7" t="str">
        <f t="shared" si="12"/>
        <v/>
      </c>
      <c r="N190" s="4" t="str">
        <f t="shared" si="13"/>
        <v/>
      </c>
    </row>
    <row r="191" spans="8:21" x14ac:dyDescent="0.2">
      <c r="H191" s="4" t="str">
        <f t="shared" si="10"/>
        <v/>
      </c>
      <c r="L191" s="7" t="str">
        <f t="shared" si="12"/>
        <v/>
      </c>
      <c r="N191" s="4" t="str">
        <f t="shared" si="13"/>
        <v/>
      </c>
    </row>
    <row r="192" spans="8:21" x14ac:dyDescent="0.2">
      <c r="H192" s="4" t="str">
        <f t="shared" si="10"/>
        <v/>
      </c>
      <c r="L192" s="7" t="str">
        <f t="shared" si="12"/>
        <v/>
      </c>
      <c r="N192" s="4" t="str">
        <f t="shared" si="13"/>
        <v/>
      </c>
    </row>
    <row r="193" spans="8:14" x14ac:dyDescent="0.2">
      <c r="H193" s="4" t="str">
        <f t="shared" si="10"/>
        <v/>
      </c>
      <c r="L193" s="7" t="str">
        <f t="shared" si="12"/>
        <v/>
      </c>
      <c r="N193" s="4" t="str">
        <f t="shared" si="13"/>
        <v/>
      </c>
    </row>
    <row r="194" spans="8:14" x14ac:dyDescent="0.2">
      <c r="H194" s="4" t="str">
        <f t="shared" si="10"/>
        <v/>
      </c>
      <c r="L194" s="7" t="str">
        <f t="shared" si="12"/>
        <v/>
      </c>
      <c r="N194" s="4" t="str">
        <f t="shared" si="13"/>
        <v/>
      </c>
    </row>
    <row r="195" spans="8:14" x14ac:dyDescent="0.2">
      <c r="H195" s="4" t="str">
        <f t="shared" ref="H195:H258" si="15">(IF(AND(ISNUMBER(G195),ISNUMBER(G194)),G195-G194,""))</f>
        <v/>
      </c>
      <c r="L195" s="7" t="str">
        <f t="shared" ref="L195:L258" si="16">(IF(AND(ISNUMBER(K195),ISNUMBER(K194)),K195-K194,""))</f>
        <v/>
      </c>
      <c r="N195" s="4" t="str">
        <f t="shared" ref="N195:N217" si="17">(IF(AND(ISNUMBER(M195),ISNUMBER(M194)),M195-M194,""))</f>
        <v/>
      </c>
    </row>
    <row r="196" spans="8:14" x14ac:dyDescent="0.2">
      <c r="H196" s="4" t="str">
        <f t="shared" si="15"/>
        <v/>
      </c>
      <c r="L196" s="7" t="str">
        <f t="shared" si="16"/>
        <v/>
      </c>
      <c r="N196" s="4" t="str">
        <f t="shared" si="17"/>
        <v/>
      </c>
    </row>
    <row r="197" spans="8:14" x14ac:dyDescent="0.2">
      <c r="H197" s="4" t="str">
        <f t="shared" si="15"/>
        <v/>
      </c>
      <c r="L197" s="7" t="str">
        <f t="shared" si="16"/>
        <v/>
      </c>
      <c r="N197" s="4" t="str">
        <f t="shared" si="17"/>
        <v/>
      </c>
    </row>
    <row r="198" spans="8:14" x14ac:dyDescent="0.2">
      <c r="H198" s="4" t="str">
        <f t="shared" si="15"/>
        <v/>
      </c>
      <c r="L198" s="7" t="str">
        <f t="shared" si="16"/>
        <v/>
      </c>
      <c r="N198" s="4" t="str">
        <f t="shared" si="17"/>
        <v/>
      </c>
    </row>
    <row r="199" spans="8:14" x14ac:dyDescent="0.2">
      <c r="H199" s="4" t="str">
        <f t="shared" si="15"/>
        <v/>
      </c>
      <c r="L199" s="7" t="str">
        <f t="shared" si="16"/>
        <v/>
      </c>
      <c r="N199" s="4" t="str">
        <f t="shared" si="17"/>
        <v/>
      </c>
    </row>
    <row r="200" spans="8:14" x14ac:dyDescent="0.2">
      <c r="H200" s="4" t="str">
        <f t="shared" si="15"/>
        <v/>
      </c>
      <c r="L200" s="7" t="str">
        <f t="shared" si="16"/>
        <v/>
      </c>
      <c r="N200" s="4" t="str">
        <f t="shared" si="17"/>
        <v/>
      </c>
    </row>
    <row r="201" spans="8:14" x14ac:dyDescent="0.2">
      <c r="H201" s="4" t="str">
        <f t="shared" si="15"/>
        <v/>
      </c>
      <c r="L201" s="7" t="str">
        <f t="shared" si="16"/>
        <v/>
      </c>
      <c r="N201" s="4" t="str">
        <f t="shared" si="17"/>
        <v/>
      </c>
    </row>
    <row r="202" spans="8:14" x14ac:dyDescent="0.2">
      <c r="H202" s="4" t="str">
        <f t="shared" si="15"/>
        <v/>
      </c>
      <c r="L202" s="7" t="str">
        <f t="shared" si="16"/>
        <v/>
      </c>
      <c r="N202" s="4" t="str">
        <f t="shared" si="17"/>
        <v/>
      </c>
    </row>
    <row r="203" spans="8:14" x14ac:dyDescent="0.2">
      <c r="H203" s="4" t="str">
        <f t="shared" si="15"/>
        <v/>
      </c>
      <c r="L203" s="7" t="str">
        <f t="shared" si="16"/>
        <v/>
      </c>
      <c r="N203" s="4" t="str">
        <f t="shared" si="17"/>
        <v/>
      </c>
    </row>
    <row r="204" spans="8:14" x14ac:dyDescent="0.2">
      <c r="H204" s="4" t="str">
        <f t="shared" si="15"/>
        <v/>
      </c>
      <c r="L204" s="7" t="str">
        <f t="shared" si="16"/>
        <v/>
      </c>
      <c r="N204" s="4" t="str">
        <f t="shared" si="17"/>
        <v/>
      </c>
    </row>
    <row r="205" spans="8:14" x14ac:dyDescent="0.2">
      <c r="H205" s="4" t="str">
        <f t="shared" si="15"/>
        <v/>
      </c>
      <c r="L205" s="7" t="str">
        <f t="shared" si="16"/>
        <v/>
      </c>
      <c r="N205" s="4" t="str">
        <f t="shared" si="17"/>
        <v/>
      </c>
    </row>
    <row r="206" spans="8:14" x14ac:dyDescent="0.2">
      <c r="H206" s="4" t="str">
        <f t="shared" si="15"/>
        <v/>
      </c>
      <c r="L206" s="7" t="str">
        <f t="shared" si="16"/>
        <v/>
      </c>
      <c r="N206" s="4" t="str">
        <f t="shared" si="17"/>
        <v/>
      </c>
    </row>
    <row r="207" spans="8:14" x14ac:dyDescent="0.2">
      <c r="H207" s="4" t="str">
        <f t="shared" si="15"/>
        <v/>
      </c>
      <c r="L207" s="7" t="str">
        <f t="shared" si="16"/>
        <v/>
      </c>
      <c r="N207" s="4" t="str">
        <f t="shared" si="17"/>
        <v/>
      </c>
    </row>
    <row r="208" spans="8:14" x14ac:dyDescent="0.2">
      <c r="H208" s="4" t="str">
        <f t="shared" si="15"/>
        <v/>
      </c>
      <c r="L208" s="7" t="str">
        <f t="shared" si="16"/>
        <v/>
      </c>
      <c r="N208" s="4" t="str">
        <f t="shared" si="17"/>
        <v/>
      </c>
    </row>
    <row r="209" spans="8:14" x14ac:dyDescent="0.2">
      <c r="H209" s="4" t="str">
        <f t="shared" si="15"/>
        <v/>
      </c>
      <c r="L209" s="7" t="str">
        <f t="shared" si="16"/>
        <v/>
      </c>
      <c r="N209" s="4" t="str">
        <f t="shared" si="17"/>
        <v/>
      </c>
    </row>
    <row r="210" spans="8:14" x14ac:dyDescent="0.2">
      <c r="H210" s="4" t="str">
        <f t="shared" si="15"/>
        <v/>
      </c>
      <c r="L210" s="7" t="str">
        <f t="shared" si="16"/>
        <v/>
      </c>
      <c r="N210" s="4" t="str">
        <f t="shared" si="17"/>
        <v/>
      </c>
    </row>
    <row r="211" spans="8:14" x14ac:dyDescent="0.2">
      <c r="H211" s="4" t="str">
        <f t="shared" si="15"/>
        <v/>
      </c>
      <c r="L211" s="7" t="str">
        <f t="shared" si="16"/>
        <v/>
      </c>
      <c r="N211" s="4" t="str">
        <f t="shared" si="17"/>
        <v/>
      </c>
    </row>
    <row r="212" spans="8:14" x14ac:dyDescent="0.2">
      <c r="H212" s="4" t="str">
        <f t="shared" si="15"/>
        <v/>
      </c>
      <c r="L212" s="7" t="str">
        <f t="shared" si="16"/>
        <v/>
      </c>
      <c r="N212" s="4" t="str">
        <f t="shared" si="17"/>
        <v/>
      </c>
    </row>
    <row r="213" spans="8:14" x14ac:dyDescent="0.2">
      <c r="H213" s="4" t="str">
        <f t="shared" si="15"/>
        <v/>
      </c>
      <c r="L213" s="7" t="str">
        <f t="shared" si="16"/>
        <v/>
      </c>
      <c r="N213" s="4" t="str">
        <f t="shared" si="17"/>
        <v/>
      </c>
    </row>
    <row r="214" spans="8:14" x14ac:dyDescent="0.2">
      <c r="H214" s="4" t="str">
        <f t="shared" si="15"/>
        <v/>
      </c>
      <c r="L214" s="7" t="str">
        <f t="shared" si="16"/>
        <v/>
      </c>
      <c r="N214" s="4" t="str">
        <f t="shared" si="17"/>
        <v/>
      </c>
    </row>
    <row r="215" spans="8:14" x14ac:dyDescent="0.2">
      <c r="H215" s="4" t="str">
        <f t="shared" si="15"/>
        <v/>
      </c>
      <c r="L215" s="7" t="str">
        <f t="shared" si="16"/>
        <v/>
      </c>
      <c r="N215" s="4" t="str">
        <f t="shared" si="17"/>
        <v/>
      </c>
    </row>
    <row r="216" spans="8:14" x14ac:dyDescent="0.2">
      <c r="H216" s="4" t="str">
        <f t="shared" si="15"/>
        <v/>
      </c>
      <c r="L216" s="7" t="str">
        <f t="shared" si="16"/>
        <v/>
      </c>
      <c r="N216" s="4" t="str">
        <f t="shared" si="17"/>
        <v/>
      </c>
    </row>
    <row r="217" spans="8:14" x14ac:dyDescent="0.2">
      <c r="H217" s="4" t="str">
        <f t="shared" si="15"/>
        <v/>
      </c>
      <c r="L217" s="7" t="str">
        <f t="shared" si="16"/>
        <v/>
      </c>
      <c r="N217" s="4" t="str">
        <f t="shared" si="17"/>
        <v/>
      </c>
    </row>
    <row r="218" spans="8:14" x14ac:dyDescent="0.2">
      <c r="H218" s="4" t="str">
        <f t="shared" si="15"/>
        <v/>
      </c>
      <c r="L218" s="7" t="str">
        <f t="shared" si="16"/>
        <v/>
      </c>
    </row>
    <row r="219" spans="8:14" x14ac:dyDescent="0.2">
      <c r="H219" s="4" t="str">
        <f t="shared" si="15"/>
        <v/>
      </c>
      <c r="L219" s="7" t="str">
        <f t="shared" si="16"/>
        <v/>
      </c>
    </row>
    <row r="220" spans="8:14" x14ac:dyDescent="0.2">
      <c r="H220" s="4" t="str">
        <f t="shared" si="15"/>
        <v/>
      </c>
      <c r="L220" s="7" t="str">
        <f t="shared" si="16"/>
        <v/>
      </c>
    </row>
    <row r="221" spans="8:14" x14ac:dyDescent="0.2">
      <c r="H221" s="4" t="str">
        <f t="shared" si="15"/>
        <v/>
      </c>
      <c r="L221" s="7" t="str">
        <f t="shared" si="16"/>
        <v/>
      </c>
    </row>
    <row r="222" spans="8:14" x14ac:dyDescent="0.2">
      <c r="H222" s="4" t="str">
        <f t="shared" si="15"/>
        <v/>
      </c>
      <c r="L222" s="7" t="str">
        <f t="shared" si="16"/>
        <v/>
      </c>
    </row>
    <row r="223" spans="8:14" x14ac:dyDescent="0.2">
      <c r="H223" s="4" t="str">
        <f t="shared" si="15"/>
        <v/>
      </c>
      <c r="L223" s="7" t="str">
        <f t="shared" si="16"/>
        <v/>
      </c>
    </row>
    <row r="224" spans="8:14" x14ac:dyDescent="0.2">
      <c r="H224" s="4" t="str">
        <f t="shared" si="15"/>
        <v/>
      </c>
      <c r="L224" s="7" t="str">
        <f t="shared" si="16"/>
        <v/>
      </c>
    </row>
    <row r="225" spans="8:12" x14ac:dyDescent="0.2">
      <c r="H225" s="4" t="str">
        <f t="shared" si="15"/>
        <v/>
      </c>
      <c r="L225" s="7" t="str">
        <f t="shared" si="16"/>
        <v/>
      </c>
    </row>
    <row r="226" spans="8:12" x14ac:dyDescent="0.2">
      <c r="H226" s="4" t="str">
        <f t="shared" si="15"/>
        <v/>
      </c>
      <c r="L226" s="7" t="str">
        <f t="shared" si="16"/>
        <v/>
      </c>
    </row>
    <row r="227" spans="8:12" x14ac:dyDescent="0.2">
      <c r="H227" s="4" t="str">
        <f t="shared" si="15"/>
        <v/>
      </c>
      <c r="L227" s="7" t="str">
        <f t="shared" si="16"/>
        <v/>
      </c>
    </row>
    <row r="228" spans="8:12" x14ac:dyDescent="0.2">
      <c r="H228" s="4" t="str">
        <f t="shared" si="15"/>
        <v/>
      </c>
      <c r="L228" s="7" t="str">
        <f t="shared" si="16"/>
        <v/>
      </c>
    </row>
    <row r="229" spans="8:12" x14ac:dyDescent="0.2">
      <c r="H229" s="4" t="str">
        <f t="shared" si="15"/>
        <v/>
      </c>
      <c r="L229" s="7" t="str">
        <f t="shared" si="16"/>
        <v/>
      </c>
    </row>
    <row r="230" spans="8:12" x14ac:dyDescent="0.2">
      <c r="H230" s="4" t="str">
        <f t="shared" si="15"/>
        <v/>
      </c>
      <c r="L230" s="7" t="str">
        <f t="shared" si="16"/>
        <v/>
      </c>
    </row>
    <row r="231" spans="8:12" x14ac:dyDescent="0.2">
      <c r="H231" s="4" t="str">
        <f t="shared" si="15"/>
        <v/>
      </c>
      <c r="L231" s="7" t="str">
        <f t="shared" si="16"/>
        <v/>
      </c>
    </row>
    <row r="232" spans="8:12" x14ac:dyDescent="0.2">
      <c r="H232" s="4" t="str">
        <f t="shared" si="15"/>
        <v/>
      </c>
      <c r="L232" s="7" t="str">
        <f t="shared" si="16"/>
        <v/>
      </c>
    </row>
    <row r="233" spans="8:12" x14ac:dyDescent="0.2">
      <c r="H233" s="4" t="str">
        <f t="shared" si="15"/>
        <v/>
      </c>
      <c r="L233" s="7" t="str">
        <f t="shared" si="16"/>
        <v/>
      </c>
    </row>
    <row r="234" spans="8:12" x14ac:dyDescent="0.2">
      <c r="H234" s="4" t="str">
        <f t="shared" si="15"/>
        <v/>
      </c>
      <c r="L234" s="7" t="str">
        <f t="shared" si="16"/>
        <v/>
      </c>
    </row>
    <row r="235" spans="8:12" x14ac:dyDescent="0.2">
      <c r="H235" s="4" t="str">
        <f t="shared" si="15"/>
        <v/>
      </c>
      <c r="L235" s="7" t="str">
        <f t="shared" si="16"/>
        <v/>
      </c>
    </row>
    <row r="236" spans="8:12" x14ac:dyDescent="0.2">
      <c r="H236" s="4" t="str">
        <f t="shared" si="15"/>
        <v/>
      </c>
      <c r="L236" s="7" t="str">
        <f t="shared" si="16"/>
        <v/>
      </c>
    </row>
    <row r="237" spans="8:12" x14ac:dyDescent="0.2">
      <c r="H237" s="4" t="str">
        <f t="shared" si="15"/>
        <v/>
      </c>
      <c r="L237" s="7" t="str">
        <f t="shared" si="16"/>
        <v/>
      </c>
    </row>
    <row r="238" spans="8:12" x14ac:dyDescent="0.2">
      <c r="H238" s="4" t="str">
        <f t="shared" si="15"/>
        <v/>
      </c>
      <c r="L238" s="7" t="str">
        <f t="shared" si="16"/>
        <v/>
      </c>
    </row>
    <row r="239" spans="8:12" x14ac:dyDescent="0.2">
      <c r="H239" s="4" t="str">
        <f t="shared" si="15"/>
        <v/>
      </c>
      <c r="L239" s="7" t="str">
        <f t="shared" si="16"/>
        <v/>
      </c>
    </row>
    <row r="240" spans="8:12" x14ac:dyDescent="0.2">
      <c r="H240" s="4" t="str">
        <f t="shared" si="15"/>
        <v/>
      </c>
      <c r="L240" s="7" t="str">
        <f t="shared" si="16"/>
        <v/>
      </c>
    </row>
    <row r="241" spans="8:12" x14ac:dyDescent="0.2">
      <c r="H241" s="4" t="str">
        <f t="shared" si="15"/>
        <v/>
      </c>
      <c r="L241" s="7" t="str">
        <f t="shared" si="16"/>
        <v/>
      </c>
    </row>
    <row r="242" spans="8:12" x14ac:dyDescent="0.2">
      <c r="H242" s="4" t="str">
        <f t="shared" si="15"/>
        <v/>
      </c>
      <c r="L242" s="7" t="str">
        <f t="shared" si="16"/>
        <v/>
      </c>
    </row>
    <row r="243" spans="8:12" x14ac:dyDescent="0.2">
      <c r="H243" s="4" t="str">
        <f t="shared" si="15"/>
        <v/>
      </c>
      <c r="L243" s="7" t="str">
        <f t="shared" si="16"/>
        <v/>
      </c>
    </row>
    <row r="244" spans="8:12" x14ac:dyDescent="0.2">
      <c r="H244" s="4" t="str">
        <f t="shared" si="15"/>
        <v/>
      </c>
      <c r="L244" s="7" t="str">
        <f t="shared" si="16"/>
        <v/>
      </c>
    </row>
    <row r="245" spans="8:12" x14ac:dyDescent="0.2">
      <c r="H245" s="4" t="str">
        <f t="shared" si="15"/>
        <v/>
      </c>
      <c r="L245" s="7" t="str">
        <f t="shared" si="16"/>
        <v/>
      </c>
    </row>
    <row r="246" spans="8:12" x14ac:dyDescent="0.2">
      <c r="H246" s="4" t="str">
        <f t="shared" si="15"/>
        <v/>
      </c>
      <c r="L246" s="7" t="str">
        <f t="shared" si="16"/>
        <v/>
      </c>
    </row>
    <row r="247" spans="8:12" x14ac:dyDescent="0.2">
      <c r="H247" s="4" t="str">
        <f t="shared" si="15"/>
        <v/>
      </c>
      <c r="L247" s="7" t="str">
        <f t="shared" si="16"/>
        <v/>
      </c>
    </row>
    <row r="248" spans="8:12" x14ac:dyDescent="0.2">
      <c r="H248" s="4" t="str">
        <f t="shared" si="15"/>
        <v/>
      </c>
      <c r="L248" s="7" t="str">
        <f t="shared" si="16"/>
        <v/>
      </c>
    </row>
    <row r="249" spans="8:12" x14ac:dyDescent="0.2">
      <c r="H249" s="4" t="str">
        <f t="shared" si="15"/>
        <v/>
      </c>
      <c r="L249" s="7" t="str">
        <f t="shared" si="16"/>
        <v/>
      </c>
    </row>
    <row r="250" spans="8:12" x14ac:dyDescent="0.2">
      <c r="H250" s="4" t="str">
        <f t="shared" si="15"/>
        <v/>
      </c>
      <c r="L250" s="7" t="str">
        <f t="shared" si="16"/>
        <v/>
      </c>
    </row>
    <row r="251" spans="8:12" x14ac:dyDescent="0.2">
      <c r="H251" s="4" t="str">
        <f t="shared" si="15"/>
        <v/>
      </c>
      <c r="L251" s="7" t="str">
        <f t="shared" si="16"/>
        <v/>
      </c>
    </row>
    <row r="252" spans="8:12" x14ac:dyDescent="0.2">
      <c r="H252" s="4" t="str">
        <f t="shared" si="15"/>
        <v/>
      </c>
      <c r="L252" s="7" t="str">
        <f t="shared" si="16"/>
        <v/>
      </c>
    </row>
    <row r="253" spans="8:12" x14ac:dyDescent="0.2">
      <c r="H253" s="4" t="str">
        <f t="shared" si="15"/>
        <v/>
      </c>
      <c r="L253" s="7" t="str">
        <f t="shared" si="16"/>
        <v/>
      </c>
    </row>
    <row r="254" spans="8:12" x14ac:dyDescent="0.2">
      <c r="H254" s="4" t="str">
        <f t="shared" si="15"/>
        <v/>
      </c>
      <c r="L254" s="7" t="str">
        <f t="shared" si="16"/>
        <v/>
      </c>
    </row>
    <row r="255" spans="8:12" x14ac:dyDescent="0.2">
      <c r="H255" s="4" t="str">
        <f t="shared" si="15"/>
        <v/>
      </c>
      <c r="L255" s="7" t="str">
        <f t="shared" si="16"/>
        <v/>
      </c>
    </row>
    <row r="256" spans="8:12" x14ac:dyDescent="0.2">
      <c r="H256" s="4" t="str">
        <f t="shared" si="15"/>
        <v/>
      </c>
      <c r="L256" s="7" t="str">
        <f t="shared" si="16"/>
        <v/>
      </c>
    </row>
    <row r="257" spans="8:12" x14ac:dyDescent="0.2">
      <c r="H257" s="4" t="str">
        <f t="shared" si="15"/>
        <v/>
      </c>
      <c r="L257" s="7" t="str">
        <f t="shared" si="16"/>
        <v/>
      </c>
    </row>
    <row r="258" spans="8:12" x14ac:dyDescent="0.2">
      <c r="H258" s="4" t="str">
        <f t="shared" si="15"/>
        <v/>
      </c>
      <c r="L258" s="7" t="str">
        <f t="shared" si="16"/>
        <v/>
      </c>
    </row>
    <row r="259" spans="8:12" x14ac:dyDescent="0.2">
      <c r="H259" s="4" t="str">
        <f t="shared" ref="H259:H283" si="18">(IF(AND(ISNUMBER(G259),ISNUMBER(G258)),G259-G258,""))</f>
        <v/>
      </c>
      <c r="L259" s="7" t="str">
        <f t="shared" ref="L259:L264" si="19">(IF(AND(ISNUMBER(K259),ISNUMBER(K258)),K259-K258,""))</f>
        <v/>
      </c>
    </row>
    <row r="260" spans="8:12" x14ac:dyDescent="0.2">
      <c r="H260" s="4" t="str">
        <f t="shared" si="18"/>
        <v/>
      </c>
      <c r="L260" s="7" t="str">
        <f t="shared" si="19"/>
        <v/>
      </c>
    </row>
    <row r="261" spans="8:12" x14ac:dyDescent="0.2">
      <c r="H261" s="4" t="str">
        <f t="shared" si="18"/>
        <v/>
      </c>
      <c r="L261" s="7" t="str">
        <f t="shared" si="19"/>
        <v/>
      </c>
    </row>
    <row r="262" spans="8:12" x14ac:dyDescent="0.2">
      <c r="H262" s="4" t="str">
        <f t="shared" si="18"/>
        <v/>
      </c>
      <c r="L262" s="7" t="str">
        <f t="shared" si="19"/>
        <v/>
      </c>
    </row>
    <row r="263" spans="8:12" x14ac:dyDescent="0.2">
      <c r="H263" s="4" t="str">
        <f t="shared" si="18"/>
        <v/>
      </c>
      <c r="L263" s="7" t="str">
        <f t="shared" si="19"/>
        <v/>
      </c>
    </row>
    <row r="264" spans="8:12" x14ac:dyDescent="0.2">
      <c r="H264" s="4" t="str">
        <f t="shared" si="18"/>
        <v/>
      </c>
      <c r="L264" s="7" t="str">
        <f t="shared" si="19"/>
        <v/>
      </c>
    </row>
    <row r="265" spans="8:12" x14ac:dyDescent="0.2">
      <c r="H265" s="4" t="str">
        <f t="shared" si="18"/>
        <v/>
      </c>
    </row>
    <row r="266" spans="8:12" x14ac:dyDescent="0.2">
      <c r="H266" s="4" t="str">
        <f t="shared" si="18"/>
        <v/>
      </c>
    </row>
    <row r="267" spans="8:12" x14ac:dyDescent="0.2">
      <c r="H267" s="4" t="str">
        <f t="shared" si="18"/>
        <v/>
      </c>
    </row>
    <row r="268" spans="8:12" x14ac:dyDescent="0.2">
      <c r="H268" s="4" t="str">
        <f t="shared" si="18"/>
        <v/>
      </c>
    </row>
    <row r="269" spans="8:12" x14ac:dyDescent="0.2">
      <c r="H269" s="4" t="str">
        <f t="shared" si="18"/>
        <v/>
      </c>
    </row>
    <row r="270" spans="8:12" x14ac:dyDescent="0.2">
      <c r="H270" s="4" t="str">
        <f t="shared" si="18"/>
        <v/>
      </c>
    </row>
    <row r="271" spans="8:12" x14ac:dyDescent="0.2">
      <c r="H271" s="4" t="str">
        <f t="shared" si="18"/>
        <v/>
      </c>
    </row>
    <row r="272" spans="8:12" x14ac:dyDescent="0.2">
      <c r="H272" s="4" t="str">
        <f t="shared" si="18"/>
        <v/>
      </c>
    </row>
    <row r="273" spans="8:8" x14ac:dyDescent="0.2">
      <c r="H273" s="4" t="str">
        <f t="shared" si="18"/>
        <v/>
      </c>
    </row>
    <row r="274" spans="8:8" x14ac:dyDescent="0.2">
      <c r="H274" s="4" t="str">
        <f t="shared" si="18"/>
        <v/>
      </c>
    </row>
    <row r="275" spans="8:8" x14ac:dyDescent="0.2">
      <c r="H275" s="4" t="str">
        <f t="shared" si="18"/>
        <v/>
      </c>
    </row>
    <row r="276" spans="8:8" x14ac:dyDescent="0.2">
      <c r="H276" s="4" t="str">
        <f t="shared" si="18"/>
        <v/>
      </c>
    </row>
    <row r="277" spans="8:8" x14ac:dyDescent="0.2">
      <c r="H277" s="4" t="str">
        <f t="shared" si="18"/>
        <v/>
      </c>
    </row>
    <row r="278" spans="8:8" x14ac:dyDescent="0.2">
      <c r="H278" s="4" t="str">
        <f t="shared" si="18"/>
        <v/>
      </c>
    </row>
    <row r="279" spans="8:8" x14ac:dyDescent="0.2">
      <c r="H279" s="4" t="str">
        <f t="shared" si="18"/>
        <v/>
      </c>
    </row>
    <row r="280" spans="8:8" x14ac:dyDescent="0.2">
      <c r="H280" s="4" t="str">
        <f t="shared" si="18"/>
        <v/>
      </c>
    </row>
    <row r="281" spans="8:8" x14ac:dyDescent="0.2">
      <c r="H281" s="4" t="str">
        <f t="shared" si="18"/>
        <v/>
      </c>
    </row>
    <row r="282" spans="8:8" x14ac:dyDescent="0.2">
      <c r="H282" s="4" t="str">
        <f t="shared" si="18"/>
        <v/>
      </c>
    </row>
    <row r="283" spans="8:8" x14ac:dyDescent="0.2">
      <c r="H283" s="4" t="str">
        <f t="shared" si="18"/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Frederick Wintermeyer</dc:creator>
  <cp:lastModifiedBy>Microsoft Office User</cp:lastModifiedBy>
  <dcterms:created xsi:type="dcterms:W3CDTF">2020-04-06T02:26:42Z</dcterms:created>
  <dcterms:modified xsi:type="dcterms:W3CDTF">2021-01-20T20:40:57Z</dcterms:modified>
</cp:coreProperties>
</file>