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MFFUK\DARP\Experiments\Hyperparams setup\Evolution\"/>
    </mc:Choice>
  </mc:AlternateContent>
  <xr:revisionPtr revIDLastSave="0" documentId="13_ncr:40009_{F3E09B57-75C2-4701-8A91-B87F7886F6E6}" xr6:coauthVersionLast="47" xr6:coauthVersionMax="47" xr10:uidLastSave="{00000000-0000-0000-0000-000000000000}"/>
  <bookViews>
    <workbookView xWindow="-255" yWindow="-150" windowWidth="19635" windowHeight="21285"/>
  </bookViews>
  <sheets>
    <sheet name="evo_1 - excel" sheetId="1" r:id="rId1"/>
  </sheets>
  <definedNames>
    <definedName name="_xlnm._FilterDatabase" localSheetId="0" hidden="1">'evo_1 - excel'!$A$1:$F$61</definedName>
  </definedNames>
  <calcPr calcId="0"/>
  <pivotCaches>
    <pivotCache cacheId="7" r:id="rId2"/>
  </pivotCaches>
</workbook>
</file>

<file path=xl/calcChain.xml><?xml version="1.0" encoding="utf-8"?>
<calcChain xmlns="http://schemas.openxmlformats.org/spreadsheetml/2006/main">
  <c r="G53" i="1" l="1"/>
  <c r="G54" i="1"/>
  <c r="G55" i="1"/>
  <c r="G56" i="1"/>
  <c r="G57" i="1"/>
  <c r="G58" i="1"/>
  <c r="G59" i="1"/>
  <c r="G60" i="1"/>
  <c r="G61" i="1"/>
  <c r="G52" i="1"/>
  <c r="G43" i="1"/>
  <c r="G44" i="1"/>
  <c r="G45" i="1"/>
  <c r="G46" i="1"/>
  <c r="G47" i="1"/>
  <c r="G48" i="1"/>
  <c r="G49" i="1"/>
  <c r="G50" i="1"/>
  <c r="G51" i="1"/>
  <c r="G42" i="1"/>
  <c r="G33" i="1"/>
  <c r="G34" i="1"/>
  <c r="G35" i="1"/>
  <c r="G36" i="1"/>
  <c r="G37" i="1"/>
  <c r="G38" i="1"/>
  <c r="G39" i="1"/>
  <c r="G40" i="1"/>
  <c r="G41" i="1"/>
  <c r="G32" i="1"/>
  <c r="G23" i="1"/>
  <c r="G24" i="1"/>
  <c r="G25" i="1"/>
  <c r="G26" i="1"/>
  <c r="G27" i="1"/>
  <c r="G28" i="1"/>
  <c r="G29" i="1"/>
  <c r="G30" i="1"/>
  <c r="G31" i="1"/>
  <c r="G22" i="1"/>
  <c r="G13" i="1"/>
  <c r="G14" i="1"/>
  <c r="G15" i="1"/>
  <c r="G16" i="1"/>
  <c r="G17" i="1"/>
  <c r="G18" i="1"/>
  <c r="G19" i="1"/>
  <c r="G20" i="1"/>
  <c r="G21" i="1"/>
  <c r="G12" i="1"/>
</calcChain>
</file>

<file path=xl/sharedStrings.xml><?xml version="1.0" encoding="utf-8"?>
<sst xmlns="http://schemas.openxmlformats.org/spreadsheetml/2006/main" count="80" uniqueCount="20">
  <si>
    <t>Name</t>
  </si>
  <si>
    <t>Run</t>
  </si>
  <si>
    <t>Objective</t>
  </si>
  <si>
    <t>TotalOrders</t>
  </si>
  <si>
    <t>HandledOrders</t>
  </si>
  <si>
    <t>RejectedOrders</t>
  </si>
  <si>
    <t>rnd_ins</t>
  </si>
  <si>
    <t>evo_directed</t>
  </si>
  <si>
    <t>evo_randomized</t>
  </si>
  <si>
    <t>evo_bestfit</t>
  </si>
  <si>
    <t>evo_mutations</t>
  </si>
  <si>
    <t>Row Labels</t>
  </si>
  <si>
    <t>Grand Total</t>
  </si>
  <si>
    <t>Average of Objective</t>
  </si>
  <si>
    <t>Average of TotalOrders</t>
  </si>
  <si>
    <t>Average of HandledOrders</t>
  </si>
  <si>
    <t>Average of RejectedOrders</t>
  </si>
  <si>
    <t>Optimality</t>
  </si>
  <si>
    <t>_OptimumEstimation</t>
  </si>
  <si>
    <t>Average of Optimality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</si>
</sst>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Check Cell" xfId="13" builtinId="23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vid Zeman" refreshedDate="45025.86061585648" createdVersion="8" refreshedVersion="8" minRefreshableVersion="3" recordCount="60">
  <cacheSource type="worksheet">
    <worksheetSource ref="A1:G61" sheet="evo_1 - excel"/>
  </cacheSource>
  <cacheFields count="7">
    <cacheField name="Name" numFmtId="0">
      <sharedItems count="6">
        <s v="_OptimumEstimation"/>
        <s v="evo_bestfit"/>
        <s v="evo_directed"/>
        <s v="evo_mutations"/>
        <s v="evo_randomized"/>
        <s v="rnd_ins"/>
      </sharedItems>
    </cacheField>
    <cacheField name="Run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Objective" numFmtId="0">
      <sharedItems containsSemiMixedTypes="0" containsString="0" containsNumber="1" minValue="821" maxValue="1847.998709"/>
    </cacheField>
    <cacheField name="TotalOrders" numFmtId="0">
      <sharedItems containsString="0" containsBlank="1" containsNumber="1" containsInteger="1" minValue="42" maxValue="69"/>
    </cacheField>
    <cacheField name="HandledOrders" numFmtId="0">
      <sharedItems containsString="0" containsBlank="1" containsNumber="1" containsInteger="1" minValue="24" maxValue="39"/>
    </cacheField>
    <cacheField name="RejectedOrders" numFmtId="0">
      <sharedItems containsString="0" containsBlank="1" containsNumber="1" containsInteger="1" minValue="0" maxValue="10"/>
    </cacheField>
    <cacheField name="Optimality" numFmtId="0">
      <sharedItems containsString="0" containsBlank="1" containsNumber="1" minValue="0.61414481245961006" maxValue="0.907981409926641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x v="0"/>
    <x v="0"/>
    <n v="1064.9997780000001"/>
    <m/>
    <m/>
    <m/>
    <m/>
  </r>
  <r>
    <x v="0"/>
    <x v="1"/>
    <n v="1528.999448"/>
    <m/>
    <m/>
    <m/>
    <m/>
  </r>
  <r>
    <x v="0"/>
    <x v="2"/>
    <n v="1323.9997089999999"/>
    <m/>
    <m/>
    <m/>
    <m/>
  </r>
  <r>
    <x v="0"/>
    <x v="3"/>
    <n v="1427.499462"/>
    <m/>
    <m/>
    <m/>
    <m/>
  </r>
  <r>
    <x v="0"/>
    <x v="4"/>
    <n v="1156.4992769999999"/>
    <m/>
    <m/>
    <m/>
    <m/>
  </r>
  <r>
    <x v="0"/>
    <x v="5"/>
    <n v="1847.998709"/>
    <m/>
    <m/>
    <m/>
    <m/>
  </r>
  <r>
    <x v="0"/>
    <x v="6"/>
    <n v="1190.999556"/>
    <m/>
    <m/>
    <m/>
    <m/>
  </r>
  <r>
    <x v="0"/>
    <x v="7"/>
    <n v="1263.3321743333299"/>
    <m/>
    <m/>
    <m/>
    <m/>
  </r>
  <r>
    <x v="0"/>
    <x v="8"/>
    <n v="1161.999495"/>
    <m/>
    <m/>
    <m/>
    <m/>
  </r>
  <r>
    <x v="0"/>
    <x v="9"/>
    <n v="1600.5996958000001"/>
    <m/>
    <m/>
    <m/>
    <m/>
  </r>
  <r>
    <x v="1"/>
    <x v="0"/>
    <n v="955"/>
    <n v="42"/>
    <n v="26"/>
    <n v="0"/>
    <n v="0.89671380194409755"/>
  </r>
  <r>
    <x v="1"/>
    <x v="1"/>
    <n v="1289"/>
    <n v="59"/>
    <n v="34"/>
    <n v="4"/>
    <n v="0.84303496753126361"/>
  </r>
  <r>
    <x v="1"/>
    <x v="2"/>
    <n v="1055"/>
    <n v="59"/>
    <n v="35"/>
    <n v="0"/>
    <n v="0.79682796969557346"/>
  </r>
  <r>
    <x v="1"/>
    <x v="3"/>
    <n v="1133"/>
    <n v="61"/>
    <n v="38"/>
    <n v="2"/>
    <n v="0.79369557058368967"/>
  </r>
  <r>
    <x v="1"/>
    <x v="4"/>
    <n v="953"/>
    <n v="55"/>
    <n v="35"/>
    <n v="1"/>
    <n v="0.82403856098562878"/>
  </r>
  <r>
    <x v="1"/>
    <x v="5"/>
    <n v="1371"/>
    <n v="67"/>
    <n v="34"/>
    <n v="3"/>
    <n v="0.7418836351578858"/>
  </r>
  <r>
    <x v="1"/>
    <x v="6"/>
    <n v="931"/>
    <n v="55"/>
    <n v="24"/>
    <n v="0"/>
    <n v="0.78169634514960307"/>
  </r>
  <r>
    <x v="1"/>
    <x v="7"/>
    <n v="1004"/>
    <n v="60"/>
    <n v="32"/>
    <n v="0"/>
    <n v="0.79472368423595208"/>
  </r>
  <r>
    <x v="1"/>
    <x v="8"/>
    <n v="999"/>
    <n v="46"/>
    <n v="25"/>
    <n v="1"/>
    <n v="0.85972498636929273"/>
  </r>
  <r>
    <x v="1"/>
    <x v="9"/>
    <n v="1200"/>
    <n v="69"/>
    <n v="38"/>
    <n v="2"/>
    <n v="0.74971899791610586"/>
  </r>
  <r>
    <x v="2"/>
    <x v="0"/>
    <n v="933"/>
    <n v="42"/>
    <n v="27"/>
    <n v="0"/>
    <n v="0.87605652064276762"/>
  </r>
  <r>
    <x v="2"/>
    <x v="1"/>
    <n v="1263"/>
    <n v="59"/>
    <n v="33"/>
    <n v="4"/>
    <n v="0.8260303832366066"/>
  </r>
  <r>
    <x v="2"/>
    <x v="2"/>
    <n v="1011"/>
    <n v="59"/>
    <n v="31"/>
    <n v="0"/>
    <n v="0.76359533399263013"/>
  </r>
  <r>
    <x v="2"/>
    <x v="3"/>
    <n v="1111"/>
    <n v="61"/>
    <n v="34"/>
    <n v="5"/>
    <n v="0.77828400610633641"/>
  </r>
  <r>
    <x v="2"/>
    <x v="4"/>
    <n v="939"/>
    <n v="55"/>
    <n v="34"/>
    <n v="2"/>
    <n v="0.81193306271301724"/>
  </r>
  <r>
    <x v="2"/>
    <x v="5"/>
    <n v="1306"/>
    <n v="67"/>
    <n v="31"/>
    <n v="6"/>
    <n v="0.70671045041298242"/>
  </r>
  <r>
    <x v="2"/>
    <x v="6"/>
    <n v="914"/>
    <n v="55"/>
    <n v="24"/>
    <n v="0"/>
    <n v="0.76742262026502384"/>
  </r>
  <r>
    <x v="2"/>
    <x v="7"/>
    <n v="971"/>
    <n v="60"/>
    <n v="31"/>
    <n v="1"/>
    <n v="0.76860228824014887"/>
  </r>
  <r>
    <x v="2"/>
    <x v="8"/>
    <n v="976"/>
    <n v="46"/>
    <n v="26"/>
    <n v="0"/>
    <n v="0.83993151821464429"/>
  </r>
  <r>
    <x v="2"/>
    <x v="9"/>
    <n v="1137"/>
    <n v="69"/>
    <n v="35"/>
    <n v="4"/>
    <n v="0.71035875052551034"/>
  </r>
  <r>
    <x v="3"/>
    <x v="0"/>
    <n v="967"/>
    <n v="42"/>
    <n v="26"/>
    <n v="0"/>
    <n v="0.90798140992664123"/>
  </r>
  <r>
    <x v="3"/>
    <x v="1"/>
    <n v="1294"/>
    <n v="59"/>
    <n v="35"/>
    <n v="3"/>
    <n v="0.84630507989562076"/>
  </r>
  <r>
    <x v="3"/>
    <x v="2"/>
    <n v="1045"/>
    <n v="59"/>
    <n v="34"/>
    <n v="0"/>
    <n v="0.78927509794490447"/>
  </r>
  <r>
    <x v="3"/>
    <x v="3"/>
    <n v="1157"/>
    <n v="61"/>
    <n v="39"/>
    <n v="2"/>
    <n v="0.81050818637716582"/>
  </r>
  <r>
    <x v="3"/>
    <x v="4"/>
    <n v="977"/>
    <n v="55"/>
    <n v="36"/>
    <n v="2"/>
    <n v="0.84479084373867719"/>
  </r>
  <r>
    <x v="3"/>
    <x v="5"/>
    <n v="1366"/>
    <n v="67"/>
    <n v="35"/>
    <n v="3"/>
    <n v="0.73917800556212399"/>
  </r>
  <r>
    <x v="3"/>
    <x v="6"/>
    <n v="940"/>
    <n v="55"/>
    <n v="24"/>
    <n v="0"/>
    <n v="0.78925302302967437"/>
  </r>
  <r>
    <x v="3"/>
    <x v="7"/>
    <n v="1027"/>
    <n v="60"/>
    <n v="33"/>
    <n v="0"/>
    <n v="0.8129295056875725"/>
  </r>
  <r>
    <x v="3"/>
    <x v="8"/>
    <n v="978"/>
    <n v="46"/>
    <n v="24"/>
    <n v="1"/>
    <n v="0.84165268935852677"/>
  </r>
  <r>
    <x v="3"/>
    <x v="9"/>
    <n v="1185"/>
    <n v="69"/>
    <n v="35"/>
    <n v="2"/>
    <n v="0.74034751044215463"/>
  </r>
  <r>
    <x v="4"/>
    <x v="0"/>
    <n v="913"/>
    <n v="42"/>
    <n v="27"/>
    <n v="0"/>
    <n v="0.85727717400519488"/>
  </r>
  <r>
    <x v="4"/>
    <x v="1"/>
    <n v="1228"/>
    <n v="59"/>
    <n v="34"/>
    <n v="4"/>
    <n v="0.80313959668610679"/>
  </r>
  <r>
    <x v="4"/>
    <x v="2"/>
    <n v="986"/>
    <n v="59"/>
    <n v="32"/>
    <n v="2"/>
    <n v="0.74471315461595777"/>
  </r>
  <r>
    <x v="4"/>
    <x v="3"/>
    <n v="1096"/>
    <n v="61"/>
    <n v="34"/>
    <n v="4"/>
    <n v="0.76777612123541383"/>
  </r>
  <r>
    <x v="4"/>
    <x v="4"/>
    <n v="938"/>
    <n v="55"/>
    <n v="32"/>
    <n v="3"/>
    <n v="0.81106838426497352"/>
  </r>
  <r>
    <x v="4"/>
    <x v="5"/>
    <n v="1299"/>
    <n v="67"/>
    <n v="32"/>
    <n v="6"/>
    <n v="0.70292256897891592"/>
  </r>
  <r>
    <x v="4"/>
    <x v="6"/>
    <n v="885"/>
    <n v="55"/>
    <n v="25"/>
    <n v="0"/>
    <n v="0.74307332487368283"/>
  </r>
  <r>
    <x v="4"/>
    <x v="7"/>
    <n v="1011"/>
    <n v="60"/>
    <n v="30"/>
    <n v="2"/>
    <n v="0.80026458641688003"/>
  </r>
  <r>
    <x v="4"/>
    <x v="8"/>
    <n v="970"/>
    <n v="46"/>
    <n v="26"/>
    <n v="1"/>
    <n v="0.83476800478299695"/>
  </r>
  <r>
    <x v="4"/>
    <x v="9"/>
    <n v="1147"/>
    <n v="69"/>
    <n v="33"/>
    <n v="4"/>
    <n v="0.71660640884147786"/>
  </r>
  <r>
    <x v="5"/>
    <x v="0"/>
    <n v="911"/>
    <n v="42"/>
    <n v="28"/>
    <n v="0"/>
    <n v="0.85539923934143758"/>
  </r>
  <r>
    <x v="5"/>
    <x v="1"/>
    <n v="1120"/>
    <n v="59"/>
    <n v="36"/>
    <n v="7"/>
    <n v="0.73250516961599321"/>
  </r>
  <r>
    <x v="5"/>
    <x v="2"/>
    <n v="979"/>
    <n v="59"/>
    <n v="34"/>
    <n v="5"/>
    <n v="0.73942614439048948"/>
  </r>
  <r>
    <x v="5"/>
    <x v="3"/>
    <n v="1011"/>
    <n v="61"/>
    <n v="36"/>
    <n v="8"/>
    <n v="0.70823144030018559"/>
  </r>
  <r>
    <x v="5"/>
    <x v="4"/>
    <n v="914"/>
    <n v="55"/>
    <n v="35"/>
    <n v="2"/>
    <n v="0.79031610151192522"/>
  </r>
  <r>
    <x v="5"/>
    <x v="5"/>
    <n v="1317"/>
    <n v="67"/>
    <n v="35"/>
    <n v="10"/>
    <n v="0.71266283552365839"/>
  </r>
  <r>
    <x v="5"/>
    <x v="6"/>
    <n v="821"/>
    <n v="55"/>
    <n v="24"/>
    <n v="5"/>
    <n v="0.68933694883761987"/>
  </r>
  <r>
    <x v="5"/>
    <x v="7"/>
    <n v="917"/>
    <n v="60"/>
    <n v="33"/>
    <n v="6"/>
    <n v="0.7258581857015618"/>
  </r>
  <r>
    <x v="5"/>
    <x v="8"/>
    <n v="938"/>
    <n v="46"/>
    <n v="26"/>
    <n v="2"/>
    <n v="0.80722926648087745"/>
  </r>
  <r>
    <x v="5"/>
    <x v="9"/>
    <n v="983"/>
    <n v="69"/>
    <n v="38"/>
    <n v="9"/>
    <n v="0.614144812459610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3:O10" firstHeaderRow="0" firstDataRow="1" firstDataCol="1"/>
  <pivotFields count="7">
    <pivotField axis="axisRow" showAll="0">
      <items count="7">
        <item sd="0" x="1"/>
        <item sd="0" x="2"/>
        <item sd="0" x="3"/>
        <item sd="0" x="4"/>
        <item sd="0" x="5"/>
        <item sd="0" x="0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0"/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Objective" fld="2" subtotal="average" baseField="0" baseItem="0"/>
    <dataField name="Average of TotalOrders" fld="3" subtotal="average" baseField="0" baseItem="0"/>
    <dataField name="Average of HandledOrders" fld="4" subtotal="average" baseField="0" baseItem="0"/>
    <dataField name="Average of RejectedOrders" fld="5" subtotal="average" baseField="0" baseItem="0"/>
    <dataField name="Average of Optimality" fld="6" subtotal="average" baseField="0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tabSelected="1" topLeftCell="G1" workbookViewId="0">
      <selection activeCell="N31" sqref="N31"/>
    </sheetView>
  </sheetViews>
  <sheetFormatPr defaultRowHeight="15" x14ac:dyDescent="0.25"/>
  <cols>
    <col min="1" max="1" width="25.140625" customWidth="1"/>
    <col min="3" max="3" width="12" bestFit="1" customWidth="1"/>
    <col min="6" max="6" width="13" customWidth="1"/>
    <col min="7" max="7" width="13.42578125" customWidth="1"/>
    <col min="10" max="10" width="22" bestFit="1" customWidth="1"/>
    <col min="11" max="11" width="19.85546875" bestFit="1" customWidth="1"/>
    <col min="12" max="12" width="21.85546875" bestFit="1" customWidth="1"/>
    <col min="13" max="13" width="24.85546875" bestFit="1" customWidth="1"/>
    <col min="14" max="14" width="25.28515625" bestFit="1" customWidth="1"/>
    <col min="15" max="15" width="20.7109375" bestFit="1" customWidth="1"/>
    <col min="16" max="16" width="17.28515625" bestFit="1" customWidth="1"/>
    <col min="17" max="33" width="4" bestFit="1" customWidth="1"/>
    <col min="34" max="38" width="5" bestFit="1" customWidth="1"/>
    <col min="39" max="39" width="12" bestFit="1" customWidth="1"/>
    <col min="40" max="45" width="5" bestFit="1" customWidth="1"/>
    <col min="46" max="46" width="12" bestFit="1" customWidth="1"/>
    <col min="47" max="47" width="5" bestFit="1" customWidth="1"/>
    <col min="48" max="48" width="12" bestFit="1" customWidth="1"/>
    <col min="49" max="49" width="5" bestFit="1" customWidth="1"/>
    <col min="50" max="50" width="12" bestFit="1" customWidth="1"/>
    <col min="51" max="53" width="5" bestFit="1" customWidth="1"/>
    <col min="54" max="54" width="12" bestFit="1" customWidth="1"/>
    <col min="55" max="59" width="5" bestFit="1" customWidth="1"/>
    <col min="60" max="60" width="12" bestFit="1" customWidth="1"/>
    <col min="61" max="62" width="5" bestFit="1" customWidth="1"/>
    <col min="63" max="66" width="12" bestFit="1" customWidth="1"/>
    <col min="67" max="67" width="11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</row>
    <row r="2" spans="1:15" x14ac:dyDescent="0.25">
      <c r="A2" t="s">
        <v>18</v>
      </c>
      <c r="B2">
        <v>1</v>
      </c>
      <c r="C2" s="4">
        <v>1064.9997780000001</v>
      </c>
    </row>
    <row r="3" spans="1:15" x14ac:dyDescent="0.25">
      <c r="A3" t="s">
        <v>18</v>
      </c>
      <c r="B3">
        <v>2</v>
      </c>
      <c r="C3" s="4">
        <v>1528.999448</v>
      </c>
      <c r="J3" s="1" t="s">
        <v>11</v>
      </c>
      <c r="K3" t="s">
        <v>13</v>
      </c>
      <c r="L3" t="s">
        <v>14</v>
      </c>
      <c r="M3" t="s">
        <v>15</v>
      </c>
      <c r="N3" t="s">
        <v>16</v>
      </c>
      <c r="O3" t="s">
        <v>19</v>
      </c>
    </row>
    <row r="4" spans="1:15" x14ac:dyDescent="0.25">
      <c r="A4" t="s">
        <v>18</v>
      </c>
      <c r="B4">
        <v>3</v>
      </c>
      <c r="C4" s="4">
        <v>1323.9997089999999</v>
      </c>
      <c r="J4" s="2" t="s">
        <v>9</v>
      </c>
      <c r="K4" s="3">
        <v>1089</v>
      </c>
      <c r="L4" s="3">
        <v>57.3</v>
      </c>
      <c r="M4" s="3">
        <v>32.1</v>
      </c>
      <c r="N4" s="3">
        <v>1.3</v>
      </c>
      <c r="O4" s="3">
        <v>0.80820585195690919</v>
      </c>
    </row>
    <row r="5" spans="1:15" x14ac:dyDescent="0.25">
      <c r="A5" t="s">
        <v>18</v>
      </c>
      <c r="B5">
        <v>4</v>
      </c>
      <c r="C5" s="4">
        <v>1427.499462</v>
      </c>
      <c r="J5" s="2" t="s">
        <v>7</v>
      </c>
      <c r="K5" s="3">
        <v>1056.0999999999999</v>
      </c>
      <c r="L5" s="3">
        <v>57.3</v>
      </c>
      <c r="M5" s="3">
        <v>30.6</v>
      </c>
      <c r="N5" s="3">
        <v>2.2000000000000002</v>
      </c>
      <c r="O5" s="3">
        <v>0.78489249343496692</v>
      </c>
    </row>
    <row r="6" spans="1:15" x14ac:dyDescent="0.25">
      <c r="A6" t="s">
        <v>18</v>
      </c>
      <c r="B6">
        <v>5</v>
      </c>
      <c r="C6" s="4">
        <v>1156.4992769999999</v>
      </c>
      <c r="J6" s="2" t="s">
        <v>10</v>
      </c>
      <c r="K6" s="3">
        <v>1093.5999999999999</v>
      </c>
      <c r="L6" s="3">
        <v>57.3</v>
      </c>
      <c r="M6" s="3">
        <v>32.1</v>
      </c>
      <c r="N6" s="3">
        <v>1.3</v>
      </c>
      <c r="O6" s="3">
        <v>0.81222213519630615</v>
      </c>
    </row>
    <row r="7" spans="1:15" x14ac:dyDescent="0.25">
      <c r="A7" t="s">
        <v>18</v>
      </c>
      <c r="B7">
        <v>6</v>
      </c>
      <c r="C7" s="4">
        <v>1847.998709</v>
      </c>
      <c r="J7" s="2" t="s">
        <v>8</v>
      </c>
      <c r="K7" s="3">
        <v>1047.3</v>
      </c>
      <c r="L7" s="3">
        <v>57.3</v>
      </c>
      <c r="M7" s="3">
        <v>30.5</v>
      </c>
      <c r="N7" s="3">
        <v>2.6</v>
      </c>
      <c r="O7" s="3">
        <v>0.77816093247015983</v>
      </c>
    </row>
    <row r="8" spans="1:15" x14ac:dyDescent="0.25">
      <c r="A8" t="s">
        <v>18</v>
      </c>
      <c r="B8">
        <v>7</v>
      </c>
      <c r="C8" s="4">
        <v>1190.999556</v>
      </c>
      <c r="J8" s="2" t="s">
        <v>6</v>
      </c>
      <c r="K8" s="3">
        <v>991.1</v>
      </c>
      <c r="L8" s="3">
        <v>57.3</v>
      </c>
      <c r="M8" s="3">
        <v>32.5</v>
      </c>
      <c r="N8" s="3">
        <v>5.4</v>
      </c>
      <c r="O8" s="3">
        <v>0.73751101441633593</v>
      </c>
    </row>
    <row r="9" spans="1:15" x14ac:dyDescent="0.25">
      <c r="A9" t="s">
        <v>18</v>
      </c>
      <c r="B9">
        <v>8</v>
      </c>
      <c r="C9" s="4">
        <v>1263.3321743333299</v>
      </c>
      <c r="J9" s="2" t="s">
        <v>18</v>
      </c>
      <c r="K9" s="3">
        <v>1356.6927304133328</v>
      </c>
      <c r="L9" s="3"/>
      <c r="M9" s="3"/>
      <c r="N9" s="3"/>
      <c r="O9" s="3"/>
    </row>
    <row r="10" spans="1:15" x14ac:dyDescent="0.25">
      <c r="A10" t="s">
        <v>18</v>
      </c>
      <c r="B10">
        <v>9</v>
      </c>
      <c r="C10" s="4">
        <v>1161.999495</v>
      </c>
      <c r="J10" s="2" t="s">
        <v>12</v>
      </c>
      <c r="K10" s="3">
        <v>1105.6321217355555</v>
      </c>
      <c r="L10" s="3">
        <v>57.3</v>
      </c>
      <c r="M10" s="3">
        <v>31.56</v>
      </c>
      <c r="N10" s="3">
        <v>2.56</v>
      </c>
      <c r="O10" s="3">
        <v>0.78419848549493565</v>
      </c>
    </row>
    <row r="11" spans="1:15" x14ac:dyDescent="0.25">
      <c r="A11" t="s">
        <v>18</v>
      </c>
      <c r="B11">
        <v>10</v>
      </c>
      <c r="C11" s="4">
        <v>1600.5996958000001</v>
      </c>
    </row>
    <row r="12" spans="1:15" x14ac:dyDescent="0.25">
      <c r="A12" t="s">
        <v>9</v>
      </c>
      <c r="B12">
        <v>1</v>
      </c>
      <c r="C12">
        <v>955</v>
      </c>
      <c r="D12">
        <v>42</v>
      </c>
      <c r="E12">
        <v>26</v>
      </c>
      <c r="F12">
        <v>0</v>
      </c>
      <c r="G12">
        <f>C12/C2</f>
        <v>0.89671380194409755</v>
      </c>
    </row>
    <row r="13" spans="1:15" x14ac:dyDescent="0.25">
      <c r="A13" t="s">
        <v>9</v>
      </c>
      <c r="B13">
        <v>2</v>
      </c>
      <c r="C13">
        <v>1289</v>
      </c>
      <c r="D13">
        <v>59</v>
      </c>
      <c r="E13">
        <v>34</v>
      </c>
      <c r="F13">
        <v>4</v>
      </c>
      <c r="G13">
        <f t="shared" ref="G13:G21" si="0">C13/C3</f>
        <v>0.84303496753126361</v>
      </c>
    </row>
    <row r="14" spans="1:15" x14ac:dyDescent="0.25">
      <c r="A14" t="s">
        <v>9</v>
      </c>
      <c r="B14">
        <v>3</v>
      </c>
      <c r="C14">
        <v>1055</v>
      </c>
      <c r="D14">
        <v>59</v>
      </c>
      <c r="E14">
        <v>35</v>
      </c>
      <c r="F14">
        <v>0</v>
      </c>
      <c r="G14">
        <f t="shared" si="0"/>
        <v>0.79682796969557346</v>
      </c>
    </row>
    <row r="15" spans="1:15" x14ac:dyDescent="0.25">
      <c r="A15" t="s">
        <v>9</v>
      </c>
      <c r="B15">
        <v>4</v>
      </c>
      <c r="C15">
        <v>1133</v>
      </c>
      <c r="D15">
        <v>61</v>
      </c>
      <c r="E15">
        <v>38</v>
      </c>
      <c r="F15">
        <v>2</v>
      </c>
      <c r="G15">
        <f t="shared" si="0"/>
        <v>0.79369557058368967</v>
      </c>
    </row>
    <row r="16" spans="1:15" x14ac:dyDescent="0.25">
      <c r="A16" t="s">
        <v>9</v>
      </c>
      <c r="B16">
        <v>5</v>
      </c>
      <c r="C16">
        <v>953</v>
      </c>
      <c r="D16">
        <v>55</v>
      </c>
      <c r="E16">
        <v>35</v>
      </c>
      <c r="F16">
        <v>1</v>
      </c>
      <c r="G16">
        <f t="shared" si="0"/>
        <v>0.82403856098562878</v>
      </c>
    </row>
    <row r="17" spans="1:7" x14ac:dyDescent="0.25">
      <c r="A17" t="s">
        <v>9</v>
      </c>
      <c r="B17">
        <v>6</v>
      </c>
      <c r="C17">
        <v>1371</v>
      </c>
      <c r="D17">
        <v>67</v>
      </c>
      <c r="E17">
        <v>34</v>
      </c>
      <c r="F17">
        <v>3</v>
      </c>
      <c r="G17">
        <f t="shared" si="0"/>
        <v>0.7418836351578858</v>
      </c>
    </row>
    <row r="18" spans="1:7" x14ac:dyDescent="0.25">
      <c r="A18" t="s">
        <v>9</v>
      </c>
      <c r="B18">
        <v>7</v>
      </c>
      <c r="C18">
        <v>931</v>
      </c>
      <c r="D18">
        <v>55</v>
      </c>
      <c r="E18">
        <v>24</v>
      </c>
      <c r="F18">
        <v>0</v>
      </c>
      <c r="G18">
        <f t="shared" si="0"/>
        <v>0.78169634514960307</v>
      </c>
    </row>
    <row r="19" spans="1:7" x14ac:dyDescent="0.25">
      <c r="A19" t="s">
        <v>9</v>
      </c>
      <c r="B19">
        <v>8</v>
      </c>
      <c r="C19">
        <v>1004</v>
      </c>
      <c r="D19">
        <v>60</v>
      </c>
      <c r="E19">
        <v>32</v>
      </c>
      <c r="F19">
        <v>0</v>
      </c>
      <c r="G19">
        <f t="shared" si="0"/>
        <v>0.79472368423595208</v>
      </c>
    </row>
    <row r="20" spans="1:7" x14ac:dyDescent="0.25">
      <c r="A20" t="s">
        <v>9</v>
      </c>
      <c r="B20">
        <v>9</v>
      </c>
      <c r="C20">
        <v>999</v>
      </c>
      <c r="D20">
        <v>46</v>
      </c>
      <c r="E20">
        <v>25</v>
      </c>
      <c r="F20">
        <v>1</v>
      </c>
      <c r="G20">
        <f t="shared" si="0"/>
        <v>0.85972498636929273</v>
      </c>
    </row>
    <row r="21" spans="1:7" x14ac:dyDescent="0.25">
      <c r="A21" t="s">
        <v>9</v>
      </c>
      <c r="B21">
        <v>10</v>
      </c>
      <c r="C21">
        <v>1200</v>
      </c>
      <c r="D21">
        <v>69</v>
      </c>
      <c r="E21">
        <v>38</v>
      </c>
      <c r="F21">
        <v>2</v>
      </c>
      <c r="G21">
        <f t="shared" si="0"/>
        <v>0.74971899791610586</v>
      </c>
    </row>
    <row r="22" spans="1:7" x14ac:dyDescent="0.25">
      <c r="A22" t="s">
        <v>7</v>
      </c>
      <c r="B22">
        <v>1</v>
      </c>
      <c r="C22">
        <v>933</v>
      </c>
      <c r="D22">
        <v>42</v>
      </c>
      <c r="E22">
        <v>27</v>
      </c>
      <c r="F22">
        <v>0</v>
      </c>
      <c r="G22">
        <f>C22/C2</f>
        <v>0.87605652064276762</v>
      </c>
    </row>
    <row r="23" spans="1:7" x14ac:dyDescent="0.25">
      <c r="A23" t="s">
        <v>7</v>
      </c>
      <c r="B23">
        <v>2</v>
      </c>
      <c r="C23">
        <v>1263</v>
      </c>
      <c r="D23">
        <v>59</v>
      </c>
      <c r="E23">
        <v>33</v>
      </c>
      <c r="F23">
        <v>4</v>
      </c>
      <c r="G23">
        <f t="shared" ref="G23:G31" si="1">C23/C3</f>
        <v>0.8260303832366066</v>
      </c>
    </row>
    <row r="24" spans="1:7" x14ac:dyDescent="0.25">
      <c r="A24" t="s">
        <v>7</v>
      </c>
      <c r="B24">
        <v>3</v>
      </c>
      <c r="C24">
        <v>1011</v>
      </c>
      <c r="D24">
        <v>59</v>
      </c>
      <c r="E24">
        <v>31</v>
      </c>
      <c r="F24">
        <v>0</v>
      </c>
      <c r="G24">
        <f t="shared" si="1"/>
        <v>0.76359533399263013</v>
      </c>
    </row>
    <row r="25" spans="1:7" x14ac:dyDescent="0.25">
      <c r="A25" t="s">
        <v>7</v>
      </c>
      <c r="B25">
        <v>4</v>
      </c>
      <c r="C25">
        <v>1111</v>
      </c>
      <c r="D25">
        <v>61</v>
      </c>
      <c r="E25">
        <v>34</v>
      </c>
      <c r="F25">
        <v>5</v>
      </c>
      <c r="G25">
        <f t="shared" si="1"/>
        <v>0.77828400610633641</v>
      </c>
    </row>
    <row r="26" spans="1:7" x14ac:dyDescent="0.25">
      <c r="A26" t="s">
        <v>7</v>
      </c>
      <c r="B26">
        <v>5</v>
      </c>
      <c r="C26">
        <v>939</v>
      </c>
      <c r="D26">
        <v>55</v>
      </c>
      <c r="E26">
        <v>34</v>
      </c>
      <c r="F26">
        <v>2</v>
      </c>
      <c r="G26">
        <f t="shared" si="1"/>
        <v>0.81193306271301724</v>
      </c>
    </row>
    <row r="27" spans="1:7" x14ac:dyDescent="0.25">
      <c r="A27" t="s">
        <v>7</v>
      </c>
      <c r="B27">
        <v>6</v>
      </c>
      <c r="C27">
        <v>1306</v>
      </c>
      <c r="D27">
        <v>67</v>
      </c>
      <c r="E27">
        <v>31</v>
      </c>
      <c r="F27">
        <v>6</v>
      </c>
      <c r="G27">
        <f t="shared" si="1"/>
        <v>0.70671045041298242</v>
      </c>
    </row>
    <row r="28" spans="1:7" x14ac:dyDescent="0.25">
      <c r="A28" t="s">
        <v>7</v>
      </c>
      <c r="B28">
        <v>7</v>
      </c>
      <c r="C28">
        <v>914</v>
      </c>
      <c r="D28">
        <v>55</v>
      </c>
      <c r="E28">
        <v>24</v>
      </c>
      <c r="F28">
        <v>0</v>
      </c>
      <c r="G28">
        <f t="shared" si="1"/>
        <v>0.76742262026502384</v>
      </c>
    </row>
    <row r="29" spans="1:7" x14ac:dyDescent="0.25">
      <c r="A29" t="s">
        <v>7</v>
      </c>
      <c r="B29">
        <v>8</v>
      </c>
      <c r="C29">
        <v>971</v>
      </c>
      <c r="D29">
        <v>60</v>
      </c>
      <c r="E29">
        <v>31</v>
      </c>
      <c r="F29">
        <v>1</v>
      </c>
      <c r="G29">
        <f t="shared" si="1"/>
        <v>0.76860228824014887</v>
      </c>
    </row>
    <row r="30" spans="1:7" x14ac:dyDescent="0.25">
      <c r="A30" t="s">
        <v>7</v>
      </c>
      <c r="B30">
        <v>9</v>
      </c>
      <c r="C30">
        <v>976</v>
      </c>
      <c r="D30">
        <v>46</v>
      </c>
      <c r="E30">
        <v>26</v>
      </c>
      <c r="F30">
        <v>0</v>
      </c>
      <c r="G30">
        <f t="shared" si="1"/>
        <v>0.83993151821464429</v>
      </c>
    </row>
    <row r="31" spans="1:7" x14ac:dyDescent="0.25">
      <c r="A31" t="s">
        <v>7</v>
      </c>
      <c r="B31">
        <v>10</v>
      </c>
      <c r="C31">
        <v>1137</v>
      </c>
      <c r="D31">
        <v>69</v>
      </c>
      <c r="E31">
        <v>35</v>
      </c>
      <c r="F31">
        <v>4</v>
      </c>
      <c r="G31">
        <f t="shared" si="1"/>
        <v>0.71035875052551034</v>
      </c>
    </row>
    <row r="32" spans="1:7" x14ac:dyDescent="0.25">
      <c r="A32" t="s">
        <v>10</v>
      </c>
      <c r="B32">
        <v>1</v>
      </c>
      <c r="C32">
        <v>967</v>
      </c>
      <c r="D32">
        <v>42</v>
      </c>
      <c r="E32">
        <v>26</v>
      </c>
      <c r="F32">
        <v>0</v>
      </c>
      <c r="G32">
        <f>C32/C2</f>
        <v>0.90798140992664123</v>
      </c>
    </row>
    <row r="33" spans="1:7" x14ac:dyDescent="0.25">
      <c r="A33" t="s">
        <v>10</v>
      </c>
      <c r="B33">
        <v>2</v>
      </c>
      <c r="C33">
        <v>1294</v>
      </c>
      <c r="D33">
        <v>59</v>
      </c>
      <c r="E33">
        <v>35</v>
      </c>
      <c r="F33">
        <v>3</v>
      </c>
      <c r="G33">
        <f t="shared" ref="G33:G41" si="2">C33/C3</f>
        <v>0.84630507989562076</v>
      </c>
    </row>
    <row r="34" spans="1:7" x14ac:dyDescent="0.25">
      <c r="A34" t="s">
        <v>10</v>
      </c>
      <c r="B34">
        <v>3</v>
      </c>
      <c r="C34">
        <v>1045</v>
      </c>
      <c r="D34">
        <v>59</v>
      </c>
      <c r="E34">
        <v>34</v>
      </c>
      <c r="F34">
        <v>0</v>
      </c>
      <c r="G34">
        <f t="shared" si="2"/>
        <v>0.78927509794490447</v>
      </c>
    </row>
    <row r="35" spans="1:7" x14ac:dyDescent="0.25">
      <c r="A35" t="s">
        <v>10</v>
      </c>
      <c r="B35">
        <v>4</v>
      </c>
      <c r="C35">
        <v>1157</v>
      </c>
      <c r="D35">
        <v>61</v>
      </c>
      <c r="E35">
        <v>39</v>
      </c>
      <c r="F35">
        <v>2</v>
      </c>
      <c r="G35">
        <f t="shared" si="2"/>
        <v>0.81050818637716582</v>
      </c>
    </row>
    <row r="36" spans="1:7" x14ac:dyDescent="0.25">
      <c r="A36" t="s">
        <v>10</v>
      </c>
      <c r="B36">
        <v>5</v>
      </c>
      <c r="C36">
        <v>977</v>
      </c>
      <c r="D36">
        <v>55</v>
      </c>
      <c r="E36">
        <v>36</v>
      </c>
      <c r="F36">
        <v>2</v>
      </c>
      <c r="G36">
        <f t="shared" si="2"/>
        <v>0.84479084373867719</v>
      </c>
    </row>
    <row r="37" spans="1:7" x14ac:dyDescent="0.25">
      <c r="A37" t="s">
        <v>10</v>
      </c>
      <c r="B37">
        <v>6</v>
      </c>
      <c r="C37">
        <v>1366</v>
      </c>
      <c r="D37">
        <v>67</v>
      </c>
      <c r="E37">
        <v>35</v>
      </c>
      <c r="F37">
        <v>3</v>
      </c>
      <c r="G37">
        <f t="shared" si="2"/>
        <v>0.73917800556212399</v>
      </c>
    </row>
    <row r="38" spans="1:7" x14ac:dyDescent="0.25">
      <c r="A38" t="s">
        <v>10</v>
      </c>
      <c r="B38">
        <v>7</v>
      </c>
      <c r="C38">
        <v>940</v>
      </c>
      <c r="D38">
        <v>55</v>
      </c>
      <c r="E38">
        <v>24</v>
      </c>
      <c r="F38">
        <v>0</v>
      </c>
      <c r="G38">
        <f t="shared" si="2"/>
        <v>0.78925302302967437</v>
      </c>
    </row>
    <row r="39" spans="1:7" x14ac:dyDescent="0.25">
      <c r="A39" t="s">
        <v>10</v>
      </c>
      <c r="B39">
        <v>8</v>
      </c>
      <c r="C39">
        <v>1027</v>
      </c>
      <c r="D39">
        <v>60</v>
      </c>
      <c r="E39">
        <v>33</v>
      </c>
      <c r="F39">
        <v>0</v>
      </c>
      <c r="G39">
        <f t="shared" si="2"/>
        <v>0.8129295056875725</v>
      </c>
    </row>
    <row r="40" spans="1:7" x14ac:dyDescent="0.25">
      <c r="A40" t="s">
        <v>10</v>
      </c>
      <c r="B40">
        <v>9</v>
      </c>
      <c r="C40">
        <v>978</v>
      </c>
      <c r="D40">
        <v>46</v>
      </c>
      <c r="E40">
        <v>24</v>
      </c>
      <c r="F40">
        <v>1</v>
      </c>
      <c r="G40">
        <f t="shared" si="2"/>
        <v>0.84165268935852677</v>
      </c>
    </row>
    <row r="41" spans="1:7" x14ac:dyDescent="0.25">
      <c r="A41" t="s">
        <v>10</v>
      </c>
      <c r="B41">
        <v>10</v>
      </c>
      <c r="C41">
        <v>1185</v>
      </c>
      <c r="D41">
        <v>69</v>
      </c>
      <c r="E41">
        <v>35</v>
      </c>
      <c r="F41">
        <v>2</v>
      </c>
      <c r="G41">
        <f t="shared" si="2"/>
        <v>0.74034751044215463</v>
      </c>
    </row>
    <row r="42" spans="1:7" x14ac:dyDescent="0.25">
      <c r="A42" t="s">
        <v>8</v>
      </c>
      <c r="B42">
        <v>1</v>
      </c>
      <c r="C42">
        <v>913</v>
      </c>
      <c r="D42">
        <v>42</v>
      </c>
      <c r="E42">
        <v>27</v>
      </c>
      <c r="F42">
        <v>0</v>
      </c>
      <c r="G42">
        <f>C42/C2</f>
        <v>0.85727717400519488</v>
      </c>
    </row>
    <row r="43" spans="1:7" x14ac:dyDescent="0.25">
      <c r="A43" t="s">
        <v>8</v>
      </c>
      <c r="B43">
        <v>2</v>
      </c>
      <c r="C43">
        <v>1228</v>
      </c>
      <c r="D43">
        <v>59</v>
      </c>
      <c r="E43">
        <v>34</v>
      </c>
      <c r="F43">
        <v>4</v>
      </c>
      <c r="G43">
        <f t="shared" ref="G43:G51" si="3">C43/C3</f>
        <v>0.80313959668610679</v>
      </c>
    </row>
    <row r="44" spans="1:7" x14ac:dyDescent="0.25">
      <c r="A44" t="s">
        <v>8</v>
      </c>
      <c r="B44">
        <v>3</v>
      </c>
      <c r="C44">
        <v>986</v>
      </c>
      <c r="D44">
        <v>59</v>
      </c>
      <c r="E44">
        <v>32</v>
      </c>
      <c r="F44">
        <v>2</v>
      </c>
      <c r="G44">
        <f t="shared" si="3"/>
        <v>0.74471315461595777</v>
      </c>
    </row>
    <row r="45" spans="1:7" x14ac:dyDescent="0.25">
      <c r="A45" t="s">
        <v>8</v>
      </c>
      <c r="B45">
        <v>4</v>
      </c>
      <c r="C45">
        <v>1096</v>
      </c>
      <c r="D45">
        <v>61</v>
      </c>
      <c r="E45">
        <v>34</v>
      </c>
      <c r="F45">
        <v>4</v>
      </c>
      <c r="G45">
        <f t="shared" si="3"/>
        <v>0.76777612123541383</v>
      </c>
    </row>
    <row r="46" spans="1:7" x14ac:dyDescent="0.25">
      <c r="A46" t="s">
        <v>8</v>
      </c>
      <c r="B46">
        <v>5</v>
      </c>
      <c r="C46">
        <v>938</v>
      </c>
      <c r="D46">
        <v>55</v>
      </c>
      <c r="E46">
        <v>32</v>
      </c>
      <c r="F46">
        <v>3</v>
      </c>
      <c r="G46">
        <f t="shared" si="3"/>
        <v>0.81106838426497352</v>
      </c>
    </row>
    <row r="47" spans="1:7" x14ac:dyDescent="0.25">
      <c r="A47" t="s">
        <v>8</v>
      </c>
      <c r="B47">
        <v>6</v>
      </c>
      <c r="C47">
        <v>1299</v>
      </c>
      <c r="D47">
        <v>67</v>
      </c>
      <c r="E47">
        <v>32</v>
      </c>
      <c r="F47">
        <v>6</v>
      </c>
      <c r="G47">
        <f t="shared" si="3"/>
        <v>0.70292256897891592</v>
      </c>
    </row>
    <row r="48" spans="1:7" x14ac:dyDescent="0.25">
      <c r="A48" t="s">
        <v>8</v>
      </c>
      <c r="B48">
        <v>7</v>
      </c>
      <c r="C48">
        <v>885</v>
      </c>
      <c r="D48">
        <v>55</v>
      </c>
      <c r="E48">
        <v>25</v>
      </c>
      <c r="F48">
        <v>0</v>
      </c>
      <c r="G48">
        <f t="shared" si="3"/>
        <v>0.74307332487368283</v>
      </c>
    </row>
    <row r="49" spans="1:7" x14ac:dyDescent="0.25">
      <c r="A49" t="s">
        <v>8</v>
      </c>
      <c r="B49">
        <v>8</v>
      </c>
      <c r="C49">
        <v>1011</v>
      </c>
      <c r="D49">
        <v>60</v>
      </c>
      <c r="E49">
        <v>30</v>
      </c>
      <c r="F49">
        <v>2</v>
      </c>
      <c r="G49">
        <f t="shared" si="3"/>
        <v>0.80026458641688003</v>
      </c>
    </row>
    <row r="50" spans="1:7" x14ac:dyDescent="0.25">
      <c r="A50" t="s">
        <v>8</v>
      </c>
      <c r="B50">
        <v>9</v>
      </c>
      <c r="C50">
        <v>970</v>
      </c>
      <c r="D50">
        <v>46</v>
      </c>
      <c r="E50">
        <v>26</v>
      </c>
      <c r="F50">
        <v>1</v>
      </c>
      <c r="G50">
        <f t="shared" si="3"/>
        <v>0.83476800478299695</v>
      </c>
    </row>
    <row r="51" spans="1:7" x14ac:dyDescent="0.25">
      <c r="A51" t="s">
        <v>8</v>
      </c>
      <c r="B51">
        <v>10</v>
      </c>
      <c r="C51">
        <v>1147</v>
      </c>
      <c r="D51">
        <v>69</v>
      </c>
      <c r="E51">
        <v>33</v>
      </c>
      <c r="F51">
        <v>4</v>
      </c>
      <c r="G51">
        <f t="shared" si="3"/>
        <v>0.71660640884147786</v>
      </c>
    </row>
    <row r="52" spans="1:7" x14ac:dyDescent="0.25">
      <c r="A52" t="s">
        <v>6</v>
      </c>
      <c r="B52">
        <v>1</v>
      </c>
      <c r="C52">
        <v>911</v>
      </c>
      <c r="D52">
        <v>42</v>
      </c>
      <c r="E52">
        <v>28</v>
      </c>
      <c r="F52">
        <v>0</v>
      </c>
      <c r="G52">
        <f>C52/C2</f>
        <v>0.85539923934143758</v>
      </c>
    </row>
    <row r="53" spans="1:7" x14ac:dyDescent="0.25">
      <c r="A53" t="s">
        <v>6</v>
      </c>
      <c r="B53">
        <v>2</v>
      </c>
      <c r="C53">
        <v>1120</v>
      </c>
      <c r="D53">
        <v>59</v>
      </c>
      <c r="E53">
        <v>36</v>
      </c>
      <c r="F53">
        <v>7</v>
      </c>
      <c r="G53">
        <f t="shared" ref="G53:G61" si="4">C53/C3</f>
        <v>0.73250516961599321</v>
      </c>
    </row>
    <row r="54" spans="1:7" x14ac:dyDescent="0.25">
      <c r="A54" t="s">
        <v>6</v>
      </c>
      <c r="B54">
        <v>3</v>
      </c>
      <c r="C54">
        <v>979</v>
      </c>
      <c r="D54">
        <v>59</v>
      </c>
      <c r="E54">
        <v>34</v>
      </c>
      <c r="F54">
        <v>5</v>
      </c>
      <c r="G54">
        <f t="shared" si="4"/>
        <v>0.73942614439048948</v>
      </c>
    </row>
    <row r="55" spans="1:7" x14ac:dyDescent="0.25">
      <c r="A55" t="s">
        <v>6</v>
      </c>
      <c r="B55">
        <v>4</v>
      </c>
      <c r="C55">
        <v>1011</v>
      </c>
      <c r="D55">
        <v>61</v>
      </c>
      <c r="E55">
        <v>36</v>
      </c>
      <c r="F55">
        <v>8</v>
      </c>
      <c r="G55">
        <f t="shared" si="4"/>
        <v>0.70823144030018559</v>
      </c>
    </row>
    <row r="56" spans="1:7" x14ac:dyDescent="0.25">
      <c r="A56" t="s">
        <v>6</v>
      </c>
      <c r="B56">
        <v>5</v>
      </c>
      <c r="C56">
        <v>914</v>
      </c>
      <c r="D56">
        <v>55</v>
      </c>
      <c r="E56">
        <v>35</v>
      </c>
      <c r="F56">
        <v>2</v>
      </c>
      <c r="G56">
        <f t="shared" si="4"/>
        <v>0.79031610151192522</v>
      </c>
    </row>
    <row r="57" spans="1:7" x14ac:dyDescent="0.25">
      <c r="A57" t="s">
        <v>6</v>
      </c>
      <c r="B57">
        <v>6</v>
      </c>
      <c r="C57">
        <v>1317</v>
      </c>
      <c r="D57">
        <v>67</v>
      </c>
      <c r="E57">
        <v>35</v>
      </c>
      <c r="F57">
        <v>10</v>
      </c>
      <c r="G57">
        <f t="shared" si="4"/>
        <v>0.71266283552365839</v>
      </c>
    </row>
    <row r="58" spans="1:7" x14ac:dyDescent="0.25">
      <c r="A58" t="s">
        <v>6</v>
      </c>
      <c r="B58">
        <v>7</v>
      </c>
      <c r="C58">
        <v>821</v>
      </c>
      <c r="D58">
        <v>55</v>
      </c>
      <c r="E58">
        <v>24</v>
      </c>
      <c r="F58">
        <v>5</v>
      </c>
      <c r="G58">
        <f t="shared" si="4"/>
        <v>0.68933694883761987</v>
      </c>
    </row>
    <row r="59" spans="1:7" x14ac:dyDescent="0.25">
      <c r="A59" t="s">
        <v>6</v>
      </c>
      <c r="B59">
        <v>8</v>
      </c>
      <c r="C59">
        <v>917</v>
      </c>
      <c r="D59">
        <v>60</v>
      </c>
      <c r="E59">
        <v>33</v>
      </c>
      <c r="F59">
        <v>6</v>
      </c>
      <c r="G59">
        <f t="shared" si="4"/>
        <v>0.7258581857015618</v>
      </c>
    </row>
    <row r="60" spans="1:7" x14ac:dyDescent="0.25">
      <c r="A60" t="s">
        <v>6</v>
      </c>
      <c r="B60">
        <v>9</v>
      </c>
      <c r="C60">
        <v>938</v>
      </c>
      <c r="D60">
        <v>46</v>
      </c>
      <c r="E60">
        <v>26</v>
      </c>
      <c r="F60">
        <v>2</v>
      </c>
      <c r="G60">
        <f t="shared" si="4"/>
        <v>0.80722926648087745</v>
      </c>
    </row>
    <row r="61" spans="1:7" x14ac:dyDescent="0.25">
      <c r="A61" t="s">
        <v>6</v>
      </c>
      <c r="B61">
        <v>10</v>
      </c>
      <c r="C61">
        <v>983</v>
      </c>
      <c r="D61">
        <v>69</v>
      </c>
      <c r="E61">
        <v>38</v>
      </c>
      <c r="F61">
        <v>9</v>
      </c>
      <c r="G61">
        <f t="shared" si="4"/>
        <v>0.61414481245961006</v>
      </c>
    </row>
  </sheetData>
  <autoFilter ref="A1:F61">
    <sortState xmlns:xlrd2="http://schemas.microsoft.com/office/spreadsheetml/2017/richdata2" ref="A2:F61">
      <sortCondition ref="A1:A6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evo_1 - excel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Zeman</dc:creator>
  <cp:lastModifiedBy>David Zeman</cp:lastModifiedBy>
  <dcterms:created xsi:type="dcterms:W3CDTF">2023-04-09T18:30:43Z</dcterms:created>
  <dcterms:modified xsi:type="dcterms:W3CDTF">2023-04-09T18:52:10Z</dcterms:modified>
</cp:coreProperties>
</file>