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omsoo/gcmsProfiling/gc-autofit/lib/APGCMS/APGCMS/lib/"/>
    </mc:Choice>
  </mc:AlternateContent>
  <bookViews>
    <workbookView xWindow="26200" yWindow="5340" windowWidth="25600" windowHeight="15540" tabRatio="500"/>
  </bookViews>
  <sheets>
    <sheet name="lib_urine_CalibrationCurve_Trop" sheetId="2" r:id="rId1"/>
    <sheet name="Low Rsquare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<sst xmlns="http://schemas.openxmlformats.org/spreadsheetml/2006/main" count="244" uniqueCount="198">
  <si>
    <t>HMDB_ID</t>
  </si>
  <si>
    <t>rsq</t>
  </si>
  <si>
    <t>adjrsq</t>
  </si>
  <si>
    <t>Src</t>
  </si>
  <si>
    <t>SeqIndex</t>
  </si>
  <si>
    <t>Compound</t>
  </si>
  <si>
    <t>RT</t>
  </si>
  <si>
    <t>RI</t>
  </si>
  <si>
    <t>HMDB00008</t>
  </si>
  <si>
    <t>2-hydroxybutyric</t>
  </si>
  <si>
    <t>HMDB00019</t>
  </si>
  <si>
    <t>2-oxoisovaleric</t>
  </si>
  <si>
    <t>HMDB00020</t>
  </si>
  <si>
    <t>p-Hydroxyphenylacetic acid</t>
  </si>
  <si>
    <t>NA</t>
  </si>
  <si>
    <t>HMDB00094</t>
  </si>
  <si>
    <t>Citric Acid</t>
  </si>
  <si>
    <t>HMDB00118</t>
  </si>
  <si>
    <t>Homovanillic acid</t>
  </si>
  <si>
    <t>HMDB00134</t>
  </si>
  <si>
    <t>Fumaric Acid</t>
  </si>
  <si>
    <t>HMDB00176</t>
  </si>
  <si>
    <t>HMDB00190</t>
  </si>
  <si>
    <t>Lactic acid</t>
  </si>
  <si>
    <t>HMDB00197</t>
  </si>
  <si>
    <t>HMDB00202</t>
  </si>
  <si>
    <t>Methylmalonic acid</t>
  </si>
  <si>
    <t>HMDB00208</t>
  </si>
  <si>
    <t>Oxoglutaric acid</t>
  </si>
  <si>
    <t>HMDB00232</t>
  </si>
  <si>
    <t>Quinolinic acid</t>
  </si>
  <si>
    <t>HMDB00254</t>
  </si>
  <si>
    <t>Succinic acid</t>
  </si>
  <si>
    <t>HMDB00267</t>
  </si>
  <si>
    <t>HMDB00291</t>
  </si>
  <si>
    <t>Vanillylmandelic acid</t>
  </si>
  <si>
    <t>HMDB00300</t>
  </si>
  <si>
    <t>HMDB00317</t>
  </si>
  <si>
    <t>2-hydroxy-3-methylvaleric</t>
  </si>
  <si>
    <t>HMDB00321</t>
  </si>
  <si>
    <t>2-hydroxyadipic</t>
  </si>
  <si>
    <t>HMDB00354</t>
  </si>
  <si>
    <t>3-hydroxy-2-methylbutyric</t>
  </si>
  <si>
    <t>HMDB00357</t>
  </si>
  <si>
    <t>3-hydroxybutyric acid</t>
  </si>
  <si>
    <t>HMDB00375</t>
  </si>
  <si>
    <t>3-(3-Hydroxyphenyl)propanoic acid</t>
  </si>
  <si>
    <t>HMDB00396</t>
  </si>
  <si>
    <t>2-ethyl-3-hydroxypropionic</t>
  </si>
  <si>
    <t>HMDB00407</t>
  </si>
  <si>
    <t>2-Hydroxyisovaleric Acid</t>
  </si>
  <si>
    <t>HMDB00440</t>
  </si>
  <si>
    <t>3-hydroxyphenylacetic</t>
  </si>
  <si>
    <t>HMDB00448</t>
  </si>
  <si>
    <t>Adipic acid</t>
  </si>
  <si>
    <t>HMDb00484</t>
  </si>
  <si>
    <t>HMDB00491</t>
  </si>
  <si>
    <t>HMDB00500</t>
  </si>
  <si>
    <t>HMDB00522</t>
  </si>
  <si>
    <t>HMDB00525</t>
  </si>
  <si>
    <t>5-hydroxyhexanoic</t>
  </si>
  <si>
    <t>HMDB00555</t>
  </si>
  <si>
    <t>3-Methyladipic acid</t>
  </si>
  <si>
    <t>HMDB00620</t>
  </si>
  <si>
    <t>Glutaconic Acid</t>
  </si>
  <si>
    <t>HMDB00622</t>
  </si>
  <si>
    <t>Ethylmalonic acid</t>
  </si>
  <si>
    <t>HMDB00623</t>
  </si>
  <si>
    <t>HMDB00634</t>
  </si>
  <si>
    <t>HMDB00635</t>
  </si>
  <si>
    <t>HMDB00669</t>
  </si>
  <si>
    <t>HMDB00678</t>
  </si>
  <si>
    <t>HMDB00694</t>
  </si>
  <si>
    <t>2-Hydroxyglutaric Acid</t>
  </si>
  <si>
    <t>HMDB00714</t>
  </si>
  <si>
    <t>HMDB00752</t>
  </si>
  <si>
    <t>3-methylglutaric</t>
  </si>
  <si>
    <t>HMDB00754</t>
  </si>
  <si>
    <t>3-Hydroxyisovaleric acid</t>
  </si>
  <si>
    <t>HMDB00755</t>
  </si>
  <si>
    <t>Hydroxyphenyllactic acid</t>
  </si>
  <si>
    <t>HMDB00779</t>
  </si>
  <si>
    <t>3-phenyllactic</t>
  </si>
  <si>
    <t>HMDB00783</t>
  </si>
  <si>
    <t>Propionylglycine</t>
  </si>
  <si>
    <t>HMDB00784</t>
  </si>
  <si>
    <t>Azelaic acid</t>
  </si>
  <si>
    <t>HMDB00808</t>
  </si>
  <si>
    <t>HMDB00821</t>
  </si>
  <si>
    <t>Phenaceturic acid</t>
  </si>
  <si>
    <t>HMDB00857</t>
  </si>
  <si>
    <t>HMDB00866</t>
  </si>
  <si>
    <t>N-acetyltyrosine</t>
  </si>
  <si>
    <t>HMDB00882</t>
  </si>
  <si>
    <t>4-hydroxymandelic</t>
  </si>
  <si>
    <t>HMDB00893</t>
  </si>
  <si>
    <t>Suberic acid</t>
  </si>
  <si>
    <t>HMDB00913</t>
  </si>
  <si>
    <t>3(4-OH-3-MO-phenyl)lactic</t>
  </si>
  <si>
    <t>HMDB00930</t>
  </si>
  <si>
    <t>(E)-Cinnamic acid</t>
  </si>
  <si>
    <t>HMDB00954</t>
  </si>
  <si>
    <t>trans-Ferulic acid</t>
  </si>
  <si>
    <t>HMDB00958</t>
  </si>
  <si>
    <t>HMDB00959</t>
  </si>
  <si>
    <t>HMDB01123</t>
  </si>
  <si>
    <t>2-amino-benzoic acid</t>
  </si>
  <si>
    <t>HMDB01844</t>
  </si>
  <si>
    <t>2-Methylsuccinic acid</t>
  </si>
  <si>
    <t>HMDB01870</t>
  </si>
  <si>
    <t>Benzoic acid</t>
  </si>
  <si>
    <t>HMDB01889</t>
  </si>
  <si>
    <t>HMDB01895</t>
  </si>
  <si>
    <t>HMDB02285</t>
  </si>
  <si>
    <t>2-Indolecarboxylic acid</t>
  </si>
  <si>
    <t>HMDB02432</t>
  </si>
  <si>
    <t>Sumiki's acid</t>
  </si>
  <si>
    <t>HMDB02441</t>
  </si>
  <si>
    <t>3,3-dimethylglutaric</t>
  </si>
  <si>
    <t>HMDB02643</t>
  </si>
  <si>
    <t>HPHPA</t>
  </si>
  <si>
    <t>HMDB03320</t>
  </si>
  <si>
    <t>HMDB04812</t>
  </si>
  <si>
    <t>2,5-furandicarboxylic</t>
  </si>
  <si>
    <t>HMDB13678</t>
  </si>
  <si>
    <t>ISTD</t>
  </si>
  <si>
    <t>Pyroglutamic acid</t>
  </si>
  <si>
    <t>Pimelic acid</t>
  </si>
  <si>
    <t>p-Hydroxybenzoic acid</t>
  </si>
  <si>
    <t>Hippuric acid</t>
  </si>
  <si>
    <t>1H-Indole-3-acetic acid</t>
  </si>
  <si>
    <t>3-methylglutaconic acid</t>
  </si>
  <si>
    <t>4-hydroxyhippuric acid</t>
  </si>
  <si>
    <t>Uracil</t>
  </si>
  <si>
    <t>Maleic</t>
  </si>
  <si>
    <t>Butyrylglycine</t>
  </si>
  <si>
    <t>Isovalerylglycine</t>
  </si>
  <si>
    <t>Tiglylglycine</t>
  </si>
  <si>
    <t>Succinylacetone</t>
  </si>
  <si>
    <t>Theophylline</t>
  </si>
  <si>
    <t>Dodecanedioic</t>
  </si>
  <si>
    <t>trans-Aconitic acid</t>
  </si>
  <si>
    <t>HMDB00700</t>
  </si>
  <si>
    <t>3-hydroxypropionic acid</t>
  </si>
  <si>
    <t>2-oxo-3-methylvaleric acid</t>
  </si>
  <si>
    <t>Methylmaleic acid (citraconic acid)</t>
  </si>
  <si>
    <t>HMDB00661</t>
  </si>
  <si>
    <t>Glutaric acid</t>
  </si>
  <si>
    <t>HMDB00156</t>
  </si>
  <si>
    <t>L-Malic acid</t>
  </si>
  <si>
    <t>O-Hydroxyphenylacetic acid</t>
  </si>
  <si>
    <t>HMDB00225</t>
  </si>
  <si>
    <t>2-oxoadipic</t>
  </si>
  <si>
    <t>Indole-3-carboxylic</t>
  </si>
  <si>
    <t>Intercept</t>
  </si>
  <si>
    <t>Slope</t>
  </si>
  <si>
    <t>LOQ</t>
  </si>
  <si>
    <t>HMDB_ISTD2</t>
  </si>
  <si>
    <t>Tropic acid (ISTD)</t>
  </si>
  <si>
    <t>Note</t>
  </si>
  <si>
    <t>change intercept to zero</t>
  </si>
  <si>
    <t>y = 1.0419x-0.0123</t>
  </si>
  <si>
    <t>y = 3.968x - 0.0305</t>
  </si>
  <si>
    <t>y=3.4577x</t>
  </si>
  <si>
    <t>y=25.515x</t>
  </si>
  <si>
    <t>y = 13.091x + 0.1768</t>
  </si>
  <si>
    <t>updated without biggest conc.</t>
  </si>
  <si>
    <t xml:space="preserve">y = 10.851x </t>
  </si>
  <si>
    <t>y=1.6068x-0.0533</t>
  </si>
  <si>
    <t>Mix 9</t>
  </si>
  <si>
    <t>HMDB00439</t>
  </si>
  <si>
    <t>Mix 12</t>
  </si>
  <si>
    <t>HMDB01987</t>
  </si>
  <si>
    <t>2-Hydroxy-2-methylbutyric acid</t>
  </si>
  <si>
    <t>Glycolic acid</t>
  </si>
  <si>
    <t>HMDB00763</t>
  </si>
  <si>
    <t>5-Hydroxyindoleacetic acid</t>
  </si>
  <si>
    <t>HMDB00139</t>
  </si>
  <si>
    <t>Glyceric</t>
  </si>
  <si>
    <t>HMDB00360</t>
  </si>
  <si>
    <t>HMDB00379</t>
  </si>
  <si>
    <t>Methylcitric</t>
  </si>
  <si>
    <t>HMDB00426</t>
  </si>
  <si>
    <t>2-methylmalic</t>
  </si>
  <si>
    <t>HMDB00115</t>
  </si>
  <si>
    <t>HMDB02453</t>
  </si>
  <si>
    <t>HMDB00355</t>
  </si>
  <si>
    <t>HMDB00729</t>
  </si>
  <si>
    <t>alpha-Hydroxylsobutyric acid</t>
  </si>
  <si>
    <t>HMDB00023</t>
  </si>
  <si>
    <t>3-hydroxyisobutyric</t>
  </si>
  <si>
    <t>Mix13 - 08Sep2017</t>
  </si>
  <si>
    <t>2-Hydroxybenzoic acid(salicylic acid)</t>
  </si>
  <si>
    <t>2,4-dihydroxybutanoic</t>
  </si>
  <si>
    <t>4-Deoxythreonate</t>
  </si>
  <si>
    <t>3-Hydroxymethylglutaric acid</t>
  </si>
  <si>
    <t>2-Furoylglycine</t>
  </si>
  <si>
    <t>Vanillic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</si>
</sst>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166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5" fontId="0" fillId="2" borderId="0" xfId="0" applyNumberFormat="1" applyFill="1"/>
    <xf numFmtId="0" fontId="3" fillId="0" borderId="0" xfId="0" applyFont="1" applyFill="1" applyBorder="1" applyAlignment="1">
      <alignment horizontal="left"/>
    </xf>
    <xf numFmtId="165" fontId="3" fillId="0" borderId="0" xfId="0" applyNumberFormat="1" applyFont="1" applyFill="1"/>
    <xf numFmtId="166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5" fontId="3" fillId="0" borderId="0" xfId="0" applyNumberFormat="1" applyFont="1" applyFill="1"/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/>
    <xf numFmtId="15" fontId="5" fillId="0" borderId="0" xfId="0" applyNumberFormat="1" applyFont="1" applyFill="1"/>
    <xf numFmtId="0" fontId="4" fillId="0" borderId="0" xfId="0" applyFont="1" applyFill="1"/>
    <xf numFmtId="0" fontId="3" fillId="0" borderId="0" xfId="0" applyFont="1"/>
    <xf numFmtId="166" fontId="3" fillId="0" borderId="0" xfId="0" applyNumberFormat="1" applyFont="1"/>
    <xf numFmtId="165" fontId="3" fillId="0" borderId="0" xfId="0" applyNumberFormat="1" applyFont="1"/>
    <xf numFmtId="15" fontId="3" fillId="0" borderId="0" xfId="0" applyNumberFormat="1" applyFont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zoomScale="120" zoomScaleNormal="120" zoomScalePageLayoutView="120" workbookViewId="0">
      <selection activeCell="C18" sqref="C18"/>
    </sheetView>
  </sheetViews>
  <sheetFormatPr baseColWidth="10" defaultColWidth="11" defaultRowHeight="14" x14ac:dyDescent="0.2"/>
  <cols>
    <col min="1" max="1" width="8.83203125" style="9" bestFit="1" customWidth="1"/>
    <col min="2" max="2" width="10.1640625" style="9" bestFit="1" customWidth="1"/>
    <col min="3" max="3" width="26" style="9" bestFit="1" customWidth="1"/>
    <col min="4" max="4" width="7.5" style="9" bestFit="1" customWidth="1"/>
    <col min="5" max="5" width="7.5" style="8" bestFit="1" customWidth="1"/>
    <col min="6" max="6" width="7.6640625" style="8" bestFit="1" customWidth="1"/>
    <col min="7" max="7" width="5.6640625" style="7" bestFit="1" customWidth="1"/>
    <col min="8" max="8" width="8.1640625" style="7" bestFit="1" customWidth="1"/>
    <col min="9" max="9" width="9.5" style="9" bestFit="1" customWidth="1"/>
    <col min="10" max="10" width="5.5" style="9" bestFit="1" customWidth="1"/>
    <col min="11" max="11" width="8" style="9" bestFit="1" customWidth="1"/>
    <col min="12" max="12" width="21.6640625" style="10" bestFit="1" customWidth="1"/>
    <col min="13" max="16384" width="11" style="9"/>
  </cols>
  <sheetData>
    <row r="1" spans="1:12" x14ac:dyDescent="0.2">
      <c r="A1" s="9" t="s">
        <v>4</v>
      </c>
      <c r="B1" s="9" t="s">
        <v>0</v>
      </c>
      <c r="C1" s="9" t="s">
        <v>5</v>
      </c>
      <c r="D1" s="9" t="s">
        <v>156</v>
      </c>
      <c r="E1" s="8" t="s">
        <v>154</v>
      </c>
      <c r="F1" s="8" t="s">
        <v>155</v>
      </c>
      <c r="G1" s="7" t="s">
        <v>1</v>
      </c>
      <c r="H1" s="7" t="s">
        <v>2</v>
      </c>
      <c r="I1" s="9" t="s">
        <v>3</v>
      </c>
      <c r="J1" s="9" t="s">
        <v>6</v>
      </c>
      <c r="K1" s="9" t="s">
        <v>7</v>
      </c>
      <c r="L1" s="10" t="s">
        <v>159</v>
      </c>
    </row>
    <row r="2" spans="1:12" x14ac:dyDescent="0.2">
      <c r="A2" s="9">
        <v>1</v>
      </c>
      <c r="B2" s="9" t="s">
        <v>22</v>
      </c>
      <c r="C2" s="9" t="s">
        <v>23</v>
      </c>
      <c r="D2" s="9">
        <v>4</v>
      </c>
      <c r="E2" s="8">
        <v>-9.0942667227683793E-2</v>
      </c>
      <c r="F2" s="8">
        <v>1.55294189472033</v>
      </c>
      <c r="G2" s="7">
        <v>0.99480000000000002</v>
      </c>
      <c r="H2" s="7">
        <v>0.99299999999999999</v>
      </c>
      <c r="I2" s="11">
        <v>41440</v>
      </c>
      <c r="J2" s="9">
        <v>9.59</v>
      </c>
      <c r="K2" s="9">
        <v>1069.24</v>
      </c>
    </row>
    <row r="3" spans="1:12" x14ac:dyDescent="0.2">
      <c r="A3" s="16">
        <v>2</v>
      </c>
      <c r="B3" s="16" t="s">
        <v>189</v>
      </c>
      <c r="C3" s="16" t="s">
        <v>190</v>
      </c>
      <c r="D3" s="9">
        <v>10</v>
      </c>
      <c r="E3" s="17">
        <v>0.37049984964925903</v>
      </c>
      <c r="F3" s="17">
        <v>10.301838318109199</v>
      </c>
      <c r="G3" s="18">
        <v>0.99560000000000004</v>
      </c>
      <c r="H3" s="18">
        <v>0.99470000000000003</v>
      </c>
      <c r="I3" s="19">
        <v>41522</v>
      </c>
      <c r="J3" s="16">
        <v>9.58</v>
      </c>
      <c r="K3" s="16">
        <v>1070.6600000000001</v>
      </c>
      <c r="L3" s="16" t="s">
        <v>191</v>
      </c>
    </row>
    <row r="4" spans="1:12" x14ac:dyDescent="0.2">
      <c r="A4" s="16">
        <v>3</v>
      </c>
      <c r="B4" s="16" t="s">
        <v>187</v>
      </c>
      <c r="C4" s="16" t="s">
        <v>188</v>
      </c>
      <c r="D4" s="9">
        <v>1</v>
      </c>
      <c r="E4" s="17">
        <v>-1.6534073029449999E-4</v>
      </c>
      <c r="F4" s="17">
        <v>11.944454099417801</v>
      </c>
      <c r="G4" s="18">
        <v>0.995</v>
      </c>
      <c r="H4" s="18">
        <v>0.99409999999999998</v>
      </c>
      <c r="I4" s="19">
        <v>41522</v>
      </c>
      <c r="J4" s="16">
        <v>9.5060000000000002</v>
      </c>
      <c r="K4" s="16">
        <v>1072.8699999999999</v>
      </c>
      <c r="L4" s="16" t="s">
        <v>191</v>
      </c>
    </row>
    <row r="5" spans="1:12" x14ac:dyDescent="0.2">
      <c r="A5" s="9">
        <v>4</v>
      </c>
      <c r="B5" s="9" t="s">
        <v>184</v>
      </c>
      <c r="C5" s="9" t="s">
        <v>174</v>
      </c>
      <c r="D5" s="9">
        <v>6</v>
      </c>
      <c r="E5" s="8">
        <v>-6.1969419357390696E-3</v>
      </c>
      <c r="F5" s="8">
        <v>1.18054230789271</v>
      </c>
      <c r="G5" s="7">
        <v>0.99260000000000004</v>
      </c>
      <c r="H5" s="7">
        <v>0.99139999999999995</v>
      </c>
      <c r="I5" s="11">
        <v>41507</v>
      </c>
      <c r="J5" s="9">
        <v>10</v>
      </c>
      <c r="K5" s="9">
        <v>1083.25</v>
      </c>
      <c r="L5" s="10" t="s">
        <v>171</v>
      </c>
    </row>
    <row r="6" spans="1:12" x14ac:dyDescent="0.2">
      <c r="A6" s="9">
        <v>5</v>
      </c>
      <c r="B6" s="9" t="s">
        <v>10</v>
      </c>
      <c r="C6" s="9" t="s">
        <v>11</v>
      </c>
      <c r="D6" s="9">
        <v>20</v>
      </c>
      <c r="E6" s="8">
        <v>-7.1342433756313897E-2</v>
      </c>
      <c r="F6" s="8">
        <v>0.58462371265740298</v>
      </c>
      <c r="G6" s="7">
        <v>0.98560000000000003</v>
      </c>
      <c r="H6" s="7">
        <v>0.98199999999999998</v>
      </c>
      <c r="I6" s="11">
        <v>41440</v>
      </c>
      <c r="J6" s="9">
        <v>11.23</v>
      </c>
      <c r="K6" s="9">
        <v>1126.05</v>
      </c>
    </row>
    <row r="7" spans="1:12" x14ac:dyDescent="0.2">
      <c r="A7" s="16">
        <v>6</v>
      </c>
      <c r="B7" s="9" t="s">
        <v>8</v>
      </c>
      <c r="C7" s="9" t="s">
        <v>9</v>
      </c>
      <c r="D7" s="9">
        <v>10</v>
      </c>
      <c r="E7" s="8">
        <v>-1.2401675669591401E-2</v>
      </c>
      <c r="F7" s="8">
        <v>0.75592285556265804</v>
      </c>
      <c r="G7" s="7">
        <v>0.99980000000000002</v>
      </c>
      <c r="H7" s="7">
        <v>0.99970000000000003</v>
      </c>
      <c r="I7" s="11">
        <v>41440</v>
      </c>
      <c r="J7" s="9">
        <v>11.72</v>
      </c>
      <c r="K7" s="9">
        <v>1141.73</v>
      </c>
    </row>
    <row r="8" spans="1:12" s="13" customFormat="1" x14ac:dyDescent="0.2">
      <c r="A8" s="16">
        <v>7</v>
      </c>
      <c r="B8" s="9" t="s">
        <v>172</v>
      </c>
      <c r="C8" s="12" t="s">
        <v>173</v>
      </c>
      <c r="D8" s="9">
        <v>1</v>
      </c>
      <c r="E8" s="8">
        <v>-3.5065943921497499E-2</v>
      </c>
      <c r="F8" s="8">
        <v>17.365420482566201</v>
      </c>
      <c r="G8" s="7">
        <v>0.99629999999999996</v>
      </c>
      <c r="H8" s="7">
        <v>0.99560000000000004</v>
      </c>
      <c r="I8" s="11">
        <v>41507</v>
      </c>
      <c r="J8" s="9">
        <v>11.8</v>
      </c>
      <c r="K8" s="9">
        <v>1147.43</v>
      </c>
      <c r="L8" s="10" t="s">
        <v>171</v>
      </c>
    </row>
    <row r="9" spans="1:12" x14ac:dyDescent="0.2">
      <c r="A9" s="9">
        <v>8</v>
      </c>
      <c r="B9" s="9" t="s">
        <v>142</v>
      </c>
      <c r="C9" s="9" t="s">
        <v>143</v>
      </c>
      <c r="D9" s="9">
        <v>3</v>
      </c>
      <c r="E9" s="8">
        <v>-6.1709063936462999E-2</v>
      </c>
      <c r="F9" s="8">
        <v>1.17948044963522</v>
      </c>
      <c r="G9" s="7">
        <v>0.99570000000000003</v>
      </c>
      <c r="H9" s="7">
        <v>0.99429999999999996</v>
      </c>
      <c r="I9" s="11">
        <v>41440</v>
      </c>
      <c r="J9" s="9">
        <v>12.17</v>
      </c>
      <c r="K9" s="9">
        <v>1158.25</v>
      </c>
    </row>
    <row r="10" spans="1:12" x14ac:dyDescent="0.2">
      <c r="A10" s="9">
        <v>9</v>
      </c>
      <c r="B10" s="9" t="s">
        <v>43</v>
      </c>
      <c r="C10" s="9" t="s">
        <v>44</v>
      </c>
      <c r="D10" s="9">
        <v>1</v>
      </c>
      <c r="E10" s="8">
        <v>-3.0566544473830701E-2</v>
      </c>
      <c r="F10" s="8">
        <v>1.61131669087403</v>
      </c>
      <c r="G10" s="7">
        <v>0.99919999999999998</v>
      </c>
      <c r="H10" s="7">
        <v>0.99909999999999999</v>
      </c>
      <c r="I10" s="11">
        <v>41440</v>
      </c>
      <c r="J10" s="9">
        <v>12.69</v>
      </c>
      <c r="K10" s="9">
        <v>1174.25</v>
      </c>
    </row>
    <row r="11" spans="1:12" x14ac:dyDescent="0.2">
      <c r="A11" s="16">
        <v>10</v>
      </c>
      <c r="B11" s="9" t="s">
        <v>49</v>
      </c>
      <c r="C11" s="9" t="s">
        <v>50</v>
      </c>
      <c r="D11" s="9">
        <v>20</v>
      </c>
      <c r="E11" s="8">
        <v>-0.18554437434944199</v>
      </c>
      <c r="F11" s="8">
        <v>6.8086351492002999</v>
      </c>
      <c r="G11" s="7">
        <v>0.99590000000000001</v>
      </c>
      <c r="H11" s="7">
        <v>0.99450000000000005</v>
      </c>
      <c r="I11" s="11">
        <v>41440</v>
      </c>
      <c r="J11" s="9">
        <v>12.82</v>
      </c>
      <c r="K11" s="9">
        <v>1178.5999999999999</v>
      </c>
    </row>
    <row r="12" spans="1:12" x14ac:dyDescent="0.2">
      <c r="A12" s="16">
        <v>11</v>
      </c>
      <c r="B12" s="9" t="s">
        <v>56</v>
      </c>
      <c r="C12" s="9" t="s">
        <v>144</v>
      </c>
      <c r="D12" s="9">
        <v>20</v>
      </c>
      <c r="E12" s="8">
        <v>6.2674351666666701E-3</v>
      </c>
      <c r="F12" s="8">
        <v>2.30092583333333E-2</v>
      </c>
      <c r="G12" s="7">
        <v>0.9425</v>
      </c>
      <c r="H12" s="7">
        <v>0.88490000000000002</v>
      </c>
      <c r="I12" s="11">
        <v>41440</v>
      </c>
      <c r="J12" s="9">
        <v>13.25</v>
      </c>
      <c r="K12" s="9">
        <v>1191.92</v>
      </c>
    </row>
    <row r="13" spans="1:12" x14ac:dyDescent="0.2">
      <c r="A13" s="9">
        <v>12</v>
      </c>
      <c r="B13" s="13" t="s">
        <v>41</v>
      </c>
      <c r="C13" s="13" t="s">
        <v>42</v>
      </c>
      <c r="D13" s="13">
        <v>20</v>
      </c>
      <c r="E13" s="8">
        <v>-1.5221023087559101E-2</v>
      </c>
      <c r="F13" s="8">
        <v>0.92295538385724096</v>
      </c>
      <c r="G13" s="7">
        <v>0.99199999999999999</v>
      </c>
      <c r="H13" s="7">
        <v>0.9909</v>
      </c>
      <c r="I13" s="14">
        <v>41506</v>
      </c>
      <c r="J13" s="13">
        <v>13.75</v>
      </c>
      <c r="K13" s="13">
        <v>1209.5</v>
      </c>
      <c r="L13" s="10" t="s">
        <v>169</v>
      </c>
    </row>
    <row r="14" spans="1:12" x14ac:dyDescent="0.2">
      <c r="A14" s="9">
        <v>13</v>
      </c>
      <c r="B14" s="9" t="s">
        <v>77</v>
      </c>
      <c r="C14" s="9" t="s">
        <v>78</v>
      </c>
      <c r="D14" s="9">
        <v>2</v>
      </c>
      <c r="E14" s="8">
        <v>-8.3645880654018304E-2</v>
      </c>
      <c r="F14" s="8">
        <v>0.25373743888980899</v>
      </c>
      <c r="G14" s="7">
        <v>0.92400000000000004</v>
      </c>
      <c r="H14" s="7">
        <v>0.88600000000000001</v>
      </c>
      <c r="I14" s="11">
        <v>41440</v>
      </c>
      <c r="J14" s="9">
        <v>14.04</v>
      </c>
      <c r="K14" s="9">
        <v>1220.1300000000001</v>
      </c>
    </row>
    <row r="15" spans="1:12" x14ac:dyDescent="0.2">
      <c r="A15" s="16">
        <v>14</v>
      </c>
      <c r="B15" s="9" t="s">
        <v>25</v>
      </c>
      <c r="C15" s="9" t="s">
        <v>26</v>
      </c>
      <c r="D15" s="9">
        <v>3</v>
      </c>
      <c r="E15" s="8">
        <v>0</v>
      </c>
      <c r="F15" s="8">
        <v>1.08260000008091</v>
      </c>
      <c r="G15" s="7">
        <v>0.99819999999999998</v>
      </c>
      <c r="H15" s="7">
        <v>0.99780000000000002</v>
      </c>
      <c r="I15" s="11">
        <v>41476</v>
      </c>
      <c r="J15" s="9">
        <v>14.29</v>
      </c>
      <c r="K15" s="9">
        <v>1230.24</v>
      </c>
      <c r="L15" s="10" t="s">
        <v>160</v>
      </c>
    </row>
    <row r="16" spans="1:12" x14ac:dyDescent="0.2">
      <c r="A16" s="16">
        <v>15</v>
      </c>
      <c r="B16" s="9" t="s">
        <v>47</v>
      </c>
      <c r="C16" s="9" t="s">
        <v>48</v>
      </c>
      <c r="D16" s="9">
        <v>10</v>
      </c>
      <c r="E16" s="8">
        <v>0</v>
      </c>
      <c r="F16" s="8">
        <v>2.5896381217778699</v>
      </c>
      <c r="G16" s="7">
        <v>0.99739999999999995</v>
      </c>
      <c r="H16" s="7">
        <v>0.997</v>
      </c>
      <c r="I16" s="11">
        <v>41476</v>
      </c>
      <c r="J16" s="9">
        <v>14.62</v>
      </c>
      <c r="K16" s="9">
        <v>1244.02</v>
      </c>
      <c r="L16" s="10" t="s">
        <v>160</v>
      </c>
    </row>
    <row r="17" spans="1:12" x14ac:dyDescent="0.2">
      <c r="A17" s="9">
        <v>16</v>
      </c>
      <c r="B17" s="9" t="s">
        <v>109</v>
      </c>
      <c r="C17" s="9" t="s">
        <v>110</v>
      </c>
      <c r="D17" s="9">
        <v>35</v>
      </c>
      <c r="E17" s="8">
        <v>-0.194959328140942</v>
      </c>
      <c r="F17" s="8">
        <v>2.6535240879214301</v>
      </c>
      <c r="G17" s="7">
        <v>0.96020000000000005</v>
      </c>
      <c r="H17" s="7">
        <v>0.95220000000000005</v>
      </c>
      <c r="I17" s="11">
        <v>41440</v>
      </c>
      <c r="J17" s="9">
        <v>14.85</v>
      </c>
      <c r="K17" s="9">
        <v>1252.33</v>
      </c>
    </row>
    <row r="18" spans="1:12" x14ac:dyDescent="0.2">
      <c r="A18" s="9">
        <v>17</v>
      </c>
      <c r="B18" s="9" t="s">
        <v>37</v>
      </c>
      <c r="C18" s="9" t="s">
        <v>38</v>
      </c>
      <c r="D18" s="9">
        <v>10</v>
      </c>
      <c r="E18" s="8">
        <v>-0.24101363131763201</v>
      </c>
      <c r="F18" s="8">
        <v>12.8077716666171</v>
      </c>
      <c r="G18" s="7">
        <v>0.99650000000000005</v>
      </c>
      <c r="H18" s="7">
        <v>0.99570000000000003</v>
      </c>
      <c r="I18" s="11">
        <v>41440</v>
      </c>
      <c r="J18" s="9">
        <v>14.87</v>
      </c>
      <c r="K18" s="9">
        <v>1253.06</v>
      </c>
    </row>
    <row r="19" spans="1:12" x14ac:dyDescent="0.2">
      <c r="A19" s="16">
        <v>18</v>
      </c>
      <c r="B19" s="9" t="s">
        <v>65</v>
      </c>
      <c r="C19" s="9" t="s">
        <v>66</v>
      </c>
      <c r="D19" s="9">
        <v>2</v>
      </c>
      <c r="E19" s="8">
        <v>0</v>
      </c>
      <c r="F19" s="8">
        <v>1.8357367772367199</v>
      </c>
      <c r="G19" s="7">
        <v>0.99850000000000005</v>
      </c>
      <c r="H19" s="7">
        <v>0.99829999999999997</v>
      </c>
      <c r="I19" s="11">
        <v>41476</v>
      </c>
      <c r="J19" s="9">
        <v>15.99</v>
      </c>
      <c r="K19" s="9">
        <v>1293.71</v>
      </c>
      <c r="L19" s="10" t="s">
        <v>160</v>
      </c>
    </row>
    <row r="20" spans="1:12" x14ac:dyDescent="0.2">
      <c r="A20" s="16">
        <v>19</v>
      </c>
      <c r="B20" s="9" t="s">
        <v>21</v>
      </c>
      <c r="C20" s="9" t="s">
        <v>134</v>
      </c>
      <c r="D20" s="9">
        <v>10</v>
      </c>
      <c r="E20" s="8">
        <v>0</v>
      </c>
      <c r="F20" s="8">
        <v>1.0299514139368999</v>
      </c>
      <c r="G20" s="7">
        <v>0.999</v>
      </c>
      <c r="H20" s="7">
        <v>0.99890000000000001</v>
      </c>
      <c r="I20" s="11">
        <v>41476</v>
      </c>
      <c r="J20" s="9">
        <v>16.5</v>
      </c>
      <c r="K20" s="9">
        <v>1316.17</v>
      </c>
      <c r="L20" s="10" t="s">
        <v>160</v>
      </c>
    </row>
    <row r="21" spans="1:12" x14ac:dyDescent="0.2">
      <c r="A21" s="9">
        <v>20</v>
      </c>
      <c r="B21" s="9" t="s">
        <v>31</v>
      </c>
      <c r="C21" s="9" t="s">
        <v>32</v>
      </c>
      <c r="D21" s="9">
        <v>3</v>
      </c>
      <c r="E21" s="8">
        <v>-5.0757922880121299E-2</v>
      </c>
      <c r="F21" s="8">
        <v>2.5329989525843999</v>
      </c>
      <c r="G21" s="7">
        <v>0.99480000000000002</v>
      </c>
      <c r="H21" s="7">
        <v>0.99339999999999995</v>
      </c>
      <c r="I21" s="11">
        <v>41440</v>
      </c>
      <c r="J21" s="9">
        <v>16.77</v>
      </c>
      <c r="K21" s="9">
        <v>1326.08</v>
      </c>
    </row>
    <row r="22" spans="1:12" x14ac:dyDescent="0.2">
      <c r="A22" s="9">
        <v>21</v>
      </c>
      <c r="B22" s="9" t="s">
        <v>107</v>
      </c>
      <c r="C22" s="9" t="s">
        <v>108</v>
      </c>
      <c r="D22" s="9">
        <v>6</v>
      </c>
      <c r="E22" s="8">
        <v>-2.6372686598471699E-2</v>
      </c>
      <c r="F22" s="8">
        <v>2.88877140385895</v>
      </c>
      <c r="G22" s="7">
        <v>0.99919999999999998</v>
      </c>
      <c r="H22" s="7">
        <v>0.999</v>
      </c>
      <c r="I22" s="11">
        <v>41440</v>
      </c>
      <c r="J22" s="9">
        <v>17</v>
      </c>
      <c r="K22" s="9">
        <v>1337.82</v>
      </c>
    </row>
    <row r="23" spans="1:12" x14ac:dyDescent="0.2">
      <c r="A23" s="16">
        <v>22</v>
      </c>
      <c r="B23" s="9" t="s">
        <v>177</v>
      </c>
      <c r="C23" s="9" t="s">
        <v>178</v>
      </c>
      <c r="D23" s="9">
        <v>1</v>
      </c>
      <c r="E23" s="8">
        <v>-2.45009612330621E-3</v>
      </c>
      <c r="F23" s="8">
        <v>0.32688661873306202</v>
      </c>
      <c r="G23" s="7">
        <v>0.99970000000000003</v>
      </c>
      <c r="H23" s="7">
        <v>0.99950000000000006</v>
      </c>
      <c r="I23" s="11">
        <v>41507</v>
      </c>
      <c r="J23" s="9">
        <v>17.2</v>
      </c>
      <c r="K23" s="9">
        <v>1347.95</v>
      </c>
      <c r="L23" s="10" t="s">
        <v>171</v>
      </c>
    </row>
    <row r="24" spans="1:12" x14ac:dyDescent="0.2">
      <c r="A24" s="16">
        <v>23</v>
      </c>
      <c r="B24" s="9" t="s">
        <v>36</v>
      </c>
      <c r="C24" s="9" t="s">
        <v>133</v>
      </c>
      <c r="D24" s="9">
        <v>10</v>
      </c>
      <c r="E24" s="8">
        <v>-1.23E-2</v>
      </c>
      <c r="F24" s="8">
        <v>1.0419</v>
      </c>
      <c r="G24" s="7" t="s">
        <v>14</v>
      </c>
      <c r="H24" s="7" t="s">
        <v>14</v>
      </c>
      <c r="I24" s="11">
        <v>41476</v>
      </c>
      <c r="J24" s="9">
        <v>17.329999999999998</v>
      </c>
      <c r="K24" s="9">
        <v>1352.1</v>
      </c>
      <c r="L24" s="10" t="s">
        <v>161</v>
      </c>
    </row>
    <row r="25" spans="1:12" x14ac:dyDescent="0.2">
      <c r="A25" s="9">
        <v>24</v>
      </c>
      <c r="B25" s="9" t="s">
        <v>112</v>
      </c>
      <c r="C25" s="9" t="s">
        <v>192</v>
      </c>
      <c r="D25" s="9">
        <v>30</v>
      </c>
      <c r="E25" s="8">
        <v>-5.34778483780875E-2</v>
      </c>
      <c r="F25" s="8">
        <v>5.7052385023447103</v>
      </c>
      <c r="G25" s="7">
        <v>0.99150000000000005</v>
      </c>
      <c r="H25" s="7">
        <v>0.98939999999999995</v>
      </c>
      <c r="I25" s="11">
        <v>41440</v>
      </c>
      <c r="J25" s="9">
        <v>17.399999999999999</v>
      </c>
      <c r="K25" s="9">
        <v>1355.63</v>
      </c>
    </row>
    <row r="26" spans="1:12" x14ac:dyDescent="0.2">
      <c r="A26" s="9">
        <v>25</v>
      </c>
      <c r="B26" s="9" t="s">
        <v>19</v>
      </c>
      <c r="C26" s="9" t="s">
        <v>20</v>
      </c>
      <c r="D26" s="9">
        <v>20</v>
      </c>
      <c r="E26" s="8">
        <v>0</v>
      </c>
      <c r="F26" s="8">
        <v>10.2258947862712</v>
      </c>
      <c r="G26" s="7">
        <v>0.9859</v>
      </c>
      <c r="H26" s="7">
        <v>0.98119999999999996</v>
      </c>
      <c r="I26" s="11">
        <v>41476</v>
      </c>
      <c r="J26" s="9">
        <v>17.54</v>
      </c>
      <c r="K26" s="9">
        <v>1361.56</v>
      </c>
      <c r="L26" s="10" t="s">
        <v>160</v>
      </c>
    </row>
    <row r="27" spans="1:12" x14ac:dyDescent="0.2">
      <c r="A27" s="16">
        <v>26</v>
      </c>
      <c r="B27" s="9" t="s">
        <v>83</v>
      </c>
      <c r="C27" s="15" t="s">
        <v>84</v>
      </c>
      <c r="D27" s="9">
        <v>10</v>
      </c>
      <c r="E27" s="8">
        <v>-7.3339170759299896E-2</v>
      </c>
      <c r="F27" s="8">
        <v>0.92712484320723498</v>
      </c>
      <c r="G27" s="7">
        <v>0.9919</v>
      </c>
      <c r="H27" s="7">
        <v>0.9899</v>
      </c>
      <c r="I27" s="11">
        <v>41440</v>
      </c>
      <c r="J27" s="9">
        <v>17.78</v>
      </c>
      <c r="K27" s="9">
        <v>1371.16</v>
      </c>
    </row>
    <row r="28" spans="1:12" x14ac:dyDescent="0.2">
      <c r="A28" s="16">
        <v>27</v>
      </c>
      <c r="B28" s="16" t="s">
        <v>185</v>
      </c>
      <c r="C28" s="16" t="s">
        <v>194</v>
      </c>
      <c r="D28" s="9">
        <v>4</v>
      </c>
      <c r="E28" s="17">
        <v>-2.9370160405637901E-2</v>
      </c>
      <c r="F28" s="17">
        <v>1.2773637468404</v>
      </c>
      <c r="G28" s="18">
        <v>0.99709999999999999</v>
      </c>
      <c r="H28" s="18">
        <v>0.99660000000000004</v>
      </c>
      <c r="I28" s="19">
        <v>41522</v>
      </c>
      <c r="J28" s="16">
        <v>17.771000000000001</v>
      </c>
      <c r="K28" s="16">
        <v>1373.79</v>
      </c>
      <c r="L28" s="16" t="s">
        <v>191</v>
      </c>
    </row>
    <row r="29" spans="1:12" x14ac:dyDescent="0.2">
      <c r="A29" s="9">
        <v>28</v>
      </c>
      <c r="B29" s="9" t="s">
        <v>146</v>
      </c>
      <c r="C29" s="9" t="s">
        <v>147</v>
      </c>
      <c r="D29" s="9">
        <v>8</v>
      </c>
      <c r="E29" s="8">
        <v>0</v>
      </c>
      <c r="F29" s="8">
        <v>3.4418172584506301</v>
      </c>
      <c r="G29" s="7">
        <v>0.99939999999999996</v>
      </c>
      <c r="H29" s="7">
        <v>0.99929999999999997</v>
      </c>
      <c r="I29" s="11">
        <v>41476</v>
      </c>
      <c r="J29" s="9">
        <v>18.79</v>
      </c>
      <c r="K29" s="9">
        <v>1414.4</v>
      </c>
      <c r="L29" s="10" t="s">
        <v>160</v>
      </c>
    </row>
    <row r="30" spans="1:12" x14ac:dyDescent="0.2">
      <c r="A30" s="9">
        <v>29</v>
      </c>
      <c r="B30" s="16" t="s">
        <v>179</v>
      </c>
      <c r="C30" s="16" t="s">
        <v>193</v>
      </c>
      <c r="D30" s="9">
        <v>2</v>
      </c>
      <c r="E30" s="17">
        <v>-4.5486213522729899E-2</v>
      </c>
      <c r="F30" s="17">
        <v>1.62012443009804</v>
      </c>
      <c r="G30" s="18">
        <v>0.99339999999999995</v>
      </c>
      <c r="H30" s="18">
        <v>0.99209999999999998</v>
      </c>
      <c r="I30" s="19">
        <v>41522</v>
      </c>
      <c r="J30" s="16">
        <v>19.02</v>
      </c>
      <c r="K30" s="16">
        <v>1431.01</v>
      </c>
      <c r="L30" s="16" t="s">
        <v>191</v>
      </c>
    </row>
    <row r="31" spans="1:12" x14ac:dyDescent="0.2">
      <c r="A31" s="16">
        <v>30</v>
      </c>
      <c r="B31" s="9" t="s">
        <v>75</v>
      </c>
      <c r="C31" s="9" t="s">
        <v>76</v>
      </c>
      <c r="D31" s="9">
        <v>10</v>
      </c>
      <c r="E31" s="8">
        <v>-1.80462676082653E-2</v>
      </c>
      <c r="F31" s="8">
        <v>4.4935069539438999</v>
      </c>
      <c r="G31" s="7">
        <v>0.999</v>
      </c>
      <c r="H31" s="7">
        <v>0.99880000000000002</v>
      </c>
      <c r="I31" s="11">
        <v>41440</v>
      </c>
      <c r="J31" s="9">
        <v>19.260000000000002</v>
      </c>
      <c r="K31" s="9">
        <v>1436.39</v>
      </c>
    </row>
    <row r="32" spans="1:12" x14ac:dyDescent="0.2">
      <c r="A32" s="16">
        <v>31</v>
      </c>
      <c r="B32" s="9" t="s">
        <v>117</v>
      </c>
      <c r="C32" s="9" t="s">
        <v>118</v>
      </c>
      <c r="D32" s="9">
        <v>20</v>
      </c>
      <c r="E32" s="8">
        <v>-2.1741458317174198E-2</v>
      </c>
      <c r="F32" s="8">
        <v>4.4699634035782196</v>
      </c>
      <c r="G32" s="7">
        <v>0.99909999999999999</v>
      </c>
      <c r="H32" s="7">
        <v>0.999</v>
      </c>
      <c r="I32" s="11">
        <v>41440</v>
      </c>
      <c r="J32" s="9">
        <v>19.510000000000002</v>
      </c>
      <c r="K32" s="9">
        <v>1449.29</v>
      </c>
    </row>
    <row r="33" spans="1:12" x14ac:dyDescent="0.2">
      <c r="A33" s="9">
        <v>32</v>
      </c>
      <c r="B33" s="9" t="s">
        <v>87</v>
      </c>
      <c r="C33" s="9" t="s">
        <v>135</v>
      </c>
      <c r="D33" s="9">
        <v>10</v>
      </c>
      <c r="E33" s="8">
        <v>-0.18562943194002199</v>
      </c>
      <c r="F33" s="8">
        <v>3.4445899888481502</v>
      </c>
      <c r="G33" s="7">
        <v>0.99950000000000006</v>
      </c>
      <c r="H33" s="7">
        <v>0.99939999999999996</v>
      </c>
      <c r="I33" s="11">
        <v>41440</v>
      </c>
      <c r="J33" s="9">
        <v>19.61</v>
      </c>
      <c r="K33" s="9">
        <v>1452.86</v>
      </c>
    </row>
    <row r="34" spans="1:12" x14ac:dyDescent="0.2">
      <c r="A34" s="9">
        <v>33</v>
      </c>
      <c r="B34" s="9" t="s">
        <v>58</v>
      </c>
      <c r="C34" s="9" t="s">
        <v>131</v>
      </c>
      <c r="D34" s="9">
        <v>1</v>
      </c>
      <c r="E34" s="8">
        <v>-2.9346511581819501E-2</v>
      </c>
      <c r="F34" s="8">
        <v>0.92569987184005798</v>
      </c>
      <c r="G34" s="7">
        <v>0.99650000000000005</v>
      </c>
      <c r="H34" s="7">
        <v>0.99580000000000002</v>
      </c>
      <c r="I34" s="11">
        <v>41440</v>
      </c>
      <c r="J34" s="9">
        <v>19.64</v>
      </c>
      <c r="K34" s="9">
        <v>1453.74</v>
      </c>
    </row>
    <row r="35" spans="1:12" x14ac:dyDescent="0.2">
      <c r="A35" s="16">
        <v>34</v>
      </c>
      <c r="B35" s="9" t="s">
        <v>63</v>
      </c>
      <c r="C35" s="9" t="s">
        <v>64</v>
      </c>
      <c r="D35" s="9">
        <v>10</v>
      </c>
      <c r="E35" s="8">
        <v>-7.4708303021817704E-2</v>
      </c>
      <c r="F35" s="8">
        <v>2.85932342189178</v>
      </c>
      <c r="G35" s="7">
        <v>0.99839999999999995</v>
      </c>
      <c r="H35" s="7">
        <v>0.998</v>
      </c>
      <c r="I35" s="11">
        <v>41440</v>
      </c>
      <c r="J35" s="9">
        <v>19.760000000000002</v>
      </c>
      <c r="K35" s="9">
        <v>1462.02</v>
      </c>
    </row>
    <row r="36" spans="1:12" x14ac:dyDescent="0.2">
      <c r="A36" s="16">
        <v>35</v>
      </c>
      <c r="B36" s="9" t="s">
        <v>182</v>
      </c>
      <c r="C36" s="9" t="s">
        <v>183</v>
      </c>
      <c r="D36" s="9">
        <v>2</v>
      </c>
      <c r="E36" s="8">
        <v>-0.14387739041578301</v>
      </c>
      <c r="F36" s="8">
        <v>6.4481096916967102</v>
      </c>
      <c r="G36" s="7">
        <v>0.98699999999999999</v>
      </c>
      <c r="H36" s="7">
        <v>0.98480000000000001</v>
      </c>
      <c r="I36" s="11">
        <v>41507</v>
      </c>
      <c r="J36" s="9">
        <v>20.399999999999999</v>
      </c>
      <c r="K36" s="9">
        <v>1489.77</v>
      </c>
      <c r="L36" s="10" t="s">
        <v>171</v>
      </c>
    </row>
    <row r="37" spans="1:12" x14ac:dyDescent="0.2">
      <c r="A37" s="9">
        <v>36</v>
      </c>
      <c r="B37" s="9" t="s">
        <v>105</v>
      </c>
      <c r="C37" s="9" t="s">
        <v>106</v>
      </c>
      <c r="D37" s="9">
        <v>10</v>
      </c>
      <c r="E37" s="8">
        <v>7.11435505462749E-2</v>
      </c>
      <c r="F37" s="8">
        <v>5.0270643366161902</v>
      </c>
      <c r="G37" s="7">
        <v>0.99829999999999997</v>
      </c>
      <c r="H37" s="7">
        <v>0.998</v>
      </c>
      <c r="I37" s="11">
        <v>41440</v>
      </c>
      <c r="J37" s="9">
        <v>20.48</v>
      </c>
      <c r="K37" s="9">
        <v>1493.79</v>
      </c>
    </row>
    <row r="38" spans="1:12" x14ac:dyDescent="0.2">
      <c r="A38" s="9">
        <v>37</v>
      </c>
      <c r="B38" s="9" t="s">
        <v>71</v>
      </c>
      <c r="C38" s="9" t="s">
        <v>136</v>
      </c>
      <c r="D38" s="9">
        <v>20</v>
      </c>
      <c r="E38" s="8">
        <v>-3.0499999999999999E-2</v>
      </c>
      <c r="F38" s="8">
        <v>3.968</v>
      </c>
      <c r="G38" s="7">
        <v>0.73350000000000004</v>
      </c>
      <c r="H38" s="7">
        <v>0.68020000000000003</v>
      </c>
      <c r="I38" s="11">
        <v>41476</v>
      </c>
      <c r="J38" s="9">
        <v>20.55</v>
      </c>
      <c r="K38" s="9">
        <v>1497.46</v>
      </c>
      <c r="L38" s="10" t="s">
        <v>162</v>
      </c>
    </row>
    <row r="39" spans="1:12" x14ac:dyDescent="0.2">
      <c r="A39" s="16">
        <v>38</v>
      </c>
      <c r="B39" s="9" t="s">
        <v>148</v>
      </c>
      <c r="C39" s="9" t="s">
        <v>149</v>
      </c>
      <c r="D39" s="9">
        <v>30</v>
      </c>
      <c r="E39" s="8">
        <v>-0.15339161734419801</v>
      </c>
      <c r="F39" s="8">
        <v>1.2313253084773701</v>
      </c>
      <c r="G39" s="7">
        <v>0.9405</v>
      </c>
      <c r="H39" s="7">
        <v>0.93049999999999999</v>
      </c>
      <c r="I39" s="11">
        <v>41440</v>
      </c>
      <c r="J39" s="9">
        <v>20.75</v>
      </c>
      <c r="K39" s="9">
        <v>1507.04</v>
      </c>
    </row>
    <row r="40" spans="1:12" x14ac:dyDescent="0.2">
      <c r="A40" s="16">
        <v>39</v>
      </c>
      <c r="B40" s="9" t="s">
        <v>53</v>
      </c>
      <c r="C40" s="9" t="s">
        <v>54</v>
      </c>
      <c r="D40" s="9">
        <v>38</v>
      </c>
      <c r="E40" s="8">
        <v>0</v>
      </c>
      <c r="F40" s="8">
        <v>3.82130103972449</v>
      </c>
      <c r="G40" s="7">
        <v>0.99419999999999997</v>
      </c>
      <c r="H40" s="7">
        <v>0.99339999999999995</v>
      </c>
      <c r="I40" s="11">
        <v>41476</v>
      </c>
      <c r="J40" s="9">
        <v>20.98</v>
      </c>
      <c r="K40" s="9">
        <v>1520.29</v>
      </c>
      <c r="L40" s="10" t="s">
        <v>160</v>
      </c>
    </row>
    <row r="41" spans="1:12" x14ac:dyDescent="0.2">
      <c r="A41" s="9">
        <v>40</v>
      </c>
      <c r="B41" s="9" t="s">
        <v>33</v>
      </c>
      <c r="C41" s="9" t="s">
        <v>126</v>
      </c>
      <c r="D41" s="9">
        <v>30</v>
      </c>
      <c r="E41" s="8">
        <v>-0.197528136061278</v>
      </c>
      <c r="F41" s="8">
        <v>3.3604830628579001</v>
      </c>
      <c r="G41" s="7">
        <v>0.99850000000000005</v>
      </c>
      <c r="H41" s="7">
        <v>0.998</v>
      </c>
      <c r="I41" s="11">
        <v>41440</v>
      </c>
      <c r="J41" s="9">
        <v>21.29</v>
      </c>
      <c r="K41" s="9">
        <v>1535.02</v>
      </c>
    </row>
    <row r="42" spans="1:12" x14ac:dyDescent="0.2">
      <c r="A42" s="9">
        <v>41</v>
      </c>
      <c r="B42" s="9" t="s">
        <v>61</v>
      </c>
      <c r="C42" s="9" t="s">
        <v>62</v>
      </c>
      <c r="D42" s="9">
        <v>3</v>
      </c>
      <c r="E42" s="8">
        <v>0</v>
      </c>
      <c r="F42" s="8">
        <v>8.1862496608120896</v>
      </c>
      <c r="G42" s="7">
        <v>0.99839999999999995</v>
      </c>
      <c r="H42" s="7">
        <v>0.99809999999999999</v>
      </c>
      <c r="I42" s="11">
        <v>41476</v>
      </c>
      <c r="J42" s="9">
        <v>21.59</v>
      </c>
      <c r="K42" s="9">
        <v>1550.51</v>
      </c>
      <c r="L42" s="10" t="s">
        <v>160</v>
      </c>
    </row>
    <row r="43" spans="1:12" x14ac:dyDescent="0.2">
      <c r="A43" s="16">
        <v>42</v>
      </c>
      <c r="B43" s="9" t="s">
        <v>99</v>
      </c>
      <c r="C43" s="9" t="s">
        <v>100</v>
      </c>
      <c r="D43" s="9">
        <v>10</v>
      </c>
      <c r="E43" s="8">
        <v>-8.5494935827464105E-2</v>
      </c>
      <c r="F43" s="8">
        <v>6.1089493257594603</v>
      </c>
      <c r="G43" s="7">
        <v>0.99890000000000001</v>
      </c>
      <c r="H43" s="7">
        <v>0.99880000000000002</v>
      </c>
      <c r="I43" s="11">
        <v>41440</v>
      </c>
      <c r="J43" s="9">
        <v>21.6</v>
      </c>
      <c r="K43" s="9">
        <v>1551.15</v>
      </c>
    </row>
    <row r="44" spans="1:12" x14ac:dyDescent="0.2">
      <c r="A44" s="16">
        <v>43</v>
      </c>
      <c r="B44" s="9" t="s">
        <v>115</v>
      </c>
      <c r="C44" s="9" t="s">
        <v>116</v>
      </c>
      <c r="D44" s="9">
        <v>16</v>
      </c>
      <c r="E44" s="8">
        <v>0</v>
      </c>
      <c r="F44" s="8">
        <v>4.3682541659849701</v>
      </c>
      <c r="G44" s="7">
        <v>0.99970000000000003</v>
      </c>
      <c r="H44" s="7">
        <v>0.99970000000000003</v>
      </c>
      <c r="I44" s="11">
        <v>41476</v>
      </c>
      <c r="J44" s="9">
        <v>21.86</v>
      </c>
      <c r="K44" s="9">
        <v>1563.57</v>
      </c>
      <c r="L44" s="10" t="s">
        <v>160</v>
      </c>
    </row>
    <row r="45" spans="1:12" x14ac:dyDescent="0.2">
      <c r="A45" s="9">
        <v>44</v>
      </c>
      <c r="B45" s="9" t="s">
        <v>104</v>
      </c>
      <c r="C45" s="9" t="s">
        <v>137</v>
      </c>
      <c r="D45" s="9">
        <v>10</v>
      </c>
      <c r="E45" s="8">
        <v>-0.279145947019942</v>
      </c>
      <c r="F45" s="8">
        <v>4.9958438740398599</v>
      </c>
      <c r="G45" s="7">
        <v>0.99550000000000005</v>
      </c>
      <c r="H45" s="7">
        <v>0.99319999999999997</v>
      </c>
      <c r="I45" s="11">
        <v>41440</v>
      </c>
      <c r="J45" s="9">
        <v>22.22</v>
      </c>
      <c r="K45" s="9">
        <v>1579.92</v>
      </c>
    </row>
    <row r="46" spans="1:12" x14ac:dyDescent="0.2">
      <c r="A46" s="9">
        <v>45</v>
      </c>
      <c r="B46" s="9" t="s">
        <v>70</v>
      </c>
      <c r="C46" s="9" t="s">
        <v>150</v>
      </c>
      <c r="D46" s="9">
        <v>1</v>
      </c>
      <c r="E46" s="8">
        <v>0</v>
      </c>
      <c r="F46" s="8">
        <v>3.4577</v>
      </c>
      <c r="G46" s="7">
        <v>0.98340000000000005</v>
      </c>
      <c r="H46" s="7">
        <v>0.98</v>
      </c>
      <c r="I46" s="11">
        <v>41476</v>
      </c>
      <c r="J46" s="9">
        <v>22.22</v>
      </c>
      <c r="K46" s="9">
        <v>1581.16</v>
      </c>
      <c r="L46" s="10" t="s">
        <v>163</v>
      </c>
    </row>
    <row r="47" spans="1:12" x14ac:dyDescent="0.2">
      <c r="A47" s="16">
        <v>46</v>
      </c>
      <c r="B47" s="9" t="s">
        <v>69</v>
      </c>
      <c r="C47" s="9" t="s">
        <v>138</v>
      </c>
      <c r="D47" s="9">
        <v>10</v>
      </c>
      <c r="E47" s="8">
        <v>-2.3602849425893101E-2</v>
      </c>
      <c r="F47" s="8">
        <v>0.66356679518426398</v>
      </c>
      <c r="G47" s="7">
        <v>0.99939999999999996</v>
      </c>
      <c r="H47" s="7">
        <v>0.99919999999999998</v>
      </c>
      <c r="I47" s="11">
        <v>41440</v>
      </c>
      <c r="J47" s="9">
        <v>22.23</v>
      </c>
      <c r="K47" s="9">
        <v>1582.41</v>
      </c>
    </row>
    <row r="48" spans="1:12" x14ac:dyDescent="0.2">
      <c r="A48" s="16">
        <v>47</v>
      </c>
      <c r="B48" s="9" t="s">
        <v>72</v>
      </c>
      <c r="C48" s="9" t="s">
        <v>73</v>
      </c>
      <c r="D48" s="9">
        <v>30</v>
      </c>
      <c r="E48" s="8">
        <v>-0.50737619060230799</v>
      </c>
      <c r="F48" s="8">
        <v>4.26902405369965</v>
      </c>
      <c r="G48" s="7">
        <v>0.9667</v>
      </c>
      <c r="H48" s="7">
        <v>0.9556</v>
      </c>
      <c r="I48" s="11">
        <v>41440</v>
      </c>
      <c r="J48" s="9">
        <v>22.49</v>
      </c>
      <c r="K48" s="9">
        <v>1594.48</v>
      </c>
    </row>
    <row r="49" spans="1:12" x14ac:dyDescent="0.2">
      <c r="A49" s="9">
        <v>48</v>
      </c>
      <c r="B49" s="9" t="s">
        <v>27</v>
      </c>
      <c r="C49" s="9" t="s">
        <v>28</v>
      </c>
      <c r="D49" s="9">
        <v>2</v>
      </c>
      <c r="E49" s="8">
        <v>-1.5167133982642E-2</v>
      </c>
      <c r="F49" s="8">
        <v>1.47116950593175</v>
      </c>
      <c r="G49" s="7">
        <v>0.99990000000000001</v>
      </c>
      <c r="H49" s="7">
        <v>0.99990000000000001</v>
      </c>
      <c r="I49" s="11">
        <v>41440</v>
      </c>
      <c r="J49" s="9">
        <v>22.55</v>
      </c>
      <c r="K49" s="9">
        <v>1596.63</v>
      </c>
    </row>
    <row r="50" spans="1:12" x14ac:dyDescent="0.2">
      <c r="A50" s="9">
        <v>49</v>
      </c>
      <c r="B50" s="9" t="s">
        <v>81</v>
      </c>
      <c r="C50" s="9" t="s">
        <v>82</v>
      </c>
      <c r="D50" s="9">
        <v>10</v>
      </c>
      <c r="E50" s="8">
        <v>0.17680000000000001</v>
      </c>
      <c r="F50" s="8">
        <v>13.090999999999999</v>
      </c>
      <c r="G50" s="7">
        <v>0.99060000000000004</v>
      </c>
      <c r="H50" s="7">
        <v>0.98909999999999998</v>
      </c>
      <c r="I50" s="11">
        <v>41476</v>
      </c>
      <c r="J50" s="9">
        <v>22.56</v>
      </c>
      <c r="K50" s="9">
        <v>1598.16</v>
      </c>
      <c r="L50" s="10" t="s">
        <v>165</v>
      </c>
    </row>
    <row r="51" spans="1:12" x14ac:dyDescent="0.2">
      <c r="A51" s="16">
        <v>50</v>
      </c>
      <c r="B51" s="9" t="s">
        <v>90</v>
      </c>
      <c r="C51" s="9" t="s">
        <v>127</v>
      </c>
      <c r="D51" s="9">
        <v>13</v>
      </c>
      <c r="E51" s="8">
        <v>0</v>
      </c>
      <c r="F51" s="8">
        <v>3.23737101366424</v>
      </c>
      <c r="G51" s="7">
        <v>0.99939999999999996</v>
      </c>
      <c r="H51" s="7">
        <v>0.99919999999999998</v>
      </c>
      <c r="I51" s="11">
        <v>41476</v>
      </c>
      <c r="J51" s="9">
        <v>22.88</v>
      </c>
      <c r="K51" s="9">
        <v>1615.19</v>
      </c>
      <c r="L51" s="10" t="s">
        <v>160</v>
      </c>
    </row>
    <row r="52" spans="1:12" x14ac:dyDescent="0.2">
      <c r="A52" s="16">
        <v>51</v>
      </c>
      <c r="B52" s="16" t="s">
        <v>186</v>
      </c>
      <c r="C52" s="16" t="s">
        <v>195</v>
      </c>
      <c r="D52" s="9">
        <v>10</v>
      </c>
      <c r="E52" s="17">
        <v>-1.36374201168382E-2</v>
      </c>
      <c r="F52" s="17">
        <v>0.229149097074823</v>
      </c>
      <c r="G52" s="18">
        <v>0.99099999999999999</v>
      </c>
      <c r="H52" s="18">
        <v>0.98870000000000002</v>
      </c>
      <c r="I52" s="19">
        <v>41522</v>
      </c>
      <c r="J52" s="16">
        <v>22.872</v>
      </c>
      <c r="K52" s="16">
        <v>1620.1</v>
      </c>
      <c r="L52" s="16"/>
    </row>
    <row r="53" spans="1:12" x14ac:dyDescent="0.2">
      <c r="A53" s="9">
        <v>52</v>
      </c>
      <c r="B53" s="9" t="s">
        <v>51</v>
      </c>
      <c r="C53" s="9" t="s">
        <v>52</v>
      </c>
      <c r="D53" s="9">
        <v>20</v>
      </c>
      <c r="E53" s="8">
        <v>1.3702994093947299E-2</v>
      </c>
      <c r="F53" s="8">
        <v>4.6308082585830102</v>
      </c>
      <c r="G53" s="7">
        <v>0.99760000000000004</v>
      </c>
      <c r="H53" s="7">
        <v>0.99719999999999998</v>
      </c>
      <c r="I53" s="11">
        <v>41507</v>
      </c>
      <c r="J53" s="9">
        <v>23</v>
      </c>
      <c r="K53" s="9">
        <v>1620.44</v>
      </c>
      <c r="L53" s="10" t="s">
        <v>169</v>
      </c>
    </row>
    <row r="54" spans="1:12" x14ac:dyDescent="0.2">
      <c r="A54" s="9">
        <v>53</v>
      </c>
      <c r="B54" s="9" t="s">
        <v>57</v>
      </c>
      <c r="C54" s="9" t="s">
        <v>128</v>
      </c>
      <c r="D54" s="9">
        <v>1</v>
      </c>
      <c r="E54" s="8">
        <v>0</v>
      </c>
      <c r="F54" s="8">
        <v>12.382448100139101</v>
      </c>
      <c r="G54" s="7">
        <v>0.99570000000000003</v>
      </c>
      <c r="H54" s="7">
        <v>0.99480000000000002</v>
      </c>
      <c r="I54" s="11">
        <v>41476</v>
      </c>
      <c r="J54" s="9">
        <v>23.31</v>
      </c>
      <c r="K54" s="9">
        <v>1638.48</v>
      </c>
      <c r="L54" s="10" t="s">
        <v>160</v>
      </c>
    </row>
    <row r="55" spans="1:12" x14ac:dyDescent="0.2">
      <c r="A55" s="16">
        <v>54</v>
      </c>
      <c r="B55" s="9" t="s">
        <v>12</v>
      </c>
      <c r="C55" s="9" t="s">
        <v>13</v>
      </c>
      <c r="D55" s="9">
        <v>30</v>
      </c>
      <c r="E55" s="8">
        <v>0</v>
      </c>
      <c r="F55" s="8">
        <v>5.4916018911800499</v>
      </c>
      <c r="G55" s="7">
        <v>0.99650000000000005</v>
      </c>
      <c r="H55" s="7">
        <v>0.99580000000000002</v>
      </c>
      <c r="I55" s="11">
        <v>41476</v>
      </c>
      <c r="J55" s="9">
        <v>23.58</v>
      </c>
      <c r="K55" s="9">
        <v>1653.56</v>
      </c>
      <c r="L55" s="10" t="s">
        <v>160</v>
      </c>
    </row>
    <row r="56" spans="1:12" x14ac:dyDescent="0.2">
      <c r="A56" s="16">
        <v>55</v>
      </c>
      <c r="B56" s="9" t="s">
        <v>122</v>
      </c>
      <c r="C56" s="9" t="s">
        <v>123</v>
      </c>
      <c r="D56" s="9">
        <v>10</v>
      </c>
      <c r="E56" s="8">
        <v>-2.8282695628652099E-2</v>
      </c>
      <c r="F56" s="8">
        <v>12.611860450459501</v>
      </c>
      <c r="G56" s="7">
        <v>0.99890000000000001</v>
      </c>
      <c r="H56" s="7">
        <v>0.99870000000000003</v>
      </c>
      <c r="I56" s="11">
        <v>41440</v>
      </c>
      <c r="J56" s="9">
        <v>23.68</v>
      </c>
      <c r="K56" s="9">
        <v>1659.66</v>
      </c>
    </row>
    <row r="57" spans="1:12" x14ac:dyDescent="0.2">
      <c r="A57" s="9">
        <v>56</v>
      </c>
      <c r="B57" s="16" t="s">
        <v>170</v>
      </c>
      <c r="C57" s="16" t="s">
        <v>196</v>
      </c>
      <c r="D57" s="9">
        <v>1</v>
      </c>
      <c r="E57" s="17">
        <v>-0.17219322677291199</v>
      </c>
      <c r="F57" s="17">
        <v>5.9097548900587302</v>
      </c>
      <c r="G57" s="18">
        <v>0.99590000000000001</v>
      </c>
      <c r="H57" s="18">
        <v>0.99450000000000005</v>
      </c>
      <c r="I57" s="19">
        <v>41522</v>
      </c>
      <c r="J57" s="16">
        <v>23.863</v>
      </c>
      <c r="K57" s="16">
        <v>1667.43</v>
      </c>
      <c r="L57" s="16" t="s">
        <v>191</v>
      </c>
    </row>
    <row r="58" spans="1:12" x14ac:dyDescent="0.2">
      <c r="A58" s="9">
        <v>57</v>
      </c>
      <c r="B58" s="9" t="s">
        <v>151</v>
      </c>
      <c r="C58" s="9" t="s">
        <v>152</v>
      </c>
      <c r="D58" s="9">
        <v>10</v>
      </c>
      <c r="E58" s="8">
        <v>-0.12714537600363601</v>
      </c>
      <c r="F58" s="8">
        <v>3.82122774944524</v>
      </c>
      <c r="G58" s="7">
        <v>0.99760000000000004</v>
      </c>
      <c r="H58" s="7">
        <v>0.99709999999999999</v>
      </c>
      <c r="I58" s="11">
        <v>41440</v>
      </c>
      <c r="J58" s="9">
        <v>24.08</v>
      </c>
      <c r="K58" s="9">
        <v>1680.16</v>
      </c>
    </row>
    <row r="59" spans="1:12" x14ac:dyDescent="0.2">
      <c r="A59" s="16">
        <v>58</v>
      </c>
      <c r="B59" s="9" t="s">
        <v>39</v>
      </c>
      <c r="C59" s="9" t="s">
        <v>40</v>
      </c>
      <c r="D59" s="9">
        <v>20</v>
      </c>
      <c r="E59" s="8">
        <v>-5.9623508589340603E-2</v>
      </c>
      <c r="F59" s="8">
        <v>4.3764706104735396</v>
      </c>
      <c r="G59" s="7">
        <v>0.95920000000000005</v>
      </c>
      <c r="H59" s="7">
        <v>0.94899999999999995</v>
      </c>
      <c r="I59" s="11">
        <v>41440</v>
      </c>
      <c r="J59" s="9">
        <v>24.29</v>
      </c>
      <c r="K59" s="9">
        <v>1691.11</v>
      </c>
    </row>
    <row r="60" spans="1:12" x14ac:dyDescent="0.2">
      <c r="A60" s="16">
        <v>59</v>
      </c>
      <c r="B60" s="9" t="s">
        <v>95</v>
      </c>
      <c r="C60" s="9" t="s">
        <v>96</v>
      </c>
      <c r="D60" s="9">
        <v>1</v>
      </c>
      <c r="E60" s="8">
        <v>0</v>
      </c>
      <c r="F60" s="8">
        <v>3.2163565732613901</v>
      </c>
      <c r="G60" s="7">
        <v>0.99829999999999997</v>
      </c>
      <c r="H60" s="7">
        <v>0.998</v>
      </c>
      <c r="I60" s="11">
        <v>41476</v>
      </c>
      <c r="J60" s="9">
        <v>24.65</v>
      </c>
      <c r="K60" s="9">
        <v>1709.67</v>
      </c>
      <c r="L60" s="10" t="s">
        <v>160</v>
      </c>
    </row>
    <row r="61" spans="1:12" x14ac:dyDescent="0.2">
      <c r="A61" s="9">
        <v>60</v>
      </c>
      <c r="B61" s="9" t="s">
        <v>45</v>
      </c>
      <c r="C61" s="9" t="s">
        <v>46</v>
      </c>
      <c r="D61" s="9">
        <v>20</v>
      </c>
      <c r="E61" s="8">
        <v>0</v>
      </c>
      <c r="F61" s="8">
        <v>9.9455403068239097</v>
      </c>
      <c r="G61" s="7">
        <v>0.99670000000000003</v>
      </c>
      <c r="H61" s="7">
        <v>0.99619999999999997</v>
      </c>
      <c r="I61" s="11">
        <v>41476</v>
      </c>
      <c r="J61" s="9">
        <v>25.17</v>
      </c>
      <c r="K61" s="9">
        <v>1741.5</v>
      </c>
      <c r="L61" s="10" t="s">
        <v>160</v>
      </c>
    </row>
    <row r="62" spans="1:12" x14ac:dyDescent="0.2">
      <c r="A62" s="9">
        <v>61</v>
      </c>
      <c r="B62" s="9" t="s">
        <v>29</v>
      </c>
      <c r="C62" s="9" t="s">
        <v>30</v>
      </c>
      <c r="D62" s="9">
        <v>38</v>
      </c>
      <c r="E62" s="8">
        <v>-5.8797727029529297E-2</v>
      </c>
      <c r="F62" s="8">
        <v>1.1921658431150299</v>
      </c>
      <c r="G62" s="7">
        <v>0.9859</v>
      </c>
      <c r="H62" s="7">
        <v>0.98119999999999996</v>
      </c>
      <c r="I62" s="11">
        <v>41440</v>
      </c>
      <c r="J62" s="9">
        <v>25.28</v>
      </c>
      <c r="K62" s="9">
        <v>1747.64</v>
      </c>
    </row>
    <row r="63" spans="1:12" x14ac:dyDescent="0.2">
      <c r="A63" s="16">
        <v>62</v>
      </c>
      <c r="B63" s="9" t="s">
        <v>103</v>
      </c>
      <c r="C63" s="9" t="s">
        <v>141</v>
      </c>
      <c r="D63" s="9">
        <v>1</v>
      </c>
      <c r="E63" s="8">
        <v>-5.5427885171299401E-2</v>
      </c>
      <c r="F63" s="8">
        <v>3.7698505110848601</v>
      </c>
      <c r="G63" s="7">
        <v>0.99790000000000001</v>
      </c>
      <c r="H63" s="7">
        <v>0.99770000000000003</v>
      </c>
      <c r="I63" s="11">
        <v>41440</v>
      </c>
      <c r="J63" s="9">
        <v>25.7</v>
      </c>
      <c r="K63" s="9">
        <v>1768.98</v>
      </c>
    </row>
    <row r="64" spans="1:12" x14ac:dyDescent="0.2">
      <c r="A64" s="16">
        <v>63</v>
      </c>
      <c r="B64" s="9" t="s">
        <v>55</v>
      </c>
      <c r="C64" s="9" t="s">
        <v>197</v>
      </c>
      <c r="D64" s="9">
        <v>10</v>
      </c>
      <c r="E64" s="8">
        <v>-6.1446337718607002E-4</v>
      </c>
      <c r="F64" s="8">
        <v>10.0932001643062</v>
      </c>
      <c r="G64" s="7">
        <v>0.99350000000000005</v>
      </c>
      <c r="H64" s="7">
        <v>0.99260000000000004</v>
      </c>
      <c r="I64" s="11">
        <v>41440</v>
      </c>
      <c r="J64" s="9">
        <v>25.83</v>
      </c>
      <c r="K64" s="9">
        <v>1777.16</v>
      </c>
    </row>
    <row r="65" spans="1:14" x14ac:dyDescent="0.2">
      <c r="A65" s="9">
        <v>64</v>
      </c>
      <c r="B65" s="9" t="s">
        <v>113</v>
      </c>
      <c r="C65" s="9" t="s">
        <v>114</v>
      </c>
      <c r="D65" s="9">
        <v>10</v>
      </c>
      <c r="E65" s="8">
        <v>-5.5924905770107197E-2</v>
      </c>
      <c r="F65" s="8">
        <v>6.6260559955944096</v>
      </c>
      <c r="G65" s="7">
        <v>0.99980000000000002</v>
      </c>
      <c r="H65" s="7">
        <v>0.99970000000000003</v>
      </c>
      <c r="I65" s="11">
        <v>41440</v>
      </c>
      <c r="J65" s="9">
        <v>25.84</v>
      </c>
      <c r="K65" s="9">
        <v>1778.3</v>
      </c>
    </row>
    <row r="66" spans="1:14" x14ac:dyDescent="0.2">
      <c r="A66" s="9">
        <v>65</v>
      </c>
      <c r="B66" s="9" t="s">
        <v>17</v>
      </c>
      <c r="C66" s="9" t="s">
        <v>18</v>
      </c>
      <c r="D66" s="9">
        <v>2</v>
      </c>
      <c r="E66" s="8">
        <v>-2.6910873006493401E-2</v>
      </c>
      <c r="F66" s="8">
        <v>7.3136611803487499</v>
      </c>
      <c r="G66" s="7">
        <v>0.99929999999999997</v>
      </c>
      <c r="H66" s="7">
        <v>0.99919999999999998</v>
      </c>
      <c r="I66" s="11">
        <v>41440</v>
      </c>
      <c r="J66" s="9">
        <v>26.01</v>
      </c>
      <c r="K66" s="9">
        <v>1787.38</v>
      </c>
    </row>
    <row r="67" spans="1:14" x14ac:dyDescent="0.2">
      <c r="A67" s="16">
        <v>66</v>
      </c>
      <c r="B67" s="9" t="s">
        <v>93</v>
      </c>
      <c r="C67" s="9" t="s">
        <v>94</v>
      </c>
      <c r="D67" s="9">
        <v>10</v>
      </c>
      <c r="E67" s="8">
        <v>0</v>
      </c>
      <c r="F67" s="8">
        <v>25.515000000000001</v>
      </c>
      <c r="G67" s="7">
        <v>0.95379999999999998</v>
      </c>
      <c r="H67" s="7">
        <v>0.94230000000000003</v>
      </c>
      <c r="I67" s="11">
        <v>41476</v>
      </c>
      <c r="J67" s="9">
        <v>26.23</v>
      </c>
      <c r="K67" s="9">
        <v>1800.01</v>
      </c>
      <c r="L67" s="10" t="s">
        <v>164</v>
      </c>
    </row>
    <row r="68" spans="1:14" x14ac:dyDescent="0.2">
      <c r="A68" s="16">
        <v>67</v>
      </c>
      <c r="B68" s="9" t="s">
        <v>85</v>
      </c>
      <c r="C68" s="9" t="s">
        <v>86</v>
      </c>
      <c r="D68" s="9">
        <v>1</v>
      </c>
      <c r="E68" s="8">
        <v>0</v>
      </c>
      <c r="F68" s="8">
        <v>6.5292852649917199</v>
      </c>
      <c r="G68" s="7">
        <v>0.99490000000000001</v>
      </c>
      <c r="H68" s="7">
        <v>0.99390000000000001</v>
      </c>
      <c r="I68" s="11">
        <v>41476</v>
      </c>
      <c r="J68" s="9">
        <v>26.39</v>
      </c>
      <c r="K68" s="9">
        <v>1807.83</v>
      </c>
      <c r="L68" s="10" t="s">
        <v>160</v>
      </c>
    </row>
    <row r="69" spans="1:14" x14ac:dyDescent="0.2">
      <c r="A69" s="9">
        <v>68</v>
      </c>
      <c r="B69" s="9" t="s">
        <v>15</v>
      </c>
      <c r="C69" s="9" t="s">
        <v>16</v>
      </c>
      <c r="D69" s="9">
        <v>40</v>
      </c>
      <c r="E69" s="8">
        <v>-5.33E-2</v>
      </c>
      <c r="F69" s="8">
        <v>1.6068</v>
      </c>
      <c r="G69" s="7">
        <v>0.8216</v>
      </c>
      <c r="H69" s="7">
        <v>0.79179999999999995</v>
      </c>
      <c r="I69" s="11">
        <v>41440</v>
      </c>
      <c r="J69" s="9">
        <v>27.02</v>
      </c>
      <c r="K69" s="9">
        <v>1848.69</v>
      </c>
      <c r="L69" s="10" t="s">
        <v>168</v>
      </c>
    </row>
    <row r="70" spans="1:14" x14ac:dyDescent="0.2">
      <c r="A70" s="9">
        <v>69</v>
      </c>
      <c r="B70" s="9" t="s">
        <v>74</v>
      </c>
      <c r="C70" s="9" t="s">
        <v>129</v>
      </c>
      <c r="D70" s="9">
        <v>4</v>
      </c>
      <c r="E70" s="8">
        <v>-0.53307117531696102</v>
      </c>
      <c r="F70" s="8">
        <v>6.82149871358844</v>
      </c>
      <c r="G70" s="7">
        <v>0.98909999999999998</v>
      </c>
      <c r="H70" s="7">
        <v>0.98640000000000005</v>
      </c>
      <c r="I70" s="11">
        <v>41440</v>
      </c>
      <c r="J70" s="9">
        <v>27.2</v>
      </c>
      <c r="K70" s="9">
        <v>1857.79</v>
      </c>
    </row>
    <row r="71" spans="1:14" x14ac:dyDescent="0.2">
      <c r="A71" s="16">
        <v>70</v>
      </c>
      <c r="B71" s="9" t="s">
        <v>180</v>
      </c>
      <c r="C71" s="9" t="s">
        <v>181</v>
      </c>
      <c r="D71" s="9">
        <v>2</v>
      </c>
      <c r="E71" s="8">
        <v>-0.24516747828117699</v>
      </c>
      <c r="F71" s="8">
        <v>6.1509605015085898</v>
      </c>
      <c r="G71" s="7">
        <v>0.98419999999999996</v>
      </c>
      <c r="H71" s="7">
        <v>0.98109999999999997</v>
      </c>
      <c r="I71" s="11">
        <v>41507</v>
      </c>
      <c r="J71" s="9">
        <v>27.1</v>
      </c>
      <c r="K71" s="9">
        <v>1866.47</v>
      </c>
      <c r="L71" s="10" t="s">
        <v>171</v>
      </c>
    </row>
    <row r="72" spans="1:14" x14ac:dyDescent="0.2">
      <c r="A72" s="16">
        <v>71</v>
      </c>
      <c r="B72" s="9" t="s">
        <v>119</v>
      </c>
      <c r="C72" s="9" t="s">
        <v>120</v>
      </c>
      <c r="D72" s="9">
        <v>2</v>
      </c>
      <c r="E72" s="8">
        <v>0</v>
      </c>
      <c r="F72" s="8">
        <v>10.851000000000001</v>
      </c>
      <c r="G72" s="7">
        <v>0.78149999999999997</v>
      </c>
      <c r="H72" s="7">
        <v>0.75029999999999997</v>
      </c>
      <c r="I72" s="11">
        <v>41476</v>
      </c>
      <c r="J72" s="9">
        <v>27.47</v>
      </c>
      <c r="K72" s="9">
        <v>1874.34</v>
      </c>
      <c r="L72" s="10" t="s">
        <v>167</v>
      </c>
    </row>
    <row r="73" spans="1:14" x14ac:dyDescent="0.2">
      <c r="A73" s="9">
        <v>72</v>
      </c>
      <c r="B73" s="9" t="s">
        <v>88</v>
      </c>
      <c r="C73" s="9" t="s">
        <v>89</v>
      </c>
      <c r="D73" s="9">
        <v>30</v>
      </c>
      <c r="E73" s="8">
        <v>-0.239059155320311</v>
      </c>
      <c r="F73" s="8">
        <v>5.4013768377227196</v>
      </c>
      <c r="G73" s="7">
        <v>0.99980000000000002</v>
      </c>
      <c r="H73" s="7">
        <v>0.99980000000000002</v>
      </c>
      <c r="I73" s="11">
        <v>41440</v>
      </c>
      <c r="J73" s="9">
        <v>27.87</v>
      </c>
      <c r="K73" s="9">
        <v>1895.2</v>
      </c>
    </row>
    <row r="74" spans="1:14" x14ac:dyDescent="0.2">
      <c r="A74" s="9">
        <v>73</v>
      </c>
      <c r="B74" s="9" t="s">
        <v>34</v>
      </c>
      <c r="C74" s="9" t="s">
        <v>35</v>
      </c>
      <c r="D74" s="9">
        <v>9</v>
      </c>
      <c r="E74" s="8">
        <v>0</v>
      </c>
      <c r="F74" s="8">
        <v>12.724528523558201</v>
      </c>
      <c r="G74" s="7">
        <v>0.9738</v>
      </c>
      <c r="H74" s="7">
        <v>0.96719999999999995</v>
      </c>
      <c r="I74" s="11">
        <v>41476</v>
      </c>
      <c r="J74" s="9">
        <v>27.98</v>
      </c>
      <c r="K74" s="9">
        <v>1904.84</v>
      </c>
      <c r="L74" s="10" t="s">
        <v>160</v>
      </c>
    </row>
    <row r="75" spans="1:14" x14ac:dyDescent="0.2">
      <c r="A75" s="16">
        <v>74</v>
      </c>
      <c r="B75" s="9" t="s">
        <v>24</v>
      </c>
      <c r="C75" s="9" t="s">
        <v>130</v>
      </c>
      <c r="D75" s="9">
        <v>2</v>
      </c>
      <c r="E75" s="8">
        <v>-0.54908032172740895</v>
      </c>
      <c r="F75" s="8">
        <v>6.0508947197254503</v>
      </c>
      <c r="G75" s="7">
        <v>0.99129999999999996</v>
      </c>
      <c r="H75" s="7">
        <v>0.9869</v>
      </c>
      <c r="I75" s="11">
        <v>41440</v>
      </c>
      <c r="J75" s="9">
        <v>28.39</v>
      </c>
      <c r="K75" s="9">
        <v>1922.86</v>
      </c>
    </row>
    <row r="76" spans="1:14" x14ac:dyDescent="0.2">
      <c r="A76" s="16">
        <v>75</v>
      </c>
      <c r="B76" s="9" t="s">
        <v>111</v>
      </c>
      <c r="C76" s="9" t="s">
        <v>139</v>
      </c>
      <c r="D76" s="9">
        <v>10</v>
      </c>
      <c r="E76" s="8">
        <v>-0.24824548627423301</v>
      </c>
      <c r="F76" s="8">
        <v>3.0137730800234799</v>
      </c>
      <c r="G76" s="7">
        <v>0.99680000000000002</v>
      </c>
      <c r="H76" s="7">
        <v>0.99580000000000002</v>
      </c>
      <c r="I76" s="11">
        <v>41440</v>
      </c>
      <c r="J76" s="9">
        <v>28.27</v>
      </c>
      <c r="K76" s="9">
        <v>1923.66</v>
      </c>
    </row>
    <row r="77" spans="1:14" x14ac:dyDescent="0.2">
      <c r="A77" s="9">
        <v>76</v>
      </c>
      <c r="B77" s="9" t="s">
        <v>79</v>
      </c>
      <c r="C77" s="9" t="s">
        <v>80</v>
      </c>
      <c r="D77" s="9">
        <v>2</v>
      </c>
      <c r="E77" s="8">
        <v>-5.42398040822224E-3</v>
      </c>
      <c r="F77" s="8">
        <v>26.234945563097501</v>
      </c>
      <c r="G77" s="7">
        <v>0.99609999999999999</v>
      </c>
      <c r="H77" s="7">
        <v>0.99509999999999998</v>
      </c>
      <c r="I77" s="11">
        <v>41440</v>
      </c>
      <c r="J77" s="9">
        <v>28.29</v>
      </c>
      <c r="K77" s="9">
        <v>1924.05</v>
      </c>
      <c r="M77" s="16"/>
      <c r="N77" s="16"/>
    </row>
    <row r="78" spans="1:14" x14ac:dyDescent="0.2">
      <c r="A78" s="9">
        <v>77</v>
      </c>
      <c r="B78" s="9" t="s">
        <v>121</v>
      </c>
      <c r="C78" s="9" t="s">
        <v>153</v>
      </c>
      <c r="D78" s="9">
        <v>30</v>
      </c>
      <c r="E78" s="8">
        <v>-9.0765013397923394E-2</v>
      </c>
      <c r="F78" s="8">
        <v>10.3392239157355</v>
      </c>
      <c r="G78" s="7">
        <v>0.99960000000000004</v>
      </c>
      <c r="H78" s="7">
        <v>0.99939999999999996</v>
      </c>
      <c r="I78" s="11">
        <v>41476</v>
      </c>
      <c r="J78" s="9">
        <v>30.12</v>
      </c>
      <c r="K78" s="9">
        <v>2043.06</v>
      </c>
      <c r="L78" s="10" t="s">
        <v>166</v>
      </c>
    </row>
    <row r="79" spans="1:14" x14ac:dyDescent="0.2">
      <c r="A79" s="16">
        <v>78</v>
      </c>
      <c r="B79" s="9" t="s">
        <v>97</v>
      </c>
      <c r="C79" s="9" t="s">
        <v>98</v>
      </c>
      <c r="D79" s="9">
        <v>10</v>
      </c>
      <c r="E79" s="8">
        <v>0.81456002075692802</v>
      </c>
      <c r="F79" s="8">
        <v>15.314737395693101</v>
      </c>
      <c r="G79" s="7">
        <v>0.98170000000000002</v>
      </c>
      <c r="H79" s="7">
        <v>0.97550000000000003</v>
      </c>
      <c r="I79" s="11">
        <v>41440</v>
      </c>
      <c r="J79" s="9">
        <v>30.17</v>
      </c>
      <c r="K79" s="9">
        <v>2046.14</v>
      </c>
    </row>
    <row r="80" spans="1:14" x14ac:dyDescent="0.2">
      <c r="A80" s="16">
        <v>79</v>
      </c>
      <c r="B80" s="9" t="s">
        <v>67</v>
      </c>
      <c r="C80" s="9" t="s">
        <v>140</v>
      </c>
      <c r="D80" s="9">
        <v>20</v>
      </c>
      <c r="E80" s="8">
        <v>-0.25336050374470498</v>
      </c>
      <c r="F80" s="8">
        <v>8.0535410673990793</v>
      </c>
      <c r="G80" s="7">
        <v>0.99250000000000005</v>
      </c>
      <c r="H80" s="7">
        <v>0.99129999999999996</v>
      </c>
      <c r="I80" s="11">
        <v>41440</v>
      </c>
      <c r="J80" s="9">
        <v>31.03</v>
      </c>
      <c r="K80" s="9">
        <v>2104.5300000000002</v>
      </c>
    </row>
    <row r="81" spans="1:12" x14ac:dyDescent="0.2">
      <c r="A81" s="9">
        <v>80</v>
      </c>
      <c r="B81" s="9" t="s">
        <v>101</v>
      </c>
      <c r="C81" s="9" t="s">
        <v>102</v>
      </c>
      <c r="D81" s="9">
        <v>2</v>
      </c>
      <c r="E81" s="8">
        <v>-8.1207358120917894E-2</v>
      </c>
      <c r="F81" s="8">
        <v>9.2723829374381506</v>
      </c>
      <c r="G81" s="7">
        <v>0.99680000000000002</v>
      </c>
      <c r="H81" s="7">
        <v>0.99509999999999998</v>
      </c>
      <c r="I81" s="11">
        <v>41506</v>
      </c>
      <c r="J81" s="9">
        <v>31.15</v>
      </c>
      <c r="K81" s="9">
        <v>2110.6799999999998</v>
      </c>
      <c r="L81" s="10" t="s">
        <v>169</v>
      </c>
    </row>
    <row r="82" spans="1:12" x14ac:dyDescent="0.2">
      <c r="A82" s="9">
        <v>81</v>
      </c>
      <c r="B82" s="9" t="s">
        <v>91</v>
      </c>
      <c r="C82" s="9" t="s">
        <v>92</v>
      </c>
      <c r="D82" s="9">
        <v>40</v>
      </c>
      <c r="E82" s="8">
        <v>-0.26178878243097098</v>
      </c>
      <c r="F82" s="8">
        <v>12.427571645490399</v>
      </c>
      <c r="G82" s="7">
        <v>0.99929999999999997</v>
      </c>
      <c r="H82" s="7">
        <v>0.99919999999999998</v>
      </c>
      <c r="I82" s="11">
        <v>41440</v>
      </c>
      <c r="J82" s="9">
        <v>31.82</v>
      </c>
      <c r="K82" s="9">
        <v>2155.9499999999998</v>
      </c>
    </row>
    <row r="83" spans="1:12" x14ac:dyDescent="0.2">
      <c r="A83" s="16">
        <v>82</v>
      </c>
      <c r="B83" s="9" t="s">
        <v>175</v>
      </c>
      <c r="C83" s="9" t="s">
        <v>176</v>
      </c>
      <c r="D83" s="9">
        <v>1</v>
      </c>
      <c r="E83" s="8">
        <v>-0.37973535507793199</v>
      </c>
      <c r="F83" s="8">
        <v>3.92408015182655</v>
      </c>
      <c r="G83" s="7">
        <v>0.95950000000000002</v>
      </c>
      <c r="H83" s="7">
        <v>0.93930000000000002</v>
      </c>
      <c r="I83" s="11">
        <v>41507</v>
      </c>
      <c r="J83" s="9">
        <v>32.799999999999997</v>
      </c>
      <c r="K83" s="9">
        <v>2223.5300000000002</v>
      </c>
      <c r="L83" s="10" t="s">
        <v>171</v>
      </c>
    </row>
    <row r="84" spans="1:12" x14ac:dyDescent="0.2">
      <c r="A84" s="16">
        <v>83</v>
      </c>
      <c r="B84" s="16" t="s">
        <v>124</v>
      </c>
      <c r="C84" s="16" t="s">
        <v>132</v>
      </c>
      <c r="D84" s="9">
        <v>6</v>
      </c>
      <c r="E84" s="17">
        <v>-1.6335898847513799</v>
      </c>
      <c r="F84" s="17">
        <v>20.3557990015636</v>
      </c>
      <c r="G84" s="18">
        <v>0.99980000000000002</v>
      </c>
      <c r="H84" s="18">
        <v>0.99960000000000004</v>
      </c>
      <c r="I84" s="19">
        <v>41522</v>
      </c>
      <c r="J84" s="16">
        <v>33.049999999999997</v>
      </c>
      <c r="K84" s="16">
        <v>2241.0500000000002</v>
      </c>
      <c r="L84" s="16" t="s">
        <v>191</v>
      </c>
    </row>
    <row r="85" spans="1:12" x14ac:dyDescent="0.2">
      <c r="A85" s="9">
        <v>84</v>
      </c>
      <c r="B85" s="6" t="s">
        <v>157</v>
      </c>
      <c r="C85" s="6" t="s">
        <v>158</v>
      </c>
      <c r="D85" s="9" t="s">
        <v>14</v>
      </c>
      <c r="E85" s="8" t="s">
        <v>14</v>
      </c>
      <c r="F85" s="8" t="s">
        <v>14</v>
      </c>
      <c r="G85" s="7" t="s">
        <v>14</v>
      </c>
      <c r="H85" s="7" t="s">
        <v>14</v>
      </c>
      <c r="I85" s="9" t="s">
        <v>125</v>
      </c>
      <c r="J85" s="6">
        <v>22.3</v>
      </c>
      <c r="K85" s="6">
        <v>1584.2</v>
      </c>
      <c r="L85" s="16"/>
    </row>
  </sheetData>
  <sortState ref="A2:L87">
    <sortCondition ref="K86"/>
  </sortState>
  <conditionalFormatting sqref="H2:H3 H6 H8:H9 H11 H14 H16 H18 H21 H23 H25 H27 H29 H32 H34 H36 H38 H40 H42:H44 H46 H48:H50 H52 H54 H56:H57 H59 H61 H63">
    <cfRule type="cellIs" dxfId="2" priority="2" operator="lessThan">
      <formula>0.8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33" sqref="D33"/>
    </sheetView>
  </sheetViews>
  <sheetFormatPr baseColWidth="10" defaultColWidth="11" defaultRowHeight="16" x14ac:dyDescent="0.2"/>
  <cols>
    <col min="2" max="2" width="18.33203125" bestFit="1" customWidth="1"/>
  </cols>
  <sheetData>
    <row r="1" spans="1:11" x14ac:dyDescent="0.25">
      <c r="A1" t="s">
        <v>4</v>
      </c>
      <c r="B1" t="s">
        <v>0</v>
      </c>
      <c r="C1" t="s">
        <v>5</v>
      </c>
      <c r="D1" t="s">
        <v>156</v>
      </c>
      <c r="E1" t="s">
        <v>154</v>
      </c>
      <c r="F1" t="s">
        <v>155</v>
      </c>
      <c r="G1" t="s">
        <v>1</v>
      </c>
      <c r="H1" t="s">
        <v>2</v>
      </c>
      <c r="I1" t="s">
        <v>3</v>
      </c>
      <c r="J1" t="s">
        <v>6</v>
      </c>
      <c r="K1" t="s">
        <v>7</v>
      </c>
    </row>
    <row r="2" spans="1:11" s="1" customFormat="1" x14ac:dyDescent="0.25">
      <c r="A2" s="1">
        <v>21</v>
      </c>
      <c r="B2" s="1" t="s">
        <v>68</v>
      </c>
      <c r="C2" s="1" t="s">
        <v>145</v>
      </c>
      <c r="D2" s="1">
        <v>10</v>
      </c>
      <c r="E2" s="2">
        <v>5.1157173632021602E-2</v>
      </c>
      <c r="F2" s="3">
        <v>3.6699565525644101E-2</v>
      </c>
      <c r="G2" s="4">
        <v>0.4153</v>
      </c>
      <c r="H2" s="4">
        <v>0.31790000000000002</v>
      </c>
      <c r="I2" s="5">
        <v>41440</v>
      </c>
      <c r="J2" s="1">
        <v>17.62</v>
      </c>
      <c r="K2" s="1">
        <v>1364.5</v>
      </c>
    </row>
    <row r="3" spans="1:11" s="1" customFormat="1" x14ac:dyDescent="0.25">
      <c r="A3" s="1">
        <v>22</v>
      </c>
      <c r="B3" s="1" t="s">
        <v>59</v>
      </c>
      <c r="C3" s="1" t="s">
        <v>60</v>
      </c>
      <c r="D3" s="1">
        <v>10</v>
      </c>
      <c r="E3" s="2">
        <v>3.4289095563969599E-2</v>
      </c>
      <c r="F3" s="3">
        <v>7.0498835576805002E-2</v>
      </c>
      <c r="G3" s="4">
        <v>0.26900000000000002</v>
      </c>
      <c r="H3" s="4">
        <v>8.6199999999999999E-2</v>
      </c>
      <c r="I3" s="5">
        <v>41440</v>
      </c>
      <c r="J3" s="1">
        <v>17.73</v>
      </c>
      <c r="K3" s="1">
        <v>1369.57</v>
      </c>
    </row>
    <row r="4" spans="1:11" s="1" customFormat="1" x14ac:dyDescent="0.25">
      <c r="A4" s="1">
        <v>73</v>
      </c>
      <c r="B4" s="1" t="s">
        <v>124</v>
      </c>
      <c r="C4" s="1" t="s">
        <v>132</v>
      </c>
      <c r="D4" s="1">
        <v>20</v>
      </c>
      <c r="E4" s="2">
        <v>1.42037211728957</v>
      </c>
      <c r="F4" s="3">
        <v>2.9514346037315402</v>
      </c>
      <c r="G4" s="4">
        <v>0.5081</v>
      </c>
      <c r="H4" s="4">
        <v>0.3851</v>
      </c>
      <c r="I4" s="5">
        <v>41440</v>
      </c>
      <c r="J4" s="1">
        <v>33.049999999999997</v>
      </c>
      <c r="K4" s="1">
        <v>2241.0500000000002</v>
      </c>
    </row>
  </sheetData>
  <conditionalFormatting sqref="H2:H3">
    <cfRule type="cellIs" dxfId="1" priority="2" operator="lessThan">
      <formula>0.8</formula>
    </cfRule>
  </conditionalFormatting>
  <conditionalFormatting sqref="H4">
    <cfRule type="cellIs" dxfId="0" priority="1" operator="lessThan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lib_urine_CalibrationCurve_Trop</vt:lpstr>
      <vt:lpstr>Low Rsquare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</dc:creator>
  <cp:lastModifiedBy>Beomsoo Han</cp:lastModifiedBy>
  <dcterms:created xsi:type="dcterms:W3CDTF">2016-04-12T21:58:30Z</dcterms:created>
  <dcterms:modified xsi:type="dcterms:W3CDTF">2017-09-12T06:00:42Z</dcterms:modified>
</cp:coreProperties>
</file>