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vvaquerizo\Desktop\Temp\ETSII\Accesible design (ICT Accesibility)\Proyecto web\"/>
    </mc:Choice>
  </mc:AlternateContent>
  <xr:revisionPtr revIDLastSave="0" documentId="13_ncr:1_{58B9265F-21A3-48C5-86D4-4352780EE24F}" xr6:coauthVersionLast="45" xr6:coauthVersionMax="46" xr10:uidLastSave="{00000000-0000-0000-0000-000000000000}"/>
  <bookViews>
    <workbookView xWindow="-120" yWindow="-120" windowWidth="29040" windowHeight="15525" xr2:uid="{00000000-000D-0000-FFFF-FFFF00000000}"/>
  </bookViews>
  <sheets>
    <sheet name="Checklist" sheetId="1" r:id="rId1"/>
    <sheet name="Values" sheetId="2" r:id="rId2"/>
  </sheets>
  <definedNames>
    <definedName name="_xlnm._FilterDatabase" localSheetId="0" hidden="1">Checklist!$B$10:$F$88</definedName>
    <definedName name="Values">Values!$B$3:$B$6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D5" i="2"/>
  <c r="D4" i="2"/>
  <c r="D3" i="2"/>
</calcChain>
</file>

<file path=xl/sharedStrings.xml><?xml version="1.0" encoding="utf-8"?>
<sst xmlns="http://schemas.openxmlformats.org/spreadsheetml/2006/main" count="376" uniqueCount="218">
  <si>
    <t>Value</t>
  </si>
  <si>
    <t>Meaning</t>
  </si>
  <si>
    <t>Verify</t>
  </si>
  <si>
    <t>The success criteria has not yet been evaluated for the web page.</t>
  </si>
  <si>
    <t>Pass</t>
  </si>
  <si>
    <t>Fail</t>
  </si>
  <si>
    <t>The web page fails the success criteria.</t>
  </si>
  <si>
    <t>Unknown</t>
  </si>
  <si>
    <t>The evaluator does not know the value that should be assigned to the success criteria.</t>
  </si>
  <si>
    <t>Count</t>
  </si>
  <si>
    <t>Web site:</t>
  </si>
  <si>
    <t xml:space="preserve">If the success criterion passes, write down the applicable techniques. If the success criterion fails, write down the applicable failures. </t>
  </si>
  <si>
    <t>Write your own comments to justify your decision</t>
  </si>
  <si>
    <t>Success criteria</t>
  </si>
  <si>
    <t>Level</t>
  </si>
  <si>
    <t>Techniques &amp; Failures</t>
  </si>
  <si>
    <t>Comments</t>
  </si>
  <si>
    <t>1.1.1 Non text content</t>
  </si>
  <si>
    <t>A</t>
  </si>
  <si>
    <t>1.2.1 Audio-only and Video-only (Prerecorded)</t>
  </si>
  <si>
    <t>1.2.2 Captions (Prerecorded)</t>
  </si>
  <si>
    <t>1.2.3 Audio Description or Media Alternative (Prerecorded)</t>
  </si>
  <si>
    <t>1.3.1 Info and Relationships</t>
  </si>
  <si>
    <t>1.3.2 Meaningful Sequence</t>
  </si>
  <si>
    <t>1.3.3 Sensory Characteristics</t>
  </si>
  <si>
    <t>2.1.1 Keyboard</t>
  </si>
  <si>
    <t>2.1.2 No Keyboard Trap</t>
  </si>
  <si>
    <t>2.2.1 Timing Adjustable</t>
  </si>
  <si>
    <t>2.2.2 Pause, Stop, Hide</t>
  </si>
  <si>
    <t>2.3.1 Three Flashes or Below Threshold</t>
  </si>
  <si>
    <t>3.1.1 Language of Page</t>
  </si>
  <si>
    <t>3.2.1 On Focus</t>
  </si>
  <si>
    <t>3.2.2 On Input</t>
  </si>
  <si>
    <t>3.3.1 Error Identification</t>
  </si>
  <si>
    <t>3.3.2 Labels or Instructions</t>
  </si>
  <si>
    <t>4.1.1 Parsing</t>
  </si>
  <si>
    <t>4.1.2 Name, Role, Value</t>
  </si>
  <si>
    <t>1.2.4 Captions (Live)</t>
  </si>
  <si>
    <t>AA</t>
  </si>
  <si>
    <t>1.2.5 Audio Description (Prerecorded)</t>
  </si>
  <si>
    <t>3.1.2 Language of Parts</t>
  </si>
  <si>
    <t>3.2.3 Consistent Navigation</t>
  </si>
  <si>
    <t>3.2.4 Consistent Identification</t>
  </si>
  <si>
    <t>3.3.3 Error Suggestion</t>
  </si>
  <si>
    <t>3.3.4 Error Prevention (Legal, Financial, Data)</t>
  </si>
  <si>
    <t>1.2.6 Sign Language (Prerecorded)</t>
  </si>
  <si>
    <t>AAA</t>
  </si>
  <si>
    <t>1.2.7 Extended Audio Description (Prerecorded)</t>
  </si>
  <si>
    <t>1.2.8 Media Alternative (Prerecorded)</t>
  </si>
  <si>
    <t>1.2.9 Audio-only (Live)</t>
  </si>
  <si>
    <t>2.1.3 Keyboard (No Exception)</t>
  </si>
  <si>
    <t>2.2.3 No Timing</t>
  </si>
  <si>
    <t>2.2.4 Interruptions</t>
  </si>
  <si>
    <t>2.2.5 Re-authenticating</t>
  </si>
  <si>
    <t>2.3.2 Three Flashes</t>
  </si>
  <si>
    <t>2.4.10 Section Headings</t>
  </si>
  <si>
    <t>3.1.3 Unusual Words</t>
  </si>
  <si>
    <t>3.1.4 Abbreviations</t>
  </si>
  <si>
    <t>3.1.5 Reading Level</t>
  </si>
  <si>
    <t>3.1.6 Pronunciation</t>
  </si>
  <si>
    <t>3.2.5 Change on Request</t>
  </si>
  <si>
    <t>3.3.5 Help</t>
  </si>
  <si>
    <t>3.3.6 Error Prevention (All)</t>
  </si>
  <si>
    <t>The web page satisfies the success criteria (that is, it foes not fail).</t>
  </si>
  <si>
    <t>WCAG 2.1 Checklist</t>
  </si>
  <si>
    <t>1.3.4 Orientation</t>
  </si>
  <si>
    <t>1.3.5 Identify Input Purpose</t>
  </si>
  <si>
    <t>1.3.6 Identify Purpose</t>
  </si>
  <si>
    <t>1.4.10 Reflow</t>
  </si>
  <si>
    <t>1.4.11 Not-text Contrast</t>
  </si>
  <si>
    <t>1.4.12 Text spacing</t>
  </si>
  <si>
    <t>1.4.13 Content on Hover or Focus</t>
  </si>
  <si>
    <t>2.1.4 Character Key Shortcuts</t>
  </si>
  <si>
    <t>2.2.6 Timeouts</t>
  </si>
  <si>
    <t>2.3.3 Animation from Interactions</t>
  </si>
  <si>
    <t>2.5.1 Pointer Gestures</t>
  </si>
  <si>
    <t>2.5.2 Pointer Cancellation</t>
  </si>
  <si>
    <t>2.5.3 Label in Name</t>
  </si>
  <si>
    <t>2.5.4 Motion Actuation</t>
  </si>
  <si>
    <t>2.5.5 Target Size</t>
  </si>
  <si>
    <t>2.5.6 Concurrent Input Mechanisms</t>
  </si>
  <si>
    <t>4.1.3 Status Messages</t>
  </si>
  <si>
    <t>Comment:</t>
  </si>
  <si>
    <t>Time spent:</t>
  </si>
  <si>
    <t>Evaluators' names:</t>
  </si>
  <si>
    <t>http://veggieweb.azurewebsites.net/</t>
  </si>
  <si>
    <t>Daniel Ávila and Víctor Vaquerizo</t>
  </si>
  <si>
    <t>Sufficient Technique G94</t>
  </si>
  <si>
    <t>There is no video-only or audio-only content in any of the pages</t>
  </si>
  <si>
    <t>There is no prerecorded audio content</t>
  </si>
  <si>
    <t>1.4.1 Use of Color</t>
  </si>
  <si>
    <t>1.4.2 Audio Control</t>
  </si>
  <si>
    <t>2.4.1 Bypass Blocks</t>
  </si>
  <si>
    <t>2.4.2 Page Titled</t>
  </si>
  <si>
    <t>2.4.3 Focus Order</t>
  </si>
  <si>
    <t>2.4.4 Link Purpose (In Context)</t>
  </si>
  <si>
    <t>1.4.3 Contrast (Minimum)</t>
  </si>
  <si>
    <t>1.4.4 Resize text</t>
  </si>
  <si>
    <t>1.4.5 Images of Text</t>
  </si>
  <si>
    <t>2.4.5 Multiple Ways</t>
  </si>
  <si>
    <t>2.4.6 Headings and Labels</t>
  </si>
  <si>
    <t>2.4.7 Focus Visible</t>
  </si>
  <si>
    <t>1.4.6 Contrast (Enhanced)</t>
  </si>
  <si>
    <t>1.4.7 Low or No Background Audio</t>
  </si>
  <si>
    <t>1.4.8 Visual Presentation</t>
  </si>
  <si>
    <t>1.4.9 Images of Text (No Exception)</t>
  </si>
  <si>
    <t>2.4.8 Location</t>
  </si>
  <si>
    <t>2.4.9 Link Purpose (Link Only)</t>
  </si>
  <si>
    <t>There is no prerecorded video content</t>
  </si>
  <si>
    <t>Sufficient Technique G115</t>
  </si>
  <si>
    <t>This criterion has been tested disabling the css of the pages.</t>
  </si>
  <si>
    <t>There is no content that relies solely on sensory characteristics of the component</t>
  </si>
  <si>
    <t>Sufficient Technique G57</t>
  </si>
  <si>
    <t>Sufficient Technique G205</t>
  </si>
  <si>
    <t>When color is used to convey information, such as red form fields when there is an error in the Contact page, it also includes a text with the same meaning</t>
  </si>
  <si>
    <t>There is no audio that plays automatically in any of the pages</t>
  </si>
  <si>
    <t>Sufficient Technique G202</t>
  </si>
  <si>
    <t>All the content of the page is operable using a keyboard interface.</t>
  </si>
  <si>
    <t>Sufficient Technique G21</t>
  </si>
  <si>
    <t>Users can't be trapped in content in any of the pages</t>
  </si>
  <si>
    <t>There are no single-key shorcuts implemented in any of the pages</t>
  </si>
  <si>
    <t>There are no time limits set in the content</t>
  </si>
  <si>
    <t>There are no moving, blinking, scrolling or auto-updating information in any of the pages</t>
  </si>
  <si>
    <t>Sufficient Technique G19</t>
  </si>
  <si>
    <t>There is no component of the content that flashes more than three times per second in any of the pages</t>
  </si>
  <si>
    <t>All the non-text content provides a short alternative text, such as using the alt attribute in images.</t>
  </si>
  <si>
    <t>The structure of the content is represented with the HTML markup language.</t>
  </si>
  <si>
    <t>Sufficient Technique G1</t>
  </si>
  <si>
    <t>The section skip to content is available in all pages to avoid navigation header</t>
  </si>
  <si>
    <t>Sufficient Technique G88</t>
  </si>
  <si>
    <t>Each page has descriptive title for informing the user the topic</t>
  </si>
  <si>
    <t>Sufficient Technique G59</t>
  </si>
  <si>
    <t>In contact form, the interactive elements follows sequences withing the content</t>
  </si>
  <si>
    <t>Sufficient Technique H33</t>
  </si>
  <si>
    <t>All links have suplementary title attribute with the description of it</t>
  </si>
  <si>
    <t>The web page does not use pointer gestures</t>
  </si>
  <si>
    <t>The web page hasn't functionality that can be operated using a single pointer</t>
  </si>
  <si>
    <t>The web page does not use motion actuation</t>
  </si>
  <si>
    <t>The html tag always have the defined language of the page and it changes when the language of the page changes</t>
  </si>
  <si>
    <t>The web page does not use any event when a element gets the focus</t>
  </si>
  <si>
    <t>In the contact page, a submit button is provided in order to change a change of context</t>
  </si>
  <si>
    <t>Sufficient Technique H57</t>
  </si>
  <si>
    <t>Sufficient Technique G80</t>
  </si>
  <si>
    <t>Sufficient Technique G83</t>
  </si>
  <si>
    <t>In the contact page, text descriptions are provided to identify them as required when those are not completed</t>
  </si>
  <si>
    <t>Sufficient Technique G131</t>
  </si>
  <si>
    <t>In the contact page, a descriptive text is provided  before the form to inform the user</t>
  </si>
  <si>
    <t>Sufficient Technique G134</t>
  </si>
  <si>
    <t>The web page has been validated with WAVE</t>
  </si>
  <si>
    <t>There is not live audio content</t>
  </si>
  <si>
    <t>There is notprerecorded video content</t>
  </si>
  <si>
    <t>The web page does not restrict the view to a single page orientation</t>
  </si>
  <si>
    <t>The purpose of all input fields can be determined</t>
  </si>
  <si>
    <t>Sufficient Technique G18</t>
  </si>
  <si>
    <t>The contrast ratio of at least 4.5:1 exists between text and background</t>
  </si>
  <si>
    <t>Sufficiente Technique G142</t>
  </si>
  <si>
    <t>The web page can be zommed in up 200% without assistive technology</t>
  </si>
  <si>
    <t>The web page doe snot use images of text</t>
  </si>
  <si>
    <t>Sufficient Technique C32</t>
  </si>
  <si>
    <t>The web page uses css media queries to control reflow</t>
  </si>
  <si>
    <t>All the components of the web page have at least 3:1 minimum contrast</t>
  </si>
  <si>
    <t>The web page allows the text spacing override</t>
  </si>
  <si>
    <t>The web page haven't any hidden or invisible content</t>
  </si>
  <si>
    <t>Sufficient Technique G125</t>
  </si>
  <si>
    <t>Links are provided in order to navigate to related web pages</t>
  </si>
  <si>
    <t>The web page provied descriptive headings</t>
  </si>
  <si>
    <t>User interface components are hightlighted by the user agent when they receive focus</t>
  </si>
  <si>
    <t>All the web page has a global lang attribute and for the language buttons of the menu, lang attribute is provided</t>
  </si>
  <si>
    <t>Sufficient Technique H58</t>
  </si>
  <si>
    <t>Sufficient Technique G130</t>
  </si>
  <si>
    <t xml:space="preserve">Sufficient Techniques G36 </t>
  </si>
  <si>
    <t>Sufficient Technique G149</t>
  </si>
  <si>
    <t>Sufficient Technique C61</t>
  </si>
  <si>
    <t>All repeated navigational mechanisms occur in the same relative order</t>
  </si>
  <si>
    <t>Sufficient Technique G197</t>
  </si>
  <si>
    <t>Components with same functionality are identified consistenly</t>
  </si>
  <si>
    <t>Text descriptions are provided to identify fields that were not completed</t>
  </si>
  <si>
    <t>The web page does not have anythign witch could cause legal commitments or finantial transactions</t>
  </si>
  <si>
    <t>Sufficienttechnique G208</t>
  </si>
  <si>
    <t>The text of the visible label is part of the accesible name</t>
  </si>
  <si>
    <t xml:space="preserve">Sufficient Techniques  G209 </t>
  </si>
  <si>
    <t>There is no prerecorded audio content in any of the pages</t>
  </si>
  <si>
    <t>There is no prerecorded video content in any of the pages</t>
  </si>
  <si>
    <t>There is no prerecorded video-only media in any of the pages</t>
  </si>
  <si>
    <t>There is no time-based media content in any of the pages</t>
  </si>
  <si>
    <t>Not all the regions in the page identify their purpose with ARIA landmarks or other alternatives</t>
  </si>
  <si>
    <t>Failure F24</t>
  </si>
  <si>
    <t>Some texts, like the labels in the inputs of the Contact page, have an specified foreground color, but the background color is not specified</t>
  </si>
  <si>
    <t>There is no prerecorded audio-only content in any of the pages</t>
  </si>
  <si>
    <t>No images of text are used in any of the pages</t>
  </si>
  <si>
    <t>All the functionality of the content is operable through a keyboard interface, like the success criterion requires</t>
  </si>
  <si>
    <t>Timing is not part of any event or activity presented by the content</t>
  </si>
  <si>
    <t>There are no interruptions of any type in any of the pages. The only alert that is shown is in the Contact page, to inform the user about the result of submitting a comment</t>
  </si>
  <si>
    <t>There are no activities with time constraint in any of the pages</t>
  </si>
  <si>
    <t>The pages don't require authentication in order to access to any functionality.</t>
  </si>
  <si>
    <t>No component of the content flashes more than three times in a second</t>
  </si>
  <si>
    <t>The pages contain some non-essential animations that can't be disabled</t>
  </si>
  <si>
    <t>Sufficient Techniques G65 and G63</t>
  </si>
  <si>
    <t>There is a site map in the footer of the pages, and a breadcrumb trail is shown when the page is more than one level deep</t>
  </si>
  <si>
    <t>Sufficient Technique ARIA8</t>
  </si>
  <si>
    <t>In links and buttons with texts that are not descriptive enought to describe the purpose, an aria-label attribute is used</t>
  </si>
  <si>
    <t>Sufficient Technique G141</t>
  </si>
  <si>
    <t>The content of the different pages is organized into sections using headings</t>
  </si>
  <si>
    <t>All the targets for pointer inputs are bigger than 44 by 44 CSS pixels</t>
  </si>
  <si>
    <t>The web content doesn't restrict the use of different input modalities</t>
  </si>
  <si>
    <t>Sufficient Technique G153</t>
  </si>
  <si>
    <t>The content of the pages is readable with a reading ability less advanced than the lower secondary education level</t>
  </si>
  <si>
    <t>The current content of the pages doesn't contain words or phrases used in unusual or restricted ways, but if the content is updated in the future it may contain them, and there is no mechanism ready to meet the success criterion.</t>
  </si>
  <si>
    <t>The current content of the pages doesn't contain abbreviations, but if the content is updated in the future it may contain them, and there is no mechanism ready to meet the success criterion.</t>
  </si>
  <si>
    <t>The current content of the pages doesn't contain words that require specific pronunciation, but if the content is updated in the future it may contain them, and there is no mechanism ready to meet the success criterion.</t>
  </si>
  <si>
    <t>There is no change of content in the pages that is not iniciated by the user and predecible, such as clicking a button</t>
  </si>
  <si>
    <t>There isn't any context-sensitive help in the pages aside from the description and errors of the form fields in the Contact page</t>
  </si>
  <si>
    <t>The data entered by the user in the Contact form is checked for input format errors or empty required fields, and the user can correct it even when the error is shown after pressing the button to submit the form, without losing information</t>
  </si>
  <si>
    <t>All the inputs in the form of the Contact page have name, role and value that can be programmatically determined</t>
  </si>
  <si>
    <t>Sufficient Technique ARIA19</t>
  </si>
  <si>
    <t>The errors shown in the inputs of the Contact form have role=alert and describe the error, such as having an empty required field</t>
  </si>
  <si>
    <t>The fully developed pages are the Home page, te List of vegetables, the Information page about Tomato and the Contact page</t>
  </si>
  <si>
    <t>12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</si>
</sst>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font>
    <font>
      <sz val="11"/>
      <color theme="1" tint="0.34998626667073579"/>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1" fillId="0" borderId="1" xfId="0" applyFont="1" applyBorder="1"/>
    <xf numFmtId="0" fontId="0" fillId="0" borderId="1" xfId="0" applyBorder="1"/>
    <xf numFmtId="0" fontId="2" fillId="0" borderId="0" xfId="0" applyFont="1"/>
    <xf numFmtId="0" fontId="0" fillId="0" borderId="0" xfId="0" applyAlignment="1">
      <alignment horizontal="center"/>
    </xf>
    <xf numFmtId="0" fontId="1" fillId="0" borderId="0" xfId="0" applyFont="1" applyAlignment="1">
      <alignment horizontal="right"/>
    </xf>
    <xf numFmtId="0" fontId="1" fillId="2" borderId="1" xfId="0" applyFont="1" applyFill="1" applyBorder="1" applyAlignment="1">
      <alignment horizontal="center"/>
    </xf>
    <xf numFmtId="0" fontId="1" fillId="2" borderId="1" xfId="0" applyFont="1" applyFill="1" applyBorder="1" applyAlignment="1">
      <alignment horizontal="left"/>
    </xf>
    <xf numFmtId="0" fontId="0" fillId="0" borderId="1" xfId="0" applyBorder="1" applyAlignment="1" applyProtection="1">
      <alignment horizontal="center"/>
      <protection locked="0"/>
    </xf>
    <xf numFmtId="49" fontId="0" fillId="0" borderId="1" xfId="0" applyNumberFormat="1" applyBorder="1" applyAlignment="1">
      <alignment wrapText="1"/>
    </xf>
    <xf numFmtId="0" fontId="0" fillId="0" borderId="1" xfId="0" applyBorder="1"/>
    <xf numFmtId="49" fontId="4" fillId="0" borderId="0" xfId="0" applyNumberFormat="1" applyFont="1" applyAlignment="1">
      <alignment vertical="center" wrapText="1"/>
    </xf>
    <xf numFmtId="0" fontId="0" fillId="0" borderId="1" xfId="0" applyBorder="1"/>
    <xf numFmtId="0" fontId="0" fillId="0" borderId="1" xfId="0" applyBorder="1" applyAlignment="1" applyProtection="1">
      <alignment vertical="center"/>
      <protection locked="0"/>
    </xf>
    <xf numFmtId="0" fontId="3" fillId="0" borderId="2" xfId="1" applyBorder="1" applyAlignment="1" applyProtection="1">
      <alignment horizontal="left"/>
    </xf>
    <xf numFmtId="0" fontId="3" fillId="0" borderId="3" xfId="1" applyBorder="1" applyAlignment="1" applyProtection="1">
      <alignment horizontal="left"/>
    </xf>
    <xf numFmtId="0" fontId="3" fillId="0" borderId="4" xfId="1" applyBorder="1" applyAlignment="1" applyProtection="1">
      <alignment horizontal="left"/>
    </xf>
    <xf numFmtId="0" fontId="0" fillId="0" borderId="1" xfId="0"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cellXfs>
  <cellStyles count="2">
    <cellStyle name="Hipervínculo" xfId="1" builtinId="8"/>
    <cellStyle name="Normal" xfId="0" builtinId="0"/>
  </cellStyles>
  <dxfs count="3">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veggieweb.azurewebsite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tabSelected="1" workbookViewId="0">
      <selection activeCell="B8" sqref="B8"/>
    </sheetView>
  </sheetViews>
  <sheetFormatPr baseColWidth="10" defaultRowHeight="15" x14ac:dyDescent="0.25"/>
  <cols>
    <col min="1" max="1" width="16.28515625" customWidth="1"/>
    <col min="2" max="2" width="53.140625" customWidth="1"/>
    <col min="3" max="3" width="5.7109375" bestFit="1" customWidth="1"/>
    <col min="4" max="4" width="9.42578125" bestFit="1" customWidth="1"/>
    <col min="5" max="6" width="44.7109375" customWidth="1"/>
  </cols>
  <sheetData>
    <row r="1" spans="1:6" ht="18.75" x14ac:dyDescent="0.3">
      <c r="A1" s="3" t="s">
        <v>64</v>
      </c>
      <c r="C1" s="4"/>
    </row>
    <row r="2" spans="1:6" ht="11.25" customHeight="1" x14ac:dyDescent="0.25">
      <c r="C2" s="4"/>
    </row>
    <row r="3" spans="1:6" x14ac:dyDescent="0.25">
      <c r="A3" s="5" t="s">
        <v>10</v>
      </c>
      <c r="B3" s="14" t="s">
        <v>85</v>
      </c>
      <c r="C3" s="15"/>
      <c r="D3" s="15"/>
      <c r="E3" s="15"/>
      <c r="F3" s="16"/>
    </row>
    <row r="4" spans="1:6" x14ac:dyDescent="0.25">
      <c r="A4" s="5" t="s">
        <v>84</v>
      </c>
      <c r="B4" s="17" t="s">
        <v>86</v>
      </c>
      <c r="C4" s="17"/>
      <c r="D4" s="17"/>
      <c r="E4" s="17"/>
      <c r="F4" s="17"/>
    </row>
    <row r="5" spans="1:6" x14ac:dyDescent="0.25">
      <c r="A5" s="5" t="s">
        <v>82</v>
      </c>
      <c r="B5" s="18" t="s">
        <v>216</v>
      </c>
      <c r="C5" s="19"/>
      <c r="D5" s="19"/>
      <c r="E5" s="19"/>
      <c r="F5" s="20"/>
    </row>
    <row r="6" spans="1:6" x14ac:dyDescent="0.25">
      <c r="A6" s="5" t="s">
        <v>83</v>
      </c>
      <c r="B6" s="18" t="s">
        <v>217</v>
      </c>
      <c r="C6" s="19"/>
      <c r="D6" s="19"/>
      <c r="E6" s="19"/>
      <c r="F6" s="20"/>
    </row>
    <row r="7" spans="1:6" ht="11.25" customHeight="1" x14ac:dyDescent="0.25">
      <c r="C7" s="4"/>
    </row>
    <row r="8" spans="1:6" ht="45" x14ac:dyDescent="0.25">
      <c r="C8" s="4"/>
      <c r="E8" s="11" t="s">
        <v>11</v>
      </c>
      <c r="F8" s="11" t="s">
        <v>12</v>
      </c>
    </row>
    <row r="9" spans="1:6" x14ac:dyDescent="0.25">
      <c r="C9" s="4"/>
    </row>
    <row r="10" spans="1:6" x14ac:dyDescent="0.25">
      <c r="B10" s="6" t="s">
        <v>13</v>
      </c>
      <c r="C10" s="7" t="s">
        <v>14</v>
      </c>
      <c r="D10" s="7" t="s">
        <v>0</v>
      </c>
      <c r="E10" s="6" t="s">
        <v>15</v>
      </c>
      <c r="F10" s="6" t="s">
        <v>16</v>
      </c>
    </row>
    <row r="11" spans="1:6" ht="45" x14ac:dyDescent="0.25">
      <c r="B11" s="13" t="s">
        <v>17</v>
      </c>
      <c r="C11" s="8" t="s">
        <v>18</v>
      </c>
      <c r="D11" s="2" t="s">
        <v>4</v>
      </c>
      <c r="E11" s="9" t="s">
        <v>87</v>
      </c>
      <c r="F11" s="9" t="s">
        <v>125</v>
      </c>
    </row>
    <row r="12" spans="1:6" ht="30" x14ac:dyDescent="0.25">
      <c r="B12" s="13" t="s">
        <v>19</v>
      </c>
      <c r="C12" s="8" t="s">
        <v>18</v>
      </c>
      <c r="D12" s="2" t="s">
        <v>4</v>
      </c>
      <c r="E12" s="9"/>
      <c r="F12" s="9" t="s">
        <v>88</v>
      </c>
    </row>
    <row r="13" spans="1:6" x14ac:dyDescent="0.25">
      <c r="B13" s="13" t="s">
        <v>20</v>
      </c>
      <c r="C13" s="8" t="s">
        <v>18</v>
      </c>
      <c r="D13" s="2" t="s">
        <v>4</v>
      </c>
      <c r="E13" s="9"/>
      <c r="F13" s="9" t="s">
        <v>89</v>
      </c>
    </row>
    <row r="14" spans="1:6" x14ac:dyDescent="0.25">
      <c r="B14" s="13" t="s">
        <v>21</v>
      </c>
      <c r="C14" s="8" t="s">
        <v>18</v>
      </c>
      <c r="D14" s="2" t="s">
        <v>4</v>
      </c>
      <c r="E14" s="9"/>
      <c r="F14" s="9" t="s">
        <v>108</v>
      </c>
    </row>
    <row r="15" spans="1:6" ht="30" x14ac:dyDescent="0.25">
      <c r="B15" s="13" t="s">
        <v>22</v>
      </c>
      <c r="C15" s="8" t="s">
        <v>18</v>
      </c>
      <c r="D15" s="2" t="s">
        <v>4</v>
      </c>
      <c r="E15" s="9" t="s">
        <v>109</v>
      </c>
      <c r="F15" s="9" t="s">
        <v>126</v>
      </c>
    </row>
    <row r="16" spans="1:6" ht="30" x14ac:dyDescent="0.25">
      <c r="B16" s="13" t="s">
        <v>23</v>
      </c>
      <c r="C16" s="8" t="s">
        <v>18</v>
      </c>
      <c r="D16" s="2" t="s">
        <v>4</v>
      </c>
      <c r="E16" s="9" t="s">
        <v>112</v>
      </c>
      <c r="F16" s="9" t="s">
        <v>110</v>
      </c>
    </row>
    <row r="17" spans="2:6" ht="30" x14ac:dyDescent="0.25">
      <c r="B17" s="13" t="s">
        <v>24</v>
      </c>
      <c r="C17" s="8" t="s">
        <v>18</v>
      </c>
      <c r="D17" s="2" t="s">
        <v>4</v>
      </c>
      <c r="E17" s="9"/>
      <c r="F17" s="9" t="s">
        <v>111</v>
      </c>
    </row>
    <row r="18" spans="2:6" ht="60" x14ac:dyDescent="0.25">
      <c r="B18" s="13" t="s">
        <v>90</v>
      </c>
      <c r="C18" s="8" t="s">
        <v>18</v>
      </c>
      <c r="D18" s="2" t="s">
        <v>4</v>
      </c>
      <c r="E18" s="9" t="s">
        <v>113</v>
      </c>
      <c r="F18" s="9" t="s">
        <v>114</v>
      </c>
    </row>
    <row r="19" spans="2:6" ht="30" x14ac:dyDescent="0.25">
      <c r="B19" s="13" t="s">
        <v>91</v>
      </c>
      <c r="C19" s="8" t="s">
        <v>18</v>
      </c>
      <c r="D19" s="2" t="s">
        <v>4</v>
      </c>
      <c r="E19" s="9"/>
      <c r="F19" s="9" t="s">
        <v>115</v>
      </c>
    </row>
    <row r="20" spans="2:6" ht="30" x14ac:dyDescent="0.25">
      <c r="B20" s="13" t="s">
        <v>25</v>
      </c>
      <c r="C20" s="8" t="s">
        <v>18</v>
      </c>
      <c r="D20" s="2" t="s">
        <v>4</v>
      </c>
      <c r="E20" s="9" t="s">
        <v>116</v>
      </c>
      <c r="F20" s="9" t="s">
        <v>117</v>
      </c>
    </row>
    <row r="21" spans="2:6" ht="30" x14ac:dyDescent="0.25">
      <c r="B21" s="13" t="s">
        <v>26</v>
      </c>
      <c r="C21" s="8" t="s">
        <v>18</v>
      </c>
      <c r="D21" s="2" t="s">
        <v>4</v>
      </c>
      <c r="E21" s="9" t="s">
        <v>118</v>
      </c>
      <c r="F21" s="9" t="s">
        <v>119</v>
      </c>
    </row>
    <row r="22" spans="2:6" ht="30" x14ac:dyDescent="0.25">
      <c r="B22" s="13" t="s">
        <v>72</v>
      </c>
      <c r="C22" s="8" t="s">
        <v>18</v>
      </c>
      <c r="D22" s="2" t="s">
        <v>4</v>
      </c>
      <c r="E22" s="9"/>
      <c r="F22" s="9" t="s">
        <v>120</v>
      </c>
    </row>
    <row r="23" spans="2:6" x14ac:dyDescent="0.25">
      <c r="B23" s="13" t="s">
        <v>27</v>
      </c>
      <c r="C23" s="8" t="s">
        <v>18</v>
      </c>
      <c r="D23" s="2" t="s">
        <v>4</v>
      </c>
      <c r="E23" s="9"/>
      <c r="F23" s="9" t="s">
        <v>121</v>
      </c>
    </row>
    <row r="24" spans="2:6" ht="30" x14ac:dyDescent="0.25">
      <c r="B24" s="13" t="s">
        <v>28</v>
      </c>
      <c r="C24" s="8" t="s">
        <v>18</v>
      </c>
      <c r="D24" s="10" t="s">
        <v>4</v>
      </c>
      <c r="E24" s="9"/>
      <c r="F24" s="9" t="s">
        <v>122</v>
      </c>
    </row>
    <row r="25" spans="2:6" ht="45" x14ac:dyDescent="0.25">
      <c r="B25" s="13" t="s">
        <v>29</v>
      </c>
      <c r="C25" s="8" t="s">
        <v>18</v>
      </c>
      <c r="D25" s="10" t="s">
        <v>4</v>
      </c>
      <c r="E25" s="9" t="s">
        <v>123</v>
      </c>
      <c r="F25" s="9" t="s">
        <v>124</v>
      </c>
    </row>
    <row r="26" spans="2:6" ht="30" x14ac:dyDescent="0.25">
      <c r="B26" s="13" t="s">
        <v>92</v>
      </c>
      <c r="C26" s="8" t="s">
        <v>18</v>
      </c>
      <c r="D26" s="10" t="s">
        <v>4</v>
      </c>
      <c r="E26" s="9" t="s">
        <v>127</v>
      </c>
      <c r="F26" s="9" t="s">
        <v>128</v>
      </c>
    </row>
    <row r="27" spans="2:6" ht="30" x14ac:dyDescent="0.25">
      <c r="B27" s="13" t="s">
        <v>93</v>
      </c>
      <c r="C27" s="8" t="s">
        <v>18</v>
      </c>
      <c r="D27" s="2" t="s">
        <v>4</v>
      </c>
      <c r="E27" s="9" t="s">
        <v>129</v>
      </c>
      <c r="F27" s="9" t="s">
        <v>130</v>
      </c>
    </row>
    <row r="28" spans="2:6" ht="30" x14ac:dyDescent="0.25">
      <c r="B28" s="13" t="s">
        <v>94</v>
      </c>
      <c r="C28" s="8" t="s">
        <v>18</v>
      </c>
      <c r="D28" s="2" t="s">
        <v>4</v>
      </c>
      <c r="E28" s="9" t="s">
        <v>131</v>
      </c>
      <c r="F28" s="9" t="s">
        <v>132</v>
      </c>
    </row>
    <row r="29" spans="2:6" ht="30" x14ac:dyDescent="0.25">
      <c r="B29" s="13" t="s">
        <v>95</v>
      </c>
      <c r="C29" s="8" t="s">
        <v>18</v>
      </c>
      <c r="D29" s="2" t="s">
        <v>4</v>
      </c>
      <c r="E29" s="9" t="s">
        <v>133</v>
      </c>
      <c r="F29" s="9" t="s">
        <v>134</v>
      </c>
    </row>
    <row r="30" spans="2:6" x14ac:dyDescent="0.25">
      <c r="B30" s="13" t="s">
        <v>75</v>
      </c>
      <c r="C30" s="8" t="s">
        <v>18</v>
      </c>
      <c r="D30" s="2" t="s">
        <v>4</v>
      </c>
      <c r="E30" s="9"/>
      <c r="F30" s="9" t="s">
        <v>135</v>
      </c>
    </row>
    <row r="31" spans="2:6" ht="30" x14ac:dyDescent="0.25">
      <c r="B31" s="13" t="s">
        <v>76</v>
      </c>
      <c r="C31" s="8" t="s">
        <v>18</v>
      </c>
      <c r="D31" s="2" t="s">
        <v>4</v>
      </c>
      <c r="E31" s="9"/>
      <c r="F31" s="9" t="s">
        <v>136</v>
      </c>
    </row>
    <row r="32" spans="2:6" ht="30" x14ac:dyDescent="0.25">
      <c r="B32" s="13" t="s">
        <v>77</v>
      </c>
      <c r="C32" s="8" t="s">
        <v>18</v>
      </c>
      <c r="D32" s="2" t="s">
        <v>4</v>
      </c>
      <c r="E32" s="9" t="s">
        <v>178</v>
      </c>
      <c r="F32" s="9" t="s">
        <v>179</v>
      </c>
    </row>
    <row r="33" spans="2:6" x14ac:dyDescent="0.25">
      <c r="B33" s="13" t="s">
        <v>78</v>
      </c>
      <c r="C33" s="8" t="s">
        <v>18</v>
      </c>
      <c r="D33" s="2" t="s">
        <v>4</v>
      </c>
      <c r="E33" s="9"/>
      <c r="F33" s="9" t="s">
        <v>137</v>
      </c>
    </row>
    <row r="34" spans="2:6" ht="45" x14ac:dyDescent="0.25">
      <c r="B34" s="13" t="s">
        <v>30</v>
      </c>
      <c r="C34" s="8" t="s">
        <v>18</v>
      </c>
      <c r="D34" s="2" t="s">
        <v>4</v>
      </c>
      <c r="E34" s="9" t="s">
        <v>141</v>
      </c>
      <c r="F34" s="9" t="s">
        <v>138</v>
      </c>
    </row>
    <row r="35" spans="2:6" ht="30" x14ac:dyDescent="0.25">
      <c r="B35" s="13" t="s">
        <v>31</v>
      </c>
      <c r="C35" s="8" t="s">
        <v>18</v>
      </c>
      <c r="D35" s="2" t="s">
        <v>4</v>
      </c>
      <c r="E35" s="9"/>
      <c r="F35" s="9" t="s">
        <v>139</v>
      </c>
    </row>
    <row r="36" spans="2:6" ht="30" x14ac:dyDescent="0.25">
      <c r="B36" s="13" t="s">
        <v>32</v>
      </c>
      <c r="C36" s="8" t="s">
        <v>18</v>
      </c>
      <c r="D36" s="10" t="s">
        <v>4</v>
      </c>
      <c r="E36" s="9" t="s">
        <v>142</v>
      </c>
      <c r="F36" s="9" t="s">
        <v>140</v>
      </c>
    </row>
    <row r="37" spans="2:6" ht="45" x14ac:dyDescent="0.25">
      <c r="B37" s="13" t="s">
        <v>33</v>
      </c>
      <c r="C37" s="8" t="s">
        <v>18</v>
      </c>
      <c r="D37" s="10" t="s">
        <v>4</v>
      </c>
      <c r="E37" s="9" t="s">
        <v>143</v>
      </c>
      <c r="F37" s="9" t="s">
        <v>144</v>
      </c>
    </row>
    <row r="38" spans="2:6" ht="30" x14ac:dyDescent="0.25">
      <c r="B38" s="13" t="s">
        <v>34</v>
      </c>
      <c r="C38" s="8" t="s">
        <v>18</v>
      </c>
      <c r="D38" s="10" t="s">
        <v>4</v>
      </c>
      <c r="E38" s="9" t="s">
        <v>145</v>
      </c>
      <c r="F38" s="9" t="s">
        <v>146</v>
      </c>
    </row>
    <row r="39" spans="2:6" x14ac:dyDescent="0.25">
      <c r="B39" s="13" t="s">
        <v>35</v>
      </c>
      <c r="C39" s="8" t="s">
        <v>18</v>
      </c>
      <c r="D39" s="10" t="s">
        <v>4</v>
      </c>
      <c r="E39" s="9" t="s">
        <v>147</v>
      </c>
      <c r="F39" s="9" t="s">
        <v>148</v>
      </c>
    </row>
    <row r="40" spans="2:6" ht="45" x14ac:dyDescent="0.25">
      <c r="B40" s="13" t="s">
        <v>36</v>
      </c>
      <c r="C40" s="8" t="s">
        <v>18</v>
      </c>
      <c r="D40" s="2" t="s">
        <v>4</v>
      </c>
      <c r="E40" s="9"/>
      <c r="F40" s="9" t="s">
        <v>213</v>
      </c>
    </row>
    <row r="41" spans="2:6" x14ac:dyDescent="0.25">
      <c r="B41" s="13" t="s">
        <v>37</v>
      </c>
      <c r="C41" s="8" t="s">
        <v>38</v>
      </c>
      <c r="D41" s="2" t="s">
        <v>4</v>
      </c>
      <c r="E41" s="9"/>
      <c r="F41" s="9" t="s">
        <v>149</v>
      </c>
    </row>
    <row r="42" spans="2:6" x14ac:dyDescent="0.25">
      <c r="B42" s="13" t="s">
        <v>39</v>
      </c>
      <c r="C42" s="8" t="s">
        <v>38</v>
      </c>
      <c r="D42" s="2" t="s">
        <v>4</v>
      </c>
      <c r="E42" s="9"/>
      <c r="F42" s="9" t="s">
        <v>150</v>
      </c>
    </row>
    <row r="43" spans="2:6" ht="30" x14ac:dyDescent="0.25">
      <c r="B43" s="13" t="s">
        <v>65</v>
      </c>
      <c r="C43" s="8" t="s">
        <v>38</v>
      </c>
      <c r="D43" s="12" t="s">
        <v>4</v>
      </c>
      <c r="E43" s="9"/>
      <c r="F43" s="9" t="s">
        <v>151</v>
      </c>
    </row>
    <row r="44" spans="2:6" ht="30" x14ac:dyDescent="0.25">
      <c r="B44" s="13" t="s">
        <v>66</v>
      </c>
      <c r="C44" s="8" t="s">
        <v>38</v>
      </c>
      <c r="D44" s="2" t="s">
        <v>4</v>
      </c>
      <c r="E44" s="9"/>
      <c r="F44" s="9" t="s">
        <v>152</v>
      </c>
    </row>
    <row r="45" spans="2:6" ht="30" x14ac:dyDescent="0.25">
      <c r="B45" s="13" t="s">
        <v>96</v>
      </c>
      <c r="C45" s="8" t="s">
        <v>38</v>
      </c>
      <c r="D45" s="2" t="s">
        <v>4</v>
      </c>
      <c r="E45" s="9" t="s">
        <v>153</v>
      </c>
      <c r="F45" s="9" t="s">
        <v>154</v>
      </c>
    </row>
    <row r="46" spans="2:6" ht="30" x14ac:dyDescent="0.25">
      <c r="B46" s="13" t="s">
        <v>97</v>
      </c>
      <c r="C46" s="8" t="s">
        <v>38</v>
      </c>
      <c r="D46" s="2" t="s">
        <v>4</v>
      </c>
      <c r="E46" s="9" t="s">
        <v>155</v>
      </c>
      <c r="F46" s="9" t="s">
        <v>156</v>
      </c>
    </row>
    <row r="47" spans="2:6" x14ac:dyDescent="0.25">
      <c r="B47" s="13" t="s">
        <v>98</v>
      </c>
      <c r="C47" s="8" t="s">
        <v>38</v>
      </c>
      <c r="D47" s="2" t="s">
        <v>4</v>
      </c>
      <c r="E47" s="9"/>
      <c r="F47" s="9" t="s">
        <v>157</v>
      </c>
    </row>
    <row r="48" spans="2:6" ht="30" x14ac:dyDescent="0.25">
      <c r="B48" s="13" t="s">
        <v>68</v>
      </c>
      <c r="C48" s="8" t="s">
        <v>38</v>
      </c>
      <c r="D48" s="2" t="s">
        <v>4</v>
      </c>
      <c r="E48" s="9" t="s">
        <v>158</v>
      </c>
      <c r="F48" s="9" t="s">
        <v>159</v>
      </c>
    </row>
    <row r="49" spans="2:6" ht="30" x14ac:dyDescent="0.25">
      <c r="B49" s="13" t="s">
        <v>69</v>
      </c>
      <c r="C49" s="8" t="s">
        <v>38</v>
      </c>
      <c r="D49" s="12" t="s">
        <v>4</v>
      </c>
      <c r="E49" s="9" t="s">
        <v>180</v>
      </c>
      <c r="F49" s="9" t="s">
        <v>160</v>
      </c>
    </row>
    <row r="50" spans="2:6" x14ac:dyDescent="0.25">
      <c r="B50" s="13" t="s">
        <v>70</v>
      </c>
      <c r="C50" s="8" t="s">
        <v>38</v>
      </c>
      <c r="D50" s="2" t="s">
        <v>4</v>
      </c>
      <c r="E50" s="9" t="s">
        <v>170</v>
      </c>
      <c r="F50" s="9" t="s">
        <v>161</v>
      </c>
    </row>
    <row r="51" spans="2:6" ht="30" x14ac:dyDescent="0.25">
      <c r="B51" s="13" t="s">
        <v>71</v>
      </c>
      <c r="C51" s="8" t="s">
        <v>38</v>
      </c>
      <c r="D51" s="2" t="s">
        <v>4</v>
      </c>
      <c r="E51" s="9"/>
      <c r="F51" s="9" t="s">
        <v>162</v>
      </c>
    </row>
    <row r="52" spans="2:6" ht="30" x14ac:dyDescent="0.25">
      <c r="B52" s="13" t="s">
        <v>99</v>
      </c>
      <c r="C52" s="8" t="s">
        <v>38</v>
      </c>
      <c r="D52" s="12" t="s">
        <v>4</v>
      </c>
      <c r="E52" s="9" t="s">
        <v>163</v>
      </c>
      <c r="F52" s="9" t="s">
        <v>164</v>
      </c>
    </row>
    <row r="53" spans="2:6" x14ac:dyDescent="0.25">
      <c r="B53" s="13" t="s">
        <v>100</v>
      </c>
      <c r="C53" s="8" t="s">
        <v>38</v>
      </c>
      <c r="D53" s="2" t="s">
        <v>4</v>
      </c>
      <c r="E53" s="9" t="s">
        <v>169</v>
      </c>
      <c r="F53" s="9" t="s">
        <v>165</v>
      </c>
    </row>
    <row r="54" spans="2:6" ht="30" x14ac:dyDescent="0.25">
      <c r="B54" s="13" t="s">
        <v>101</v>
      </c>
      <c r="C54" s="8" t="s">
        <v>38</v>
      </c>
      <c r="D54" s="2" t="s">
        <v>4</v>
      </c>
      <c r="E54" s="9" t="s">
        <v>171</v>
      </c>
      <c r="F54" s="9" t="s">
        <v>166</v>
      </c>
    </row>
    <row r="55" spans="2:6" ht="45" x14ac:dyDescent="0.25">
      <c r="B55" s="13" t="s">
        <v>40</v>
      </c>
      <c r="C55" s="8" t="s">
        <v>38</v>
      </c>
      <c r="D55" s="2" t="s">
        <v>4</v>
      </c>
      <c r="E55" s="9" t="s">
        <v>168</v>
      </c>
      <c r="F55" s="9" t="s">
        <v>167</v>
      </c>
    </row>
    <row r="56" spans="2:6" ht="30" x14ac:dyDescent="0.25">
      <c r="B56" s="13" t="s">
        <v>41</v>
      </c>
      <c r="C56" s="8" t="s">
        <v>38</v>
      </c>
      <c r="D56" s="2" t="s">
        <v>4</v>
      </c>
      <c r="E56" s="9" t="s">
        <v>172</v>
      </c>
      <c r="F56" s="9" t="s">
        <v>173</v>
      </c>
    </row>
    <row r="57" spans="2:6" ht="30" x14ac:dyDescent="0.25">
      <c r="B57" s="13" t="s">
        <v>42</v>
      </c>
      <c r="C57" s="8" t="s">
        <v>38</v>
      </c>
      <c r="D57" s="2" t="s">
        <v>4</v>
      </c>
      <c r="E57" s="9" t="s">
        <v>174</v>
      </c>
      <c r="F57" s="9" t="s">
        <v>175</v>
      </c>
    </row>
    <row r="58" spans="2:6" ht="30" x14ac:dyDescent="0.25">
      <c r="B58" s="13" t="s">
        <v>43</v>
      </c>
      <c r="C58" s="8" t="s">
        <v>38</v>
      </c>
      <c r="D58" s="2" t="s">
        <v>4</v>
      </c>
      <c r="E58" s="9" t="s">
        <v>143</v>
      </c>
      <c r="F58" s="9" t="s">
        <v>176</v>
      </c>
    </row>
    <row r="59" spans="2:6" ht="45" x14ac:dyDescent="0.25">
      <c r="B59" s="13" t="s">
        <v>44</v>
      </c>
      <c r="C59" s="8" t="s">
        <v>38</v>
      </c>
      <c r="D59" s="2" t="s">
        <v>4</v>
      </c>
      <c r="E59" s="9"/>
      <c r="F59" s="9" t="s">
        <v>177</v>
      </c>
    </row>
    <row r="60" spans="2:6" ht="45" x14ac:dyDescent="0.25">
      <c r="B60" s="13" t="s">
        <v>81</v>
      </c>
      <c r="C60" s="8" t="s">
        <v>38</v>
      </c>
      <c r="D60" s="2" t="s">
        <v>4</v>
      </c>
      <c r="E60" s="9" t="s">
        <v>214</v>
      </c>
      <c r="F60" s="9" t="s">
        <v>215</v>
      </c>
    </row>
    <row r="61" spans="2:6" ht="30" x14ac:dyDescent="0.25">
      <c r="B61" s="13" t="s">
        <v>45</v>
      </c>
      <c r="C61" s="8" t="s">
        <v>46</v>
      </c>
      <c r="D61" s="2" t="s">
        <v>4</v>
      </c>
      <c r="E61" s="9"/>
      <c r="F61" s="9" t="s">
        <v>181</v>
      </c>
    </row>
    <row r="62" spans="2:6" ht="30" x14ac:dyDescent="0.25">
      <c r="B62" s="13" t="s">
        <v>47</v>
      </c>
      <c r="C62" s="8" t="s">
        <v>46</v>
      </c>
      <c r="D62" s="2" t="s">
        <v>4</v>
      </c>
      <c r="E62" s="9"/>
      <c r="F62" s="9" t="s">
        <v>182</v>
      </c>
    </row>
    <row r="63" spans="2:6" ht="30" x14ac:dyDescent="0.25">
      <c r="B63" s="13" t="s">
        <v>48</v>
      </c>
      <c r="C63" s="8" t="s">
        <v>46</v>
      </c>
      <c r="D63" s="12" t="s">
        <v>4</v>
      </c>
      <c r="E63" s="9"/>
      <c r="F63" s="9" t="s">
        <v>183</v>
      </c>
    </row>
    <row r="64" spans="2:6" ht="30" x14ac:dyDescent="0.25">
      <c r="B64" s="13" t="s">
        <v>49</v>
      </c>
      <c r="C64" s="8" t="s">
        <v>46</v>
      </c>
      <c r="D64" s="12" t="s">
        <v>4</v>
      </c>
      <c r="E64" s="9"/>
      <c r="F64" s="9" t="s">
        <v>184</v>
      </c>
    </row>
    <row r="65" spans="2:6" ht="45" x14ac:dyDescent="0.25">
      <c r="B65" s="13" t="s">
        <v>67</v>
      </c>
      <c r="C65" s="8" t="s">
        <v>46</v>
      </c>
      <c r="D65" s="12" t="s">
        <v>5</v>
      </c>
      <c r="E65" s="9"/>
      <c r="F65" s="9" t="s">
        <v>185</v>
      </c>
    </row>
    <row r="66" spans="2:6" ht="45" x14ac:dyDescent="0.25">
      <c r="B66" s="13" t="s">
        <v>102</v>
      </c>
      <c r="C66" s="8" t="s">
        <v>46</v>
      </c>
      <c r="D66" s="12" t="s">
        <v>5</v>
      </c>
      <c r="E66" s="9" t="s">
        <v>186</v>
      </c>
      <c r="F66" s="9" t="s">
        <v>187</v>
      </c>
    </row>
    <row r="67" spans="2:6" ht="30" x14ac:dyDescent="0.25">
      <c r="B67" s="13" t="s">
        <v>103</v>
      </c>
      <c r="C67" s="8" t="s">
        <v>46</v>
      </c>
      <c r="D67" s="12" t="s">
        <v>4</v>
      </c>
      <c r="E67" s="9"/>
      <c r="F67" s="9" t="s">
        <v>188</v>
      </c>
    </row>
    <row r="68" spans="2:6" ht="45" x14ac:dyDescent="0.25">
      <c r="B68" s="13" t="s">
        <v>104</v>
      </c>
      <c r="C68" s="8" t="s">
        <v>46</v>
      </c>
      <c r="D68" s="12" t="s">
        <v>5</v>
      </c>
      <c r="E68" s="9" t="s">
        <v>186</v>
      </c>
      <c r="F68" s="9" t="s">
        <v>187</v>
      </c>
    </row>
    <row r="69" spans="2:6" x14ac:dyDescent="0.25">
      <c r="B69" s="13" t="s">
        <v>105</v>
      </c>
      <c r="C69" s="8" t="s">
        <v>46</v>
      </c>
      <c r="D69" s="2" t="s">
        <v>4</v>
      </c>
      <c r="E69" s="9"/>
      <c r="F69" s="9" t="s">
        <v>189</v>
      </c>
    </row>
    <row r="70" spans="2:6" ht="45" x14ac:dyDescent="0.25">
      <c r="B70" s="13" t="s">
        <v>50</v>
      </c>
      <c r="C70" s="8" t="s">
        <v>46</v>
      </c>
      <c r="D70" s="2" t="s">
        <v>4</v>
      </c>
      <c r="E70" s="9"/>
      <c r="F70" s="9" t="s">
        <v>190</v>
      </c>
    </row>
    <row r="71" spans="2:6" ht="30" x14ac:dyDescent="0.25">
      <c r="B71" s="13" t="s">
        <v>51</v>
      </c>
      <c r="C71" s="8" t="s">
        <v>46</v>
      </c>
      <c r="D71" s="2" t="s">
        <v>4</v>
      </c>
      <c r="E71" s="9"/>
      <c r="F71" s="9" t="s">
        <v>191</v>
      </c>
    </row>
    <row r="72" spans="2:6" ht="60" x14ac:dyDescent="0.25">
      <c r="B72" s="13" t="s">
        <v>52</v>
      </c>
      <c r="C72" s="8" t="s">
        <v>46</v>
      </c>
      <c r="D72" s="2" t="s">
        <v>4</v>
      </c>
      <c r="E72" s="9"/>
      <c r="F72" s="9" t="s">
        <v>192</v>
      </c>
    </row>
    <row r="73" spans="2:6" ht="30" x14ac:dyDescent="0.25">
      <c r="B73" s="13" t="s">
        <v>53</v>
      </c>
      <c r="C73" s="8" t="s">
        <v>46</v>
      </c>
      <c r="D73" s="2" t="s">
        <v>4</v>
      </c>
      <c r="E73" s="9"/>
      <c r="F73" s="9" t="s">
        <v>194</v>
      </c>
    </row>
    <row r="74" spans="2:6" ht="30" x14ac:dyDescent="0.25">
      <c r="B74" s="13" t="s">
        <v>73</v>
      </c>
      <c r="C74" s="8" t="s">
        <v>46</v>
      </c>
      <c r="D74" s="2" t="s">
        <v>4</v>
      </c>
      <c r="E74" s="9"/>
      <c r="F74" s="9" t="s">
        <v>193</v>
      </c>
    </row>
    <row r="75" spans="2:6" ht="30" x14ac:dyDescent="0.25">
      <c r="B75" s="13" t="s">
        <v>54</v>
      </c>
      <c r="C75" s="8" t="s">
        <v>46</v>
      </c>
      <c r="D75" s="2" t="s">
        <v>4</v>
      </c>
      <c r="E75" s="9" t="s">
        <v>123</v>
      </c>
      <c r="F75" s="9" t="s">
        <v>195</v>
      </c>
    </row>
    <row r="76" spans="2:6" ht="30" x14ac:dyDescent="0.25">
      <c r="B76" s="13" t="s">
        <v>74</v>
      </c>
      <c r="C76" s="8" t="s">
        <v>46</v>
      </c>
      <c r="D76" s="2" t="s">
        <v>5</v>
      </c>
      <c r="E76" s="9"/>
      <c r="F76" s="9" t="s">
        <v>196</v>
      </c>
    </row>
    <row r="77" spans="2:6" ht="45" x14ac:dyDescent="0.25">
      <c r="B77" s="13" t="s">
        <v>106</v>
      </c>
      <c r="C77" s="8" t="s">
        <v>46</v>
      </c>
      <c r="D77" s="2" t="s">
        <v>4</v>
      </c>
      <c r="E77" s="9" t="s">
        <v>197</v>
      </c>
      <c r="F77" s="9" t="s">
        <v>198</v>
      </c>
    </row>
    <row r="78" spans="2:6" ht="45" x14ac:dyDescent="0.25">
      <c r="B78" s="13" t="s">
        <v>107</v>
      </c>
      <c r="C78" s="8" t="s">
        <v>46</v>
      </c>
      <c r="D78" s="2" t="s">
        <v>4</v>
      </c>
      <c r="E78" s="9" t="s">
        <v>199</v>
      </c>
      <c r="F78" s="9" t="s">
        <v>200</v>
      </c>
    </row>
    <row r="79" spans="2:6" ht="30" x14ac:dyDescent="0.25">
      <c r="B79" s="13" t="s">
        <v>55</v>
      </c>
      <c r="C79" s="8" t="s">
        <v>46</v>
      </c>
      <c r="D79" s="2" t="s">
        <v>4</v>
      </c>
      <c r="E79" s="9" t="s">
        <v>201</v>
      </c>
      <c r="F79" s="9" t="s">
        <v>202</v>
      </c>
    </row>
    <row r="80" spans="2:6" ht="30" x14ac:dyDescent="0.25">
      <c r="B80" s="13" t="s">
        <v>79</v>
      </c>
      <c r="C80" s="8" t="s">
        <v>46</v>
      </c>
      <c r="D80" s="2" t="s">
        <v>4</v>
      </c>
      <c r="E80" s="9"/>
      <c r="F80" s="9" t="s">
        <v>203</v>
      </c>
    </row>
    <row r="81" spans="2:6" ht="30" x14ac:dyDescent="0.25">
      <c r="B81" s="13" t="s">
        <v>80</v>
      </c>
      <c r="C81" s="8" t="s">
        <v>46</v>
      </c>
      <c r="D81" s="2" t="s">
        <v>4</v>
      </c>
      <c r="E81" s="9"/>
      <c r="F81" s="9" t="s">
        <v>204</v>
      </c>
    </row>
    <row r="82" spans="2:6" ht="75" x14ac:dyDescent="0.25">
      <c r="B82" s="13" t="s">
        <v>56</v>
      </c>
      <c r="C82" s="8" t="s">
        <v>46</v>
      </c>
      <c r="D82" s="2" t="s">
        <v>5</v>
      </c>
      <c r="E82" s="9"/>
      <c r="F82" s="9" t="s">
        <v>207</v>
      </c>
    </row>
    <row r="83" spans="2:6" ht="60" x14ac:dyDescent="0.25">
      <c r="B83" s="13" t="s">
        <v>57</v>
      </c>
      <c r="C83" s="8" t="s">
        <v>46</v>
      </c>
      <c r="D83" s="2" t="s">
        <v>5</v>
      </c>
      <c r="E83" s="9"/>
      <c r="F83" s="9" t="s">
        <v>208</v>
      </c>
    </row>
    <row r="84" spans="2:6" ht="45" x14ac:dyDescent="0.25">
      <c r="B84" s="13" t="s">
        <v>58</v>
      </c>
      <c r="C84" s="8" t="s">
        <v>46</v>
      </c>
      <c r="D84" s="2" t="s">
        <v>4</v>
      </c>
      <c r="E84" s="9" t="s">
        <v>205</v>
      </c>
      <c r="F84" s="9" t="s">
        <v>206</v>
      </c>
    </row>
    <row r="85" spans="2:6" ht="75" x14ac:dyDescent="0.25">
      <c r="B85" s="13" t="s">
        <v>59</v>
      </c>
      <c r="C85" s="8" t="s">
        <v>46</v>
      </c>
      <c r="D85" s="2" t="s">
        <v>5</v>
      </c>
      <c r="E85" s="9"/>
      <c r="F85" s="9" t="s">
        <v>209</v>
      </c>
    </row>
    <row r="86" spans="2:6" ht="45" x14ac:dyDescent="0.25">
      <c r="B86" s="13" t="s">
        <v>60</v>
      </c>
      <c r="C86" s="8" t="s">
        <v>46</v>
      </c>
      <c r="D86" s="2" t="s">
        <v>4</v>
      </c>
      <c r="E86" s="9"/>
      <c r="F86" s="9" t="s">
        <v>210</v>
      </c>
    </row>
    <row r="87" spans="2:6" ht="45" x14ac:dyDescent="0.25">
      <c r="B87" s="13" t="s">
        <v>61</v>
      </c>
      <c r="C87" s="8" t="s">
        <v>46</v>
      </c>
      <c r="D87" s="12" t="s">
        <v>5</v>
      </c>
      <c r="E87" s="9"/>
      <c r="F87" s="9" t="s">
        <v>211</v>
      </c>
    </row>
    <row r="88" spans="2:6" ht="75" customHeight="1" x14ac:dyDescent="0.25">
      <c r="B88" s="13" t="s">
        <v>62</v>
      </c>
      <c r="C88" s="8" t="s">
        <v>46</v>
      </c>
      <c r="D88" s="2" t="s">
        <v>4</v>
      </c>
      <c r="E88" s="9"/>
      <c r="F88" s="9" t="s">
        <v>212</v>
      </c>
    </row>
  </sheetData>
  <autoFilter ref="B10:F88" xr:uid="{00000000-0009-0000-0000-000000000000}">
    <sortState xmlns:xlrd2="http://schemas.microsoft.com/office/spreadsheetml/2017/richdata2" ref="B11:F88">
      <sortCondition ref="C10:C88"/>
    </sortState>
  </autoFilter>
  <mergeCells count="4">
    <mergeCell ref="B3:F3"/>
    <mergeCell ref="B4:F4"/>
    <mergeCell ref="B5:F5"/>
    <mergeCell ref="B6:F6"/>
  </mergeCells>
  <conditionalFormatting sqref="D11:D88">
    <cfRule type="cellIs" dxfId="2" priority="1" operator="equal">
      <formula>"Unknown"</formula>
    </cfRule>
    <cfRule type="cellIs" dxfId="1" priority="2" operator="equal">
      <formula>"Pass"</formula>
    </cfRule>
    <cfRule type="cellIs" dxfId="0" priority="3" operator="equal">
      <formula>"Fail"</formula>
    </cfRule>
  </conditionalFormatting>
  <dataValidations count="1">
    <dataValidation type="list" showInputMessage="1" showErrorMessage="1" sqref="D11:D88" xr:uid="{00000000-0002-0000-0000-000000000000}">
      <formula1>Values</formula1>
    </dataValidation>
  </dataValidations>
  <hyperlinks>
    <hyperlink ref="B3" r:id="rId1" xr:uid="{D5F00334-45DD-42E1-BF79-616401CF787C}"/>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6"/>
  <sheetViews>
    <sheetView workbookViewId="0">
      <selection activeCell="G25" sqref="G25"/>
    </sheetView>
  </sheetViews>
  <sheetFormatPr baseColWidth="10" defaultRowHeight="15" x14ac:dyDescent="0.25"/>
  <cols>
    <col min="3" max="3" width="78.28515625" bestFit="1" customWidth="1"/>
  </cols>
  <sheetData>
    <row r="2" spans="2:4" x14ac:dyDescent="0.25">
      <c r="B2" s="1" t="s">
        <v>0</v>
      </c>
      <c r="C2" s="1" t="s">
        <v>1</v>
      </c>
      <c r="D2" s="1" t="s">
        <v>9</v>
      </c>
    </row>
    <row r="3" spans="2:4" x14ac:dyDescent="0.25">
      <c r="B3" s="2" t="s">
        <v>2</v>
      </c>
      <c r="C3" s="2" t="s">
        <v>3</v>
      </c>
      <c r="D3" s="2">
        <f>COUNTIF(Checklist!$D$11:$D$88,"=Verify")</f>
        <v>0</v>
      </c>
    </row>
    <row r="4" spans="2:4" x14ac:dyDescent="0.25">
      <c r="B4" s="2" t="s">
        <v>4</v>
      </c>
      <c r="C4" s="2" t="s">
        <v>63</v>
      </c>
      <c r="D4" s="2">
        <f>COUNTIF(Checklist!$D$11:$D$88,"=Pass")</f>
        <v>70</v>
      </c>
    </row>
    <row r="5" spans="2:4" x14ac:dyDescent="0.25">
      <c r="B5" s="2" t="s">
        <v>5</v>
      </c>
      <c r="C5" s="2" t="s">
        <v>6</v>
      </c>
      <c r="D5" s="2">
        <f>COUNTIF(Checklist!$D$11:$D$88,"=Fail")</f>
        <v>8</v>
      </c>
    </row>
    <row r="6" spans="2:4" x14ac:dyDescent="0.25">
      <c r="B6" s="2" t="s">
        <v>7</v>
      </c>
      <c r="C6" s="2" t="s">
        <v>8</v>
      </c>
      <c r="D6" s="2">
        <f>COUNTIF(Checklist!$D$11:$D$88,"=Unknown")</f>
        <v>0</v>
      </c>
    </row>
  </sheetData>
  <sheetProtection algorithmName="SHA-512" hashValue="oUn/8opEZXYNwUgAar9L/0PoaoEQkshz2Wpq1OcslOMu08GXbWqLxeIQy++UxrRCoqwgR9aMUDluHXZ/fQ7bSA==" saltValue="yGlSiVqkgnLdMMxvQv8Agg==" spinCount="100000" sheet="1" objects="1" scenarios="1"/>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Checklist</vt:lpstr>
      <vt:lpstr>Values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Loïc Martínez Normand</dc:creator>
  <cp:lastModifiedBy>vvaquerizo</cp:lastModifiedBy>
  <dcterms:created xsi:type="dcterms:W3CDTF">2014-03-13T22:22:28Z</dcterms:created>
  <dcterms:modified xsi:type="dcterms:W3CDTF">2021-01-11T19:11:46Z</dcterms:modified>
</cp:coreProperties>
</file>