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bedoya/Documents/Repositories/inversiones/tablas/"/>
    </mc:Choice>
  </mc:AlternateContent>
  <xr:revisionPtr revIDLastSave="0" documentId="13_ncr:1_{7F9CEBFA-63BB-1E4C-A4FA-57160780081C}" xr6:coauthVersionLast="47" xr6:coauthVersionMax="47" xr10:uidLastSave="{00000000-0000-0000-0000-000000000000}"/>
  <bookViews>
    <workbookView xWindow="9240" yWindow="1480" windowWidth="27640" windowHeight="16940" activeTab="1" xr2:uid="{CD76133A-3D91-B24D-8AAB-CE950D21A176}"/>
  </bookViews>
  <sheets>
    <sheet name="DEUDORES" sheetId="1" r:id="rId1"/>
    <sheet name="PAGOS INTERESES" sheetId="2" r:id="rId2"/>
    <sheet name="ABONOS" sheetId="3" r:id="rId3"/>
    <sheet name="CONTABILIDA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F2" i="2"/>
  <c r="G4" i="2"/>
  <c r="F4" i="2"/>
  <c r="I3" i="1"/>
  <c r="I4" i="1"/>
  <c r="I2" i="1"/>
  <c r="E4" i="2"/>
  <c r="E2" i="2" s="1"/>
</calcChain>
</file>

<file path=xl/sharedStrings.xml><?xml version="1.0" encoding="utf-8"?>
<sst xmlns="http://schemas.openxmlformats.org/spreadsheetml/2006/main" count="31" uniqueCount="20">
  <si>
    <t>HIP</t>
  </si>
  <si>
    <t>DEUDORES</t>
  </si>
  <si>
    <t>FECHA</t>
  </si>
  <si>
    <t>CELULAR</t>
  </si>
  <si>
    <t>BEDOYA</t>
  </si>
  <si>
    <t>CHAVERRA</t>
  </si>
  <si>
    <t>VILLAFAÑE</t>
  </si>
  <si>
    <t>Lina Cadavid</t>
  </si>
  <si>
    <t>304 2017212</t>
  </si>
  <si>
    <t>Gabriel Sanchez</t>
  </si>
  <si>
    <t>310 4267471</t>
  </si>
  <si>
    <t>ID</t>
  </si>
  <si>
    <t>28/06/2022</t>
  </si>
  <si>
    <t>29/09/2022</t>
  </si>
  <si>
    <t>PRESTAMO</t>
  </si>
  <si>
    <t>HIPOTECA</t>
  </si>
  <si>
    <t>FECHA PAGO</t>
  </si>
  <si>
    <t>VALOR</t>
  </si>
  <si>
    <t>Abonos siempre mayores a 500.000</t>
  </si>
  <si>
    <t>Validar quien presto mas y abonar a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</si>
</sst>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_-&quot;$&quot;\ * #,##0_-;\-&quot;$&quot;\ * #,##0_-;_-&quot;$&quot;\ * &quot;-&quot;??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Tahoma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10"/>
      <color indexed="8"/>
      <name val="Tahoma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5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/>
    </xf>
    <xf numFmtId="164" fontId="6" fillId="0" borderId="0" xfId="1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11E4-1266-314D-91CD-CF6709615CFA}">
  <dimension ref="A1:I4"/>
  <sheetViews>
    <sheetView zoomScale="130" zoomScaleNormal="130" workbookViewId="0">
      <selection activeCell="H2" sqref="H2"/>
    </sheetView>
  </sheetViews>
  <sheetFormatPr baseColWidth="10" defaultRowHeight="16" x14ac:dyDescent="0.2"/>
  <cols>
    <col min="1" max="1" width="5.1640625" bestFit="1" customWidth="1"/>
    <col min="2" max="2" width="14" bestFit="1" customWidth="1"/>
    <col min="3" max="3" width="14" customWidth="1"/>
    <col min="4" max="4" width="11.83203125" customWidth="1"/>
    <col min="5" max="5" width="11.33203125" customWidth="1"/>
    <col min="6" max="6" width="11.5" bestFit="1" customWidth="1"/>
    <col min="7" max="7" width="11.83203125" customWidth="1"/>
    <col min="8" max="8" width="12.5" customWidth="1"/>
    <col min="9" max="9" width="12.83203125" bestFit="1" customWidth="1"/>
  </cols>
  <sheetData>
    <row r="1" spans="1:9" x14ac:dyDescent="0.2">
      <c r="A1" s="1" t="s">
        <v>0</v>
      </c>
      <c r="B1" s="1" t="s">
        <v>1</v>
      </c>
      <c r="C1" s="1" t="s">
        <v>11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2" t="s">
        <v>14</v>
      </c>
    </row>
    <row r="2" spans="1:9" x14ac:dyDescent="0.2">
      <c r="A2" s="3">
        <v>1622</v>
      </c>
      <c r="B2" s="3" t="s">
        <v>7</v>
      </c>
      <c r="C2" s="3">
        <v>123</v>
      </c>
      <c r="D2" s="4" t="s">
        <v>12</v>
      </c>
      <c r="E2" s="4" t="s">
        <v>8</v>
      </c>
      <c r="F2" s="8">
        <v>23000000</v>
      </c>
      <c r="G2" s="9">
        <v>7000000</v>
      </c>
      <c r="H2" s="9">
        <v>2000000</v>
      </c>
      <c r="I2" s="7">
        <f>SUM(F2:H2)</f>
        <v>32000000</v>
      </c>
    </row>
    <row r="3" spans="1:9" x14ac:dyDescent="0.2">
      <c r="A3" s="3">
        <v>2848</v>
      </c>
      <c r="B3" s="3" t="s">
        <v>7</v>
      </c>
      <c r="C3" s="3">
        <v>456</v>
      </c>
      <c r="D3" s="4" t="s">
        <v>13</v>
      </c>
      <c r="E3" s="4" t="s">
        <v>8</v>
      </c>
      <c r="F3" s="9">
        <v>0</v>
      </c>
      <c r="G3" s="9">
        <v>0</v>
      </c>
      <c r="H3" s="9">
        <v>0</v>
      </c>
      <c r="I3" s="7">
        <f t="shared" ref="I3:I4" si="0">SUM(F3:H3)</f>
        <v>0</v>
      </c>
    </row>
    <row r="4" spans="1:9" x14ac:dyDescent="0.2">
      <c r="A4" s="3">
        <v>2652</v>
      </c>
      <c r="B4" s="3" t="s">
        <v>9</v>
      </c>
      <c r="C4" s="3">
        <v>789</v>
      </c>
      <c r="D4" s="4" t="s">
        <v>13</v>
      </c>
      <c r="E4" s="5" t="s">
        <v>10</v>
      </c>
      <c r="F4" s="8">
        <v>15000000</v>
      </c>
      <c r="G4" s="9">
        <v>1000000</v>
      </c>
      <c r="H4" s="9">
        <v>1000000</v>
      </c>
      <c r="I4" s="7">
        <f t="shared" si="0"/>
        <v>17000000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6C06-EE4B-E74F-A9B3-0C51AE163353}">
  <dimension ref="A1:I4"/>
  <sheetViews>
    <sheetView tabSelected="1" zoomScale="130" zoomScaleNormal="130" workbookViewId="0">
      <selection activeCell="I7" sqref="I7"/>
    </sheetView>
  </sheetViews>
  <sheetFormatPr baseColWidth="10" defaultRowHeight="16" x14ac:dyDescent="0.2"/>
  <cols>
    <col min="2" max="2" width="10.83203125" style="6"/>
    <col min="3" max="3" width="12.33203125" bestFit="1" customWidth="1"/>
    <col min="4" max="4" width="12.33203125" customWidth="1"/>
    <col min="5" max="6" width="12.6640625" bestFit="1" customWidth="1"/>
    <col min="7" max="7" width="11.6640625" bestFit="1" customWidth="1"/>
  </cols>
  <sheetData>
    <row r="1" spans="1:9" x14ac:dyDescent="0.2">
      <c r="A1" s="13" t="s">
        <v>15</v>
      </c>
      <c r="B1" s="13" t="s">
        <v>11</v>
      </c>
      <c r="C1" s="10" t="s">
        <v>16</v>
      </c>
      <c r="D1" s="10" t="s">
        <v>17</v>
      </c>
      <c r="E1" s="11" t="s">
        <v>4</v>
      </c>
      <c r="F1" s="11" t="s">
        <v>5</v>
      </c>
      <c r="G1" s="11" t="s">
        <v>6</v>
      </c>
      <c r="H1" s="12"/>
      <c r="I1" s="11"/>
    </row>
    <row r="2" spans="1:9" x14ac:dyDescent="0.2">
      <c r="A2" s="6">
        <v>1622</v>
      </c>
      <c r="B2" s="3">
        <v>123</v>
      </c>
      <c r="C2" s="14">
        <v>45107</v>
      </c>
      <c r="D2" s="7">
        <v>640000</v>
      </c>
      <c r="E2" s="15">
        <f>E4*D2</f>
        <v>460000</v>
      </c>
      <c r="F2" s="15">
        <f>F4*D2</f>
        <v>140000</v>
      </c>
      <c r="G2" s="15">
        <f>G4*D2</f>
        <v>40000</v>
      </c>
    </row>
    <row r="3" spans="1:9" x14ac:dyDescent="0.2">
      <c r="E3">
        <v>32000000</v>
      </c>
      <c r="F3">
        <v>32000000</v>
      </c>
      <c r="G3">
        <v>32000000</v>
      </c>
    </row>
    <row r="4" spans="1:9" x14ac:dyDescent="0.2">
      <c r="E4">
        <f>DEUDORES!F2/E3</f>
        <v>0.71875</v>
      </c>
      <c r="F4">
        <f>DEUDORES!G2/F3</f>
        <v>0.21875</v>
      </c>
      <c r="G4">
        <f>DEUDORES!H2/G3</f>
        <v>6.25E-2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1EAB-9846-A640-BD8B-DE7EEEF3DA9F}">
  <dimension ref="A1:F3"/>
  <sheetViews>
    <sheetView zoomScale="130" zoomScaleNormal="130" workbookViewId="0">
      <selection activeCell="F4" sqref="F4"/>
    </sheetView>
  </sheetViews>
  <sheetFormatPr baseColWidth="10" defaultRowHeight="16" x14ac:dyDescent="0.2"/>
  <cols>
    <col min="3" max="3" width="12.33203125" bestFit="1" customWidth="1"/>
  </cols>
  <sheetData>
    <row r="1" spans="1:6" x14ac:dyDescent="0.2">
      <c r="A1" s="13" t="s">
        <v>15</v>
      </c>
      <c r="B1" s="13" t="s">
        <v>11</v>
      </c>
      <c r="C1" s="10" t="s">
        <v>16</v>
      </c>
      <c r="D1" s="10" t="s">
        <v>17</v>
      </c>
    </row>
    <row r="2" spans="1:6" x14ac:dyDescent="0.2">
      <c r="A2" s="6">
        <v>1622</v>
      </c>
      <c r="B2" s="3">
        <v>123</v>
      </c>
      <c r="C2" s="14">
        <v>45107</v>
      </c>
      <c r="D2" s="7">
        <v>640000</v>
      </c>
      <c r="F2" t="s">
        <v>18</v>
      </c>
    </row>
    <row r="3" spans="1:6" x14ac:dyDescent="0.2">
      <c r="F3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61BE-73C0-8D4D-8433-A179512AD49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DEUDORES</vt:lpstr>
      <vt:lpstr>PAGOS INTERESES</vt:lpstr>
      <vt:lpstr>ABONOS</vt:lpstr>
      <vt:lpstr>CONTABILIDAD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Bedoya Llano</dc:creator>
  <cp:lastModifiedBy>David Bedoya Llano</cp:lastModifiedBy>
  <dcterms:created xsi:type="dcterms:W3CDTF">2023-12-17T10:30:33Z</dcterms:created>
  <dcterms:modified xsi:type="dcterms:W3CDTF">2024-01-18T22:18:59Z</dcterms:modified>
</cp:coreProperties>
</file>