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vimonteiro/Desktop/"/>
    </mc:Choice>
  </mc:AlternateContent>
  <xr:revisionPtr revIDLastSave="0" documentId="13_ncr:1_{39E443BD-F112-CB42-B08A-6A48A9B689B8}" xr6:coauthVersionLast="47" xr6:coauthVersionMax="47" xr10:uidLastSave="{00000000-0000-0000-0000-000000000000}"/>
  <bookViews>
    <workbookView xWindow="0" yWindow="500" windowWidth="38400" windowHeight="19480" xr2:uid="{00000000-000D-0000-FFFF-FFFF00000000}"/>
  </bookViews>
  <sheets>
    <sheet name="g1" sheetId="1" r:id="rId1"/>
    <sheet name="g2" sheetId="2" r:id="rId2"/>
    <sheet name="g3" sheetId="3" r:id="rId3"/>
    <sheet name="statisti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" i="3" l="1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<sst xmlns="http://schemas.openxmlformats.org/spreadsheetml/2006/main" count="321" uniqueCount="84">
  <si>
    <t>Users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</si>
  <si>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</si>
  <si>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</si>
  <si>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</si>
  <si>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</si>
  <si>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</si>
  <si>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</si>
  <si>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</si>
  <si>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</si>
  <si>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</si>
  <si>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Precision</t>
  </si>
  <si>
    <t>Recall</t>
  </si>
  <si>
    <t>F-measure</t>
  </si>
  <si>
    <t>Summary</t>
  </si>
  <si>
    <t>Scenario</t>
  </si>
  <si>
    <t>Number of users</t>
  </si>
  <si>
    <t>Mean</t>
  </si>
  <si>
    <t>Median</t>
  </si>
  <si>
    <t>SD</t>
  </si>
  <si>
    <t>p-value (g3 vs g1)</t>
  </si>
  <si>
    <t>Â (g3 vs g1)</t>
  </si>
  <si>
    <t>p-value (g3 vs g2)</t>
  </si>
  <si>
    <t>Â (g3 vs g2)</t>
  </si>
  <si>
    <t>g1</t>
  </si>
  <si>
    <t>g2</t>
  </si>
  <si>
    <t>g3</t>
  </si>
  <si>
    <t>s₁</t>
  </si>
  <si>
    <t>10²</t>
  </si>
  <si>
    <t>0.0006380868</t>
  </si>
  <si>
    <t>0.6844444 (medium)</t>
  </si>
  <si>
    <t>0.002033805</t>
  </si>
  <si>
    <t>0.7022222 (medium)</t>
  </si>
  <si>
    <t>10³</t>
  </si>
  <si>
    <t>1.825371e-06</t>
  </si>
  <si>
    <t>0.9733333 (large)</t>
  </si>
  <si>
    <t>0.9766667 (large)</t>
  </si>
  <si>
    <t>10⁴</t>
  </si>
  <si>
    <t>1 (large)</t>
  </si>
  <si>
    <t>10⁵</t>
  </si>
  <si>
    <t>s₂</t>
  </si>
  <si>
    <t>1.294994e-05</t>
  </si>
  <si>
    <t>0.8122222 (large)</t>
  </si>
  <si>
    <t>8.881168e-06</t>
  </si>
  <si>
    <t>0.8377778 (large)</t>
  </si>
  <si>
    <t>s₃</t>
  </si>
  <si>
    <t>2.017501e-06</t>
  </si>
  <si>
    <t>0.9116667 (large)</t>
  </si>
  <si>
    <t>0.9388889 (large)</t>
  </si>
  <si>
    <t>0.9988889 (large)</t>
  </si>
  <si>
    <t>1.824228e-06</t>
  </si>
  <si>
    <t>s₄</t>
  </si>
  <si>
    <t>5.47782e-06</t>
  </si>
  <si>
    <t>0.7961111 (large)</t>
  </si>
  <si>
    <t>2.02001e-06</t>
  </si>
  <si>
    <t>0.865 (large)</t>
  </si>
  <si>
    <t>s₅</t>
  </si>
  <si>
    <t>6.021499e-06</t>
  </si>
  <si>
    <t>0.8688889 (large)</t>
  </si>
  <si>
    <t>2.021266e-06</t>
  </si>
  <si>
    <t>0.9433333 (large)</t>
  </si>
  <si>
    <t>s₆</t>
  </si>
  <si>
    <t>0.0001101588</t>
  </si>
  <si>
    <t>2.737646e-06</t>
  </si>
  <si>
    <t>0.94 (large)</t>
  </si>
  <si>
    <t>s₇</t>
  </si>
  <si>
    <t>0.0005927448</t>
  </si>
  <si>
    <t>0.7355556 (medium)</t>
  </si>
  <si>
    <t>0.95 (large)</t>
  </si>
  <si>
    <t>0.9744444 (large)</t>
  </si>
  <si>
    <t>s₈</t>
  </si>
  <si>
    <t>0.09984662</t>
  </si>
  <si>
    <t>0.6244444 (small)</t>
  </si>
  <si>
    <t>0.9633333 (large)</t>
  </si>
  <si>
    <t>3.026502e-06</t>
  </si>
  <si>
    <t>0.8877778 (large)</t>
  </si>
  <si>
    <t>s₉</t>
  </si>
  <si>
    <t>0.03968127</t>
  </si>
  <si>
    <t>0.6788889 (medium)</t>
  </si>
  <si>
    <t>3.694345e-06</t>
  </si>
  <si>
    <t>0.96 (large)</t>
  </si>
  <si>
    <t>1.715625e-05</t>
  </si>
  <si>
    <t>0.8833333 (large)</t>
  </si>
  <si>
    <t>0.0001968946</t>
  </si>
  <si>
    <t>0.7788889 (large)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</si>
</sst>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" fillId="4" borderId="9" xfId="0" applyFont="1" applyFill="1" applyBorder="1" applyAlignment="1">
      <alignment horizontal="center"/>
    </xf>
    <xf numFmtId="0" fontId="3" fillId="4" borderId="10" xfId="0" applyFont="1" applyFill="1" applyBorder="1"/>
    <xf numFmtId="0" fontId="3" fillId="4" borderId="11" xfId="0" applyFont="1" applyFill="1" applyBorder="1"/>
    <xf numFmtId="0" fontId="1" fillId="5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49" fontId="3" fillId="0" borderId="2" xfId="0" applyNumberFormat="1" applyFont="1" applyBorder="1" applyAlignment="1">
      <alignment horizontal="right"/>
    </xf>
    <xf numFmtId="49" fontId="3" fillId="0" borderId="0" xfId="0" applyNumberFormat="1" applyFont="1" applyAlignment="1">
      <alignment horizontal="right"/>
    </xf>
    <xf numFmtId="49" fontId="3" fillId="0" borderId="8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1" fillId="5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8"/>
  <sheetViews>
    <sheetView tabSelected="1" workbookViewId="0"/>
  </sheetViews>
  <sheetFormatPr baseColWidth="10" defaultColWidth="12.6640625" defaultRowHeight="15.75" customHeight="1" x14ac:dyDescent="0.15"/>
  <cols>
    <col min="1" max="1" width="4.1640625" customWidth="1"/>
  </cols>
  <sheetData>
    <row r="1" spans="1:29" ht="15.75" customHeight="1" x14ac:dyDescent="0.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15">
      <c r="A2" s="1"/>
      <c r="B2" s="29" t="s">
        <v>0</v>
      </c>
      <c r="C2" s="25" t="s">
        <v>1</v>
      </c>
      <c r="D2" s="26"/>
      <c r="E2" s="27"/>
      <c r="F2" s="25" t="s">
        <v>2</v>
      </c>
      <c r="G2" s="26"/>
      <c r="H2" s="27"/>
      <c r="I2" s="25" t="s">
        <v>3</v>
      </c>
      <c r="J2" s="26"/>
      <c r="K2" s="27"/>
      <c r="L2" s="25" t="s">
        <v>4</v>
      </c>
      <c r="M2" s="26"/>
      <c r="N2" s="27"/>
      <c r="O2" s="25" t="s">
        <v>5</v>
      </c>
      <c r="P2" s="26"/>
      <c r="Q2" s="27"/>
      <c r="R2" s="25" t="s">
        <v>6</v>
      </c>
      <c r="S2" s="26"/>
      <c r="T2" s="27"/>
      <c r="U2" s="25" t="s">
        <v>7</v>
      </c>
      <c r="V2" s="26"/>
      <c r="W2" s="27"/>
      <c r="X2" s="25" t="s">
        <v>8</v>
      </c>
      <c r="Y2" s="26"/>
      <c r="Z2" s="27"/>
      <c r="AA2" s="28" t="s">
        <v>9</v>
      </c>
      <c r="AB2" s="26"/>
      <c r="AC2" s="27"/>
    </row>
    <row r="3" spans="1:29" ht="15.75" customHeight="1" x14ac:dyDescent="0.15">
      <c r="A3" s="1"/>
      <c r="B3" s="30"/>
      <c r="C3" s="3" t="s">
        <v>10</v>
      </c>
      <c r="D3" s="4" t="s">
        <v>11</v>
      </c>
      <c r="E3" s="5" t="s">
        <v>12</v>
      </c>
      <c r="F3" s="3" t="s">
        <v>10</v>
      </c>
      <c r="G3" s="4" t="s">
        <v>11</v>
      </c>
      <c r="H3" s="5" t="s">
        <v>12</v>
      </c>
      <c r="I3" s="3" t="s">
        <v>10</v>
      </c>
      <c r="J3" s="4" t="s">
        <v>11</v>
      </c>
      <c r="K3" s="5" t="s">
        <v>12</v>
      </c>
      <c r="L3" s="3" t="s">
        <v>10</v>
      </c>
      <c r="M3" s="4" t="s">
        <v>11</v>
      </c>
      <c r="N3" s="5" t="s">
        <v>12</v>
      </c>
      <c r="O3" s="3" t="s">
        <v>10</v>
      </c>
      <c r="P3" s="4" t="s">
        <v>11</v>
      </c>
      <c r="Q3" s="5" t="s">
        <v>12</v>
      </c>
      <c r="R3" s="3" t="s">
        <v>10</v>
      </c>
      <c r="S3" s="4" t="s">
        <v>11</v>
      </c>
      <c r="T3" s="5" t="s">
        <v>12</v>
      </c>
      <c r="U3" s="3" t="s">
        <v>10</v>
      </c>
      <c r="V3" s="4" t="s">
        <v>11</v>
      </c>
      <c r="W3" s="5" t="s">
        <v>12</v>
      </c>
      <c r="X3" s="3" t="s">
        <v>10</v>
      </c>
      <c r="Y3" s="4" t="s">
        <v>11</v>
      </c>
      <c r="Z3" s="5" t="s">
        <v>12</v>
      </c>
      <c r="AA3" s="4" t="s">
        <v>10</v>
      </c>
      <c r="AB3" s="4" t="s">
        <v>11</v>
      </c>
      <c r="AC3" s="5" t="s">
        <v>12</v>
      </c>
    </row>
    <row r="4" spans="1:29" ht="15.75" customHeight="1" x14ac:dyDescent="0.15">
      <c r="A4" s="6"/>
      <c r="B4" s="7">
        <v>100</v>
      </c>
      <c r="C4" s="7">
        <v>3.5666669999999998E-2</v>
      </c>
      <c r="D4" s="6">
        <v>1</v>
      </c>
      <c r="E4" s="8">
        <v>6.8739140000000004E-2</v>
      </c>
      <c r="F4" s="7">
        <v>9.0555559999999993E-2</v>
      </c>
      <c r="G4" s="6">
        <v>1</v>
      </c>
      <c r="H4" s="8">
        <v>0.16573160000000001</v>
      </c>
      <c r="I4" s="7">
        <v>0.1163333</v>
      </c>
      <c r="J4" s="6">
        <v>1</v>
      </c>
      <c r="K4" s="8">
        <v>0.2080449</v>
      </c>
      <c r="L4" s="7">
        <v>0.1326667</v>
      </c>
      <c r="M4" s="6">
        <v>1</v>
      </c>
      <c r="N4" s="8">
        <v>0.23370270000000001</v>
      </c>
      <c r="O4" s="7">
        <v>0.17188890000000001</v>
      </c>
      <c r="P4" s="6">
        <v>1</v>
      </c>
      <c r="Q4" s="8">
        <v>0.29301189999999999</v>
      </c>
      <c r="R4" s="7">
        <v>0.2035556</v>
      </c>
      <c r="S4" s="6">
        <v>1</v>
      </c>
      <c r="T4" s="8">
        <v>0.33801999999999999</v>
      </c>
      <c r="U4" s="7">
        <v>0.23400000000000001</v>
      </c>
      <c r="V4" s="6">
        <v>1</v>
      </c>
      <c r="W4" s="8">
        <v>0.3789788</v>
      </c>
      <c r="X4" s="7">
        <v>0.27322220000000003</v>
      </c>
      <c r="Y4" s="6">
        <v>1</v>
      </c>
      <c r="Z4" s="8">
        <v>0.42903730000000001</v>
      </c>
      <c r="AA4" s="6">
        <v>0.30155559999999998</v>
      </c>
      <c r="AB4" s="6">
        <v>1</v>
      </c>
      <c r="AC4" s="8">
        <v>0.46324579999999999</v>
      </c>
    </row>
    <row r="5" spans="1:29" ht="15.75" customHeight="1" x14ac:dyDescent="0.15">
      <c r="A5" s="6"/>
      <c r="B5" s="7">
        <v>1000</v>
      </c>
      <c r="C5" s="7">
        <v>3.6822220000000003E-2</v>
      </c>
      <c r="D5" s="6">
        <v>1</v>
      </c>
      <c r="E5" s="8">
        <v>7.1000859999999999E-2</v>
      </c>
      <c r="F5" s="7">
        <v>6.5044439999999995E-2</v>
      </c>
      <c r="G5" s="6">
        <v>1</v>
      </c>
      <c r="H5" s="8">
        <v>0.1221131</v>
      </c>
      <c r="I5" s="7">
        <v>8.6966669999999996E-2</v>
      </c>
      <c r="J5" s="6">
        <v>1</v>
      </c>
      <c r="K5" s="8">
        <v>0.15997700000000001</v>
      </c>
      <c r="L5" s="7">
        <v>0.13688890000000001</v>
      </c>
      <c r="M5" s="6">
        <v>1</v>
      </c>
      <c r="N5" s="8">
        <v>0.24077200000000001</v>
      </c>
      <c r="O5" s="7">
        <v>0.16585559999999999</v>
      </c>
      <c r="P5" s="6">
        <v>1</v>
      </c>
      <c r="Q5" s="8">
        <v>0.2844757</v>
      </c>
      <c r="R5" s="7">
        <v>0.1986889</v>
      </c>
      <c r="S5" s="6">
        <v>1</v>
      </c>
      <c r="T5" s="8">
        <v>0.33148529999999998</v>
      </c>
      <c r="U5" s="7">
        <v>0.23478889999999999</v>
      </c>
      <c r="V5" s="6">
        <v>1</v>
      </c>
      <c r="W5" s="8">
        <v>0.38027040000000001</v>
      </c>
      <c r="X5" s="7">
        <v>0.27705560000000001</v>
      </c>
      <c r="Y5" s="6">
        <v>1</v>
      </c>
      <c r="Z5" s="8">
        <v>0.43388280000000001</v>
      </c>
      <c r="AA5" s="6">
        <v>0.3012222</v>
      </c>
      <c r="AB5" s="6">
        <v>1</v>
      </c>
      <c r="AC5" s="8">
        <v>0.4629759</v>
      </c>
    </row>
    <row r="6" spans="1:29" ht="15.75" customHeight="1" x14ac:dyDescent="0.15">
      <c r="A6" s="6"/>
      <c r="B6" s="7">
        <v>10000</v>
      </c>
      <c r="C6" s="7">
        <v>3.3212220000000001E-2</v>
      </c>
      <c r="D6" s="6">
        <v>1</v>
      </c>
      <c r="E6" s="8">
        <v>6.4287300000000006E-2</v>
      </c>
      <c r="F6" s="7">
        <v>6.5473329999999996E-2</v>
      </c>
      <c r="G6" s="6">
        <v>1</v>
      </c>
      <c r="H6" s="8">
        <v>0.1228968</v>
      </c>
      <c r="I6" s="7">
        <v>9.8172220000000004E-2</v>
      </c>
      <c r="J6" s="6">
        <v>1</v>
      </c>
      <c r="K6" s="8">
        <v>0.17878930000000001</v>
      </c>
      <c r="L6" s="7">
        <v>0.13403219999999999</v>
      </c>
      <c r="M6" s="6">
        <v>1</v>
      </c>
      <c r="N6" s="8">
        <v>0.23637730000000001</v>
      </c>
      <c r="O6" s="7">
        <v>0.16486329999999999</v>
      </c>
      <c r="P6" s="6">
        <v>1</v>
      </c>
      <c r="Q6" s="8">
        <v>0.28305789999999997</v>
      </c>
      <c r="R6" s="7">
        <v>0.2003856</v>
      </c>
      <c r="S6" s="6">
        <v>1</v>
      </c>
      <c r="T6" s="8">
        <v>0.3338662</v>
      </c>
      <c r="U6" s="7">
        <v>0.23460220000000001</v>
      </c>
      <c r="V6" s="6">
        <v>1</v>
      </c>
      <c r="W6" s="8">
        <v>0.3800422</v>
      </c>
      <c r="X6" s="7">
        <v>0.26582109999999998</v>
      </c>
      <c r="Y6" s="6">
        <v>1</v>
      </c>
      <c r="Z6" s="8">
        <v>0.41999599999999998</v>
      </c>
      <c r="AA6" s="6">
        <v>0.30237779999999997</v>
      </c>
      <c r="AB6" s="6">
        <v>1</v>
      </c>
      <c r="AC6" s="8">
        <v>0.464341</v>
      </c>
    </row>
    <row r="7" spans="1:29" ht="15.75" customHeight="1" x14ac:dyDescent="0.15">
      <c r="A7" s="6"/>
      <c r="B7" s="9">
        <v>100000</v>
      </c>
      <c r="C7" s="9">
        <v>3.3092999999999997E-2</v>
      </c>
      <c r="D7" s="10">
        <v>1</v>
      </c>
      <c r="E7" s="11">
        <v>6.4065609999999995E-2</v>
      </c>
      <c r="F7" s="9">
        <v>6.6784999999999997E-2</v>
      </c>
      <c r="G7" s="10">
        <v>1</v>
      </c>
      <c r="H7" s="11">
        <v>0.12520780000000001</v>
      </c>
      <c r="I7" s="9">
        <v>0.100687</v>
      </c>
      <c r="J7" s="10">
        <v>1</v>
      </c>
      <c r="K7" s="11">
        <v>0.1829527</v>
      </c>
      <c r="L7" s="9">
        <v>0.13303229999999999</v>
      </c>
      <c r="M7" s="10">
        <v>1</v>
      </c>
      <c r="N7" s="11">
        <v>0.2348249</v>
      </c>
      <c r="O7" s="9">
        <v>0.16580590000000001</v>
      </c>
      <c r="P7" s="10">
        <v>1</v>
      </c>
      <c r="Q7" s="11">
        <v>0.28444819999999998</v>
      </c>
      <c r="R7" s="9">
        <v>0.19948959999999999</v>
      </c>
      <c r="S7" s="10">
        <v>1</v>
      </c>
      <c r="T7" s="11">
        <v>0.33262380000000003</v>
      </c>
      <c r="U7" s="9">
        <v>0.2333568</v>
      </c>
      <c r="V7" s="10">
        <v>1</v>
      </c>
      <c r="W7" s="11">
        <v>0.37840889999999999</v>
      </c>
      <c r="X7" s="9">
        <v>0.26719739999999997</v>
      </c>
      <c r="Y7" s="10">
        <v>1</v>
      </c>
      <c r="Z7" s="11">
        <v>0.42171380000000003</v>
      </c>
      <c r="AA7" s="10">
        <v>0.2995853</v>
      </c>
      <c r="AB7" s="10">
        <v>1</v>
      </c>
      <c r="AC7" s="11">
        <v>0.4610475</v>
      </c>
    </row>
    <row r="8" spans="1:29" ht="15.75" customHeight="1" x14ac:dyDescent="0.15">
      <c r="B8" s="12" t="s">
        <v>13</v>
      </c>
      <c r="C8" s="13">
        <f t="shared" ref="C8:AC8" si="0">AVERAGE(C4:C7)</f>
        <v>3.46985275E-2</v>
      </c>
      <c r="D8" s="13">
        <f t="shared" si="0"/>
        <v>1</v>
      </c>
      <c r="E8" s="13">
        <f t="shared" si="0"/>
        <v>6.7023227500000004E-2</v>
      </c>
      <c r="F8" s="13">
        <f t="shared" si="0"/>
        <v>7.1964582499999999E-2</v>
      </c>
      <c r="G8" s="13">
        <f t="shared" si="0"/>
        <v>1</v>
      </c>
      <c r="H8" s="13">
        <f t="shared" si="0"/>
        <v>0.13398732499999999</v>
      </c>
      <c r="I8" s="13">
        <f t="shared" si="0"/>
        <v>0.1005397975</v>
      </c>
      <c r="J8" s="13">
        <f t="shared" si="0"/>
        <v>1</v>
      </c>
      <c r="K8" s="13">
        <f t="shared" si="0"/>
        <v>0.18244097500000001</v>
      </c>
      <c r="L8" s="13">
        <f t="shared" si="0"/>
        <v>0.13415502499999998</v>
      </c>
      <c r="M8" s="13">
        <f t="shared" si="0"/>
        <v>1</v>
      </c>
      <c r="N8" s="13">
        <f t="shared" si="0"/>
        <v>0.23641922500000001</v>
      </c>
      <c r="O8" s="13">
        <f t="shared" si="0"/>
        <v>0.16710342500000003</v>
      </c>
      <c r="P8" s="13">
        <f t="shared" si="0"/>
        <v>1</v>
      </c>
      <c r="Q8" s="13">
        <f t="shared" si="0"/>
        <v>0.28624842499999997</v>
      </c>
      <c r="R8" s="13">
        <f t="shared" si="0"/>
        <v>0.200529925</v>
      </c>
      <c r="S8" s="13">
        <f t="shared" si="0"/>
        <v>1</v>
      </c>
      <c r="T8" s="13">
        <f t="shared" si="0"/>
        <v>0.333998825</v>
      </c>
      <c r="U8" s="13">
        <f t="shared" si="0"/>
        <v>0.23418697500000002</v>
      </c>
      <c r="V8" s="13">
        <f t="shared" si="0"/>
        <v>1</v>
      </c>
      <c r="W8" s="13">
        <f t="shared" si="0"/>
        <v>0.37942507499999995</v>
      </c>
      <c r="X8" s="13">
        <f t="shared" si="0"/>
        <v>0.270824075</v>
      </c>
      <c r="Y8" s="13">
        <f t="shared" si="0"/>
        <v>1</v>
      </c>
      <c r="Z8" s="13">
        <f t="shared" si="0"/>
        <v>0.42615747500000001</v>
      </c>
      <c r="AA8" s="13">
        <f t="shared" si="0"/>
        <v>0.30118522499999995</v>
      </c>
      <c r="AB8" s="13">
        <f t="shared" si="0"/>
        <v>1</v>
      </c>
      <c r="AC8" s="14">
        <f t="shared" si="0"/>
        <v>0.46290254999999997</v>
      </c>
    </row>
  </sheetData>
  <mergeCells count="10">
    <mergeCell ref="U2:W2"/>
    <mergeCell ref="X2:Z2"/>
    <mergeCell ref="AA2:AC2"/>
    <mergeCell ref="B2:B3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8"/>
  <sheetViews>
    <sheetView workbookViewId="0"/>
  </sheetViews>
  <sheetFormatPr baseColWidth="10" defaultColWidth="12.6640625" defaultRowHeight="15.75" customHeight="1" x14ac:dyDescent="0.15"/>
  <cols>
    <col min="1" max="1" width="4.1640625" customWidth="1"/>
  </cols>
  <sheetData>
    <row r="1" spans="1:29" ht="15.75" customHeight="1" x14ac:dyDescent="0.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15">
      <c r="A2" s="1"/>
      <c r="B2" s="29" t="s">
        <v>0</v>
      </c>
      <c r="C2" s="25" t="s">
        <v>1</v>
      </c>
      <c r="D2" s="26"/>
      <c r="E2" s="27"/>
      <c r="F2" s="25" t="s">
        <v>2</v>
      </c>
      <c r="G2" s="26"/>
      <c r="H2" s="27"/>
      <c r="I2" s="25" t="s">
        <v>3</v>
      </c>
      <c r="J2" s="26"/>
      <c r="K2" s="27"/>
      <c r="L2" s="25" t="s">
        <v>4</v>
      </c>
      <c r="M2" s="26"/>
      <c r="N2" s="27"/>
      <c r="O2" s="25" t="s">
        <v>5</v>
      </c>
      <c r="P2" s="26"/>
      <c r="Q2" s="27"/>
      <c r="R2" s="25" t="s">
        <v>6</v>
      </c>
      <c r="S2" s="26"/>
      <c r="T2" s="27"/>
      <c r="U2" s="25" t="s">
        <v>7</v>
      </c>
      <c r="V2" s="26"/>
      <c r="W2" s="27"/>
      <c r="X2" s="25" t="s">
        <v>8</v>
      </c>
      <c r="Y2" s="26"/>
      <c r="Z2" s="27"/>
      <c r="AA2" s="28" t="s">
        <v>9</v>
      </c>
      <c r="AB2" s="26"/>
      <c r="AC2" s="27"/>
    </row>
    <row r="3" spans="1:29" ht="15.75" customHeight="1" x14ac:dyDescent="0.15">
      <c r="A3" s="1"/>
      <c r="B3" s="30"/>
      <c r="C3" s="3" t="s">
        <v>10</v>
      </c>
      <c r="D3" s="4" t="s">
        <v>11</v>
      </c>
      <c r="E3" s="5" t="s">
        <v>12</v>
      </c>
      <c r="F3" s="3" t="s">
        <v>10</v>
      </c>
      <c r="G3" s="4" t="s">
        <v>11</v>
      </c>
      <c r="H3" s="5" t="s">
        <v>12</v>
      </c>
      <c r="I3" s="3" t="s">
        <v>10</v>
      </c>
      <c r="J3" s="4" t="s">
        <v>11</v>
      </c>
      <c r="K3" s="5" t="s">
        <v>12</v>
      </c>
      <c r="L3" s="3" t="s">
        <v>10</v>
      </c>
      <c r="M3" s="4" t="s">
        <v>11</v>
      </c>
      <c r="N3" s="5" t="s">
        <v>12</v>
      </c>
      <c r="O3" s="3" t="s">
        <v>10</v>
      </c>
      <c r="P3" s="4" t="s">
        <v>11</v>
      </c>
      <c r="Q3" s="5" t="s">
        <v>12</v>
      </c>
      <c r="R3" s="3" t="s">
        <v>10</v>
      </c>
      <c r="S3" s="4" t="s">
        <v>11</v>
      </c>
      <c r="T3" s="5" t="s">
        <v>12</v>
      </c>
      <c r="U3" s="3" t="s">
        <v>10</v>
      </c>
      <c r="V3" s="4" t="s">
        <v>11</v>
      </c>
      <c r="W3" s="5" t="s">
        <v>12</v>
      </c>
      <c r="X3" s="3" t="s">
        <v>10</v>
      </c>
      <c r="Y3" s="4" t="s">
        <v>11</v>
      </c>
      <c r="Z3" s="5" t="s">
        <v>12</v>
      </c>
      <c r="AA3" s="4" t="s">
        <v>10</v>
      </c>
      <c r="AB3" s="4" t="s">
        <v>11</v>
      </c>
      <c r="AC3" s="5" t="s">
        <v>12</v>
      </c>
    </row>
    <row r="4" spans="1:29" ht="15.75" customHeight="1" x14ac:dyDescent="0.15">
      <c r="A4" s="6"/>
      <c r="B4" s="7">
        <v>100</v>
      </c>
      <c r="C4" s="7">
        <v>3.6161409999999998E-2</v>
      </c>
      <c r="D4" s="6">
        <v>0.50234769999999995</v>
      </c>
      <c r="E4" s="8">
        <v>6.7236019999999994E-2</v>
      </c>
      <c r="F4" s="7">
        <v>9.2374670000000006E-2</v>
      </c>
      <c r="G4" s="6">
        <v>0.51752830000000005</v>
      </c>
      <c r="H4" s="8">
        <v>0.1556833</v>
      </c>
      <c r="I4" s="7">
        <v>0.1166215</v>
      </c>
      <c r="J4" s="6">
        <v>0.50574459999999999</v>
      </c>
      <c r="K4" s="8">
        <v>0.18875339999999999</v>
      </c>
      <c r="L4" s="7">
        <v>0.13530880000000001</v>
      </c>
      <c r="M4" s="6">
        <v>0.51610219999999996</v>
      </c>
      <c r="N4" s="8">
        <v>0.21303520000000001</v>
      </c>
      <c r="O4" s="7">
        <v>0.17613400000000001</v>
      </c>
      <c r="P4" s="6">
        <v>0.5035153</v>
      </c>
      <c r="Q4" s="8">
        <v>0.26024639999999999</v>
      </c>
      <c r="R4" s="7">
        <v>0.20484649999999999</v>
      </c>
      <c r="S4" s="6">
        <v>0.50682490000000002</v>
      </c>
      <c r="T4" s="8">
        <v>0.29096820000000001</v>
      </c>
      <c r="U4" s="7">
        <v>0.23754330000000001</v>
      </c>
      <c r="V4" s="6">
        <v>0.51879569999999997</v>
      </c>
      <c r="W4" s="8">
        <v>0.3248163</v>
      </c>
      <c r="X4" s="7">
        <v>0.27246629999999999</v>
      </c>
      <c r="Y4" s="7">
        <v>0.47741549999999999</v>
      </c>
      <c r="Z4" s="8">
        <v>0.34602729999999998</v>
      </c>
      <c r="AA4" s="6">
        <v>0.30328270000000002</v>
      </c>
      <c r="AB4" s="6">
        <v>0.50736870000000001</v>
      </c>
      <c r="AC4" s="8">
        <v>0.37860969999999999</v>
      </c>
    </row>
    <row r="5" spans="1:29" ht="15.75" customHeight="1" x14ac:dyDescent="0.15">
      <c r="A5" s="6"/>
      <c r="B5" s="7">
        <v>1000</v>
      </c>
      <c r="C5" s="7">
        <v>3.737497E-2</v>
      </c>
      <c r="D5" s="6">
        <v>0.51071460000000002</v>
      </c>
      <c r="E5" s="8">
        <v>6.9607810000000006E-2</v>
      </c>
      <c r="F5" s="7">
        <v>6.3539769999999995E-2</v>
      </c>
      <c r="G5" s="6">
        <v>0.48563859999999998</v>
      </c>
      <c r="H5" s="8">
        <v>0.1123064</v>
      </c>
      <c r="I5" s="7">
        <v>8.7868639999999998E-2</v>
      </c>
      <c r="J5" s="6">
        <v>0.5031854</v>
      </c>
      <c r="K5" s="8">
        <v>0.1495127</v>
      </c>
      <c r="L5" s="7">
        <v>0.13660700000000001</v>
      </c>
      <c r="M5" s="6">
        <v>0.50457790000000002</v>
      </c>
      <c r="N5" s="8">
        <v>0.2148996</v>
      </c>
      <c r="O5" s="7">
        <v>0.16447870000000001</v>
      </c>
      <c r="P5" s="6">
        <v>0.49562800000000001</v>
      </c>
      <c r="Q5" s="8">
        <v>0.24687419999999999</v>
      </c>
      <c r="R5" s="7">
        <v>0.19931840000000001</v>
      </c>
      <c r="S5" s="6">
        <v>0.50336999999999998</v>
      </c>
      <c r="T5" s="8">
        <v>0.2854931</v>
      </c>
      <c r="U5" s="7">
        <v>0.234268</v>
      </c>
      <c r="V5" s="6">
        <v>0.49801279999999998</v>
      </c>
      <c r="W5" s="8">
        <v>0.31859330000000002</v>
      </c>
      <c r="X5" s="6">
        <v>0.2766306</v>
      </c>
      <c r="Y5" s="6">
        <v>0.50080150000000001</v>
      </c>
      <c r="Z5" s="8">
        <v>0.35628100000000001</v>
      </c>
      <c r="AA5" s="6">
        <v>0.30102089999999998</v>
      </c>
      <c r="AB5" s="6">
        <v>0.50144730000000004</v>
      </c>
      <c r="AC5" s="8">
        <v>0.37609959999999998</v>
      </c>
    </row>
    <row r="6" spans="1:29" ht="15.75" customHeight="1" x14ac:dyDescent="0.15">
      <c r="A6" s="6"/>
      <c r="B6" s="7">
        <v>10000</v>
      </c>
      <c r="C6" s="7">
        <v>3.337851E-2</v>
      </c>
      <c r="D6" s="6">
        <v>0.50215200000000004</v>
      </c>
      <c r="E6" s="8">
        <v>6.2592610000000007E-2</v>
      </c>
      <c r="F6" s="7">
        <v>6.5553330000000007E-2</v>
      </c>
      <c r="G6" s="6">
        <v>0.50090699999999999</v>
      </c>
      <c r="H6" s="8">
        <v>0.1159275</v>
      </c>
      <c r="I6" s="7">
        <v>9.81958E-2</v>
      </c>
      <c r="J6" s="6">
        <v>0.50031700000000001</v>
      </c>
      <c r="K6" s="8">
        <v>0.16416330000000001</v>
      </c>
      <c r="L6" s="7">
        <v>0.13355339999999999</v>
      </c>
      <c r="M6" s="6">
        <v>0.49726700000000001</v>
      </c>
      <c r="N6" s="8">
        <v>0.2105475</v>
      </c>
      <c r="O6" s="7">
        <v>0.16502549999999999</v>
      </c>
      <c r="P6" s="6">
        <v>0.50080009999999997</v>
      </c>
      <c r="Q6" s="8">
        <v>0.24824089999999999</v>
      </c>
      <c r="R6" s="7">
        <v>0.19990730000000001</v>
      </c>
      <c r="S6" s="6">
        <v>0.50005639999999996</v>
      </c>
      <c r="T6" s="8">
        <v>0.28561989999999998</v>
      </c>
      <c r="U6" s="7">
        <v>0.23477039999999999</v>
      </c>
      <c r="V6" s="6">
        <v>0.50065020000000005</v>
      </c>
      <c r="W6" s="8">
        <v>0.3196349</v>
      </c>
      <c r="X6" s="7">
        <v>0.26558700000000002</v>
      </c>
      <c r="Y6" s="6">
        <v>0.49963560000000001</v>
      </c>
      <c r="Z6" s="8">
        <v>0.34680929999999999</v>
      </c>
      <c r="AA6" s="6">
        <v>0.30106280000000002</v>
      </c>
      <c r="AB6" s="6">
        <v>0.49462509999999998</v>
      </c>
      <c r="AC6" s="8">
        <v>0.37418820000000003</v>
      </c>
    </row>
    <row r="7" spans="1:29" ht="15.75" customHeight="1" x14ac:dyDescent="0.15">
      <c r="A7" s="6"/>
      <c r="B7" s="9">
        <v>100000</v>
      </c>
      <c r="C7" s="9">
        <v>3.305305E-2</v>
      </c>
      <c r="D7" s="10">
        <v>0.499193</v>
      </c>
      <c r="E7" s="11">
        <v>6.2000369999999999E-2</v>
      </c>
      <c r="F7" s="9">
        <v>6.6838040000000001E-2</v>
      </c>
      <c r="G7" s="10">
        <v>0.49989899999999998</v>
      </c>
      <c r="H7" s="11">
        <v>0.1179104</v>
      </c>
      <c r="I7" s="9">
        <v>0.1007687</v>
      </c>
      <c r="J7" s="10">
        <v>0.50019130000000001</v>
      </c>
      <c r="K7" s="11">
        <v>0.16774330000000001</v>
      </c>
      <c r="L7" s="9">
        <v>0.1330807</v>
      </c>
      <c r="M7" s="10">
        <v>0.50009800000000004</v>
      </c>
      <c r="N7" s="11">
        <v>0.21021880000000001</v>
      </c>
      <c r="O7" s="9">
        <v>0.16565589999999999</v>
      </c>
      <c r="P7" s="10">
        <v>0.49968970000000001</v>
      </c>
      <c r="Q7" s="11">
        <v>0.2488216</v>
      </c>
      <c r="R7" s="9">
        <v>0.19945019999999999</v>
      </c>
      <c r="S7" s="10">
        <v>0.49992999999999999</v>
      </c>
      <c r="T7" s="11">
        <v>0.28514070000000002</v>
      </c>
      <c r="U7" s="9">
        <v>0.23332339999999999</v>
      </c>
      <c r="V7" s="10">
        <v>0.49987999999999999</v>
      </c>
      <c r="W7" s="11">
        <v>0.31814730000000002</v>
      </c>
      <c r="X7" s="9">
        <v>0.2672216</v>
      </c>
      <c r="Y7" s="10">
        <v>0.499722</v>
      </c>
      <c r="Z7" s="11">
        <v>0.34822890000000001</v>
      </c>
      <c r="AA7" s="10">
        <v>0.29953340000000001</v>
      </c>
      <c r="AB7" s="10">
        <v>0.4999171</v>
      </c>
      <c r="AC7" s="11">
        <v>0.37461109999999997</v>
      </c>
    </row>
    <row r="8" spans="1:29" ht="15.75" customHeight="1" x14ac:dyDescent="0.15">
      <c r="B8" s="12" t="s">
        <v>13</v>
      </c>
      <c r="C8" s="13">
        <f t="shared" ref="C8:AC8" si="0">AVERAGE(C4:C7)</f>
        <v>3.4991985000000003E-2</v>
      </c>
      <c r="D8" s="13">
        <f t="shared" si="0"/>
        <v>0.50360182500000006</v>
      </c>
      <c r="E8" s="13">
        <f t="shared" si="0"/>
        <v>6.5359202499999991E-2</v>
      </c>
      <c r="F8" s="13">
        <f t="shared" si="0"/>
        <v>7.2076452499999999E-2</v>
      </c>
      <c r="G8" s="13">
        <f t="shared" si="0"/>
        <v>0.50099322499999999</v>
      </c>
      <c r="H8" s="13">
        <f t="shared" si="0"/>
        <v>0.12545690000000001</v>
      </c>
      <c r="I8" s="13">
        <f t="shared" si="0"/>
        <v>0.10086365999999999</v>
      </c>
      <c r="J8" s="13">
        <f t="shared" si="0"/>
        <v>0.50235957499999995</v>
      </c>
      <c r="K8" s="13">
        <f t="shared" si="0"/>
        <v>0.16754317500000002</v>
      </c>
      <c r="L8" s="13">
        <f t="shared" si="0"/>
        <v>0.13463747500000001</v>
      </c>
      <c r="M8" s="13">
        <f t="shared" si="0"/>
        <v>0.50451127499999993</v>
      </c>
      <c r="N8" s="13">
        <f t="shared" si="0"/>
        <v>0.212175275</v>
      </c>
      <c r="O8" s="13">
        <f t="shared" si="0"/>
        <v>0.16782352499999997</v>
      </c>
      <c r="P8" s="13">
        <f t="shared" si="0"/>
        <v>0.49990827500000001</v>
      </c>
      <c r="Q8" s="13">
        <f t="shared" si="0"/>
        <v>0.25104577499999997</v>
      </c>
      <c r="R8" s="13">
        <f t="shared" si="0"/>
        <v>0.20088060000000002</v>
      </c>
      <c r="S8" s="13">
        <f t="shared" si="0"/>
        <v>0.50254532500000004</v>
      </c>
      <c r="T8" s="13">
        <f t="shared" si="0"/>
        <v>0.28680547499999998</v>
      </c>
      <c r="U8" s="13">
        <f t="shared" si="0"/>
        <v>0.23497627500000001</v>
      </c>
      <c r="V8" s="13">
        <f t="shared" si="0"/>
        <v>0.50433467500000007</v>
      </c>
      <c r="W8" s="13">
        <f t="shared" si="0"/>
        <v>0.32029795000000005</v>
      </c>
      <c r="X8" s="13">
        <f t="shared" si="0"/>
        <v>0.27047637499999999</v>
      </c>
      <c r="Y8" s="13">
        <f t="shared" si="0"/>
        <v>0.49439365000000002</v>
      </c>
      <c r="Z8" s="13">
        <f t="shared" si="0"/>
        <v>0.34933662500000001</v>
      </c>
      <c r="AA8" s="13">
        <f t="shared" si="0"/>
        <v>0.30122494999999999</v>
      </c>
      <c r="AB8" s="13">
        <f t="shared" si="0"/>
        <v>0.50083955000000002</v>
      </c>
      <c r="AC8" s="14">
        <f t="shared" si="0"/>
        <v>0.37587714999999999</v>
      </c>
    </row>
  </sheetData>
  <mergeCells count="10">
    <mergeCell ref="U2:W2"/>
    <mergeCell ref="X2:Z2"/>
    <mergeCell ref="AA2:AC2"/>
    <mergeCell ref="B2:B3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8"/>
  <sheetViews>
    <sheetView workbookViewId="0"/>
  </sheetViews>
  <sheetFormatPr baseColWidth="10" defaultColWidth="12.6640625" defaultRowHeight="15.75" customHeight="1" x14ac:dyDescent="0.15"/>
  <cols>
    <col min="1" max="1" width="4.1640625" customWidth="1"/>
  </cols>
  <sheetData>
    <row r="1" spans="1:29" ht="15.75" customHeight="1" x14ac:dyDescent="0.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15">
      <c r="A2" s="1"/>
      <c r="B2" s="29" t="s">
        <v>0</v>
      </c>
      <c r="C2" s="25" t="s">
        <v>1</v>
      </c>
      <c r="D2" s="26"/>
      <c r="E2" s="27"/>
      <c r="F2" s="25" t="s">
        <v>2</v>
      </c>
      <c r="G2" s="26"/>
      <c r="H2" s="27"/>
      <c r="I2" s="25" t="s">
        <v>3</v>
      </c>
      <c r="J2" s="26"/>
      <c r="K2" s="27"/>
      <c r="L2" s="25" t="s">
        <v>4</v>
      </c>
      <c r="M2" s="26"/>
      <c r="N2" s="27"/>
      <c r="O2" s="25" t="s">
        <v>5</v>
      </c>
      <c r="P2" s="26"/>
      <c r="Q2" s="27"/>
      <c r="R2" s="25" t="s">
        <v>6</v>
      </c>
      <c r="S2" s="26"/>
      <c r="T2" s="27"/>
      <c r="U2" s="25" t="s">
        <v>7</v>
      </c>
      <c r="V2" s="26"/>
      <c r="W2" s="27"/>
      <c r="X2" s="25" t="s">
        <v>8</v>
      </c>
      <c r="Y2" s="26"/>
      <c r="Z2" s="27"/>
      <c r="AA2" s="28" t="s">
        <v>9</v>
      </c>
      <c r="AB2" s="26"/>
      <c r="AC2" s="27"/>
    </row>
    <row r="3" spans="1:29" ht="15.75" customHeight="1" x14ac:dyDescent="0.15">
      <c r="A3" s="1"/>
      <c r="B3" s="30"/>
      <c r="C3" s="3" t="s">
        <v>10</v>
      </c>
      <c r="D3" s="4" t="s">
        <v>11</v>
      </c>
      <c r="E3" s="5" t="s">
        <v>12</v>
      </c>
      <c r="F3" s="3" t="s">
        <v>10</v>
      </c>
      <c r="G3" s="4" t="s">
        <v>11</v>
      </c>
      <c r="H3" s="5" t="s">
        <v>12</v>
      </c>
      <c r="I3" s="3" t="s">
        <v>10</v>
      </c>
      <c r="J3" s="4" t="s">
        <v>11</v>
      </c>
      <c r="K3" s="5" t="s">
        <v>12</v>
      </c>
      <c r="L3" s="3" t="s">
        <v>10</v>
      </c>
      <c r="M3" s="4" t="s">
        <v>11</v>
      </c>
      <c r="N3" s="5" t="s">
        <v>12</v>
      </c>
      <c r="O3" s="3" t="s">
        <v>10</v>
      </c>
      <c r="P3" s="4" t="s">
        <v>11</v>
      </c>
      <c r="Q3" s="5" t="s">
        <v>12</v>
      </c>
      <c r="R3" s="3" t="s">
        <v>10</v>
      </c>
      <c r="S3" s="4" t="s">
        <v>11</v>
      </c>
      <c r="T3" s="5" t="s">
        <v>12</v>
      </c>
      <c r="U3" s="3" t="s">
        <v>10</v>
      </c>
      <c r="V3" s="4" t="s">
        <v>11</v>
      </c>
      <c r="W3" s="5" t="s">
        <v>12</v>
      </c>
      <c r="X3" s="3" t="s">
        <v>10</v>
      </c>
      <c r="Y3" s="4" t="s">
        <v>11</v>
      </c>
      <c r="Z3" s="5" t="s">
        <v>12</v>
      </c>
      <c r="AA3" s="4" t="s">
        <v>10</v>
      </c>
      <c r="AB3" s="4" t="s">
        <v>11</v>
      </c>
      <c r="AC3" s="5" t="s">
        <v>12</v>
      </c>
    </row>
    <row r="4" spans="1:29" ht="15.75" customHeight="1" x14ac:dyDescent="0.15">
      <c r="A4" s="6"/>
      <c r="B4" s="7">
        <v>100</v>
      </c>
      <c r="C4" s="7">
        <v>5.1666669999999998E-2</v>
      </c>
      <c r="D4" s="6">
        <v>0.48126039999999998</v>
      </c>
      <c r="E4" s="8">
        <v>9.2799270000000003E-2</v>
      </c>
      <c r="F4" s="7">
        <v>0.13833329999999999</v>
      </c>
      <c r="G4" s="6">
        <v>0.50640700000000005</v>
      </c>
      <c r="H4" s="8">
        <v>0.21635879999999999</v>
      </c>
      <c r="I4" s="7">
        <v>0.18533330000000001</v>
      </c>
      <c r="J4" s="6">
        <v>0.53203849999999997</v>
      </c>
      <c r="K4" s="8">
        <v>0.27390009999999998</v>
      </c>
      <c r="L4" s="7">
        <v>0.20666670000000001</v>
      </c>
      <c r="M4" s="6">
        <v>0.51886759999999998</v>
      </c>
      <c r="N4" s="8">
        <v>0.2942343</v>
      </c>
      <c r="O4" s="7">
        <v>0.2713333</v>
      </c>
      <c r="P4" s="6">
        <v>0.52639849999999999</v>
      </c>
      <c r="Q4" s="8">
        <v>0.35733419999999999</v>
      </c>
      <c r="R4" s="7">
        <v>0.30933329999999998</v>
      </c>
      <c r="S4" s="6">
        <v>0.50591560000000002</v>
      </c>
      <c r="T4" s="8">
        <v>0.3834496</v>
      </c>
      <c r="U4" s="7">
        <v>0.35199999999999998</v>
      </c>
      <c r="V4" s="6">
        <v>0.50098469999999995</v>
      </c>
      <c r="W4" s="8">
        <v>0.41299259999999999</v>
      </c>
      <c r="X4" s="7">
        <v>0.4023333</v>
      </c>
      <c r="Y4" s="6">
        <v>0.49062030000000001</v>
      </c>
      <c r="Z4" s="8">
        <v>0.4418975</v>
      </c>
      <c r="AA4" s="6">
        <v>0.45800000000000002</v>
      </c>
      <c r="AB4" s="6">
        <v>0.50595690000000004</v>
      </c>
      <c r="AC4" s="8">
        <v>0.48060049999999999</v>
      </c>
    </row>
    <row r="5" spans="1:29" ht="15.75" customHeight="1" x14ac:dyDescent="0.15">
      <c r="A5" s="6"/>
      <c r="B5" s="7">
        <v>1000</v>
      </c>
      <c r="C5" s="7">
        <v>5.4800000000000001E-2</v>
      </c>
      <c r="D5" s="6">
        <v>0.4955562</v>
      </c>
      <c r="E5" s="8">
        <v>9.8585400000000004E-2</v>
      </c>
      <c r="F5" s="7">
        <v>9.7633330000000004E-2</v>
      </c>
      <c r="G5" s="6">
        <v>0.50077819999999995</v>
      </c>
      <c r="H5" s="8">
        <v>0.16330620000000001</v>
      </c>
      <c r="I5" s="7">
        <v>0.13053329999999999</v>
      </c>
      <c r="J5" s="6">
        <v>0.50015699999999996</v>
      </c>
      <c r="K5" s="8">
        <v>0.2069192</v>
      </c>
      <c r="L5" s="7">
        <v>0.20880000000000001</v>
      </c>
      <c r="M5" s="6">
        <v>0.5086387</v>
      </c>
      <c r="N5" s="8">
        <v>0.29596420000000001</v>
      </c>
      <c r="O5" s="7">
        <v>0.24996669999999999</v>
      </c>
      <c r="P5" s="6">
        <v>0.50236230000000004</v>
      </c>
      <c r="Q5" s="8">
        <v>0.333729</v>
      </c>
      <c r="R5" s="7">
        <v>0.29906670000000002</v>
      </c>
      <c r="S5" s="6">
        <v>0.50169920000000001</v>
      </c>
      <c r="T5" s="8">
        <v>0.37469750000000002</v>
      </c>
      <c r="U5" s="7">
        <v>0.3540333</v>
      </c>
      <c r="V5" s="6">
        <v>0.50269229999999998</v>
      </c>
      <c r="W5" s="8">
        <v>0.41543140000000001</v>
      </c>
      <c r="X5" s="7">
        <v>0.41613329999999998</v>
      </c>
      <c r="Y5" s="6">
        <v>0.50061599999999995</v>
      </c>
      <c r="Z5" s="8">
        <v>0.45445960000000002</v>
      </c>
      <c r="AA5" s="6">
        <v>0.45610000000000001</v>
      </c>
      <c r="AB5" s="6">
        <v>0.50471710000000003</v>
      </c>
      <c r="AC5" s="8">
        <v>0.47916740000000002</v>
      </c>
    </row>
    <row r="6" spans="1:29" ht="15.75" customHeight="1" x14ac:dyDescent="0.15">
      <c r="A6" s="6"/>
      <c r="B6" s="7">
        <v>10000</v>
      </c>
      <c r="C6" s="7">
        <v>4.974667E-2</v>
      </c>
      <c r="D6" s="6">
        <v>0.49935829999999998</v>
      </c>
      <c r="E6" s="8">
        <v>9.0472269999999994E-2</v>
      </c>
      <c r="F6" s="7">
        <v>9.7863329999999998E-2</v>
      </c>
      <c r="G6" s="6">
        <v>0.49820969999999998</v>
      </c>
      <c r="H6" s="8">
        <v>0.16358230000000001</v>
      </c>
      <c r="I6" s="7">
        <v>0.14735000000000001</v>
      </c>
      <c r="J6" s="6">
        <v>0.50029400000000002</v>
      </c>
      <c r="K6" s="8">
        <v>0.22764329999999999</v>
      </c>
      <c r="L6" s="7">
        <v>0.20102</v>
      </c>
      <c r="M6" s="6">
        <v>0.49995040000000002</v>
      </c>
      <c r="N6" s="8">
        <v>0.28673510000000002</v>
      </c>
      <c r="O6" s="7">
        <v>0.24683330000000001</v>
      </c>
      <c r="P6" s="6">
        <v>0.49906210000000001</v>
      </c>
      <c r="Q6" s="8">
        <v>0.33029609999999998</v>
      </c>
      <c r="R6" s="7">
        <v>0.30166330000000002</v>
      </c>
      <c r="S6" s="6">
        <v>0.50179110000000005</v>
      </c>
      <c r="T6" s="8">
        <v>0.37679810000000002</v>
      </c>
      <c r="U6" s="7">
        <v>0.3519833</v>
      </c>
      <c r="V6" s="6">
        <v>0.50010480000000002</v>
      </c>
      <c r="W6" s="8">
        <v>0.413165</v>
      </c>
      <c r="X6" s="7">
        <v>0.39862999999999998</v>
      </c>
      <c r="Y6" s="6">
        <v>0.4998727</v>
      </c>
      <c r="Z6" s="8">
        <v>0.4435443</v>
      </c>
      <c r="AA6" s="6">
        <v>0.45319999999999999</v>
      </c>
      <c r="AB6" s="6">
        <v>0.49958429999999998</v>
      </c>
      <c r="AC6" s="8">
        <v>0.47525420000000002</v>
      </c>
    </row>
    <row r="7" spans="1:29" ht="15.75" customHeight="1" x14ac:dyDescent="0.15">
      <c r="A7" s="6"/>
      <c r="B7" s="9">
        <v>100000</v>
      </c>
      <c r="C7" s="9">
        <v>4.9844329999999999E-2</v>
      </c>
      <c r="D7" s="10">
        <v>0.50207639999999998</v>
      </c>
      <c r="E7" s="11">
        <v>9.068474E-2</v>
      </c>
      <c r="F7" s="9">
        <v>0.10019069999999999</v>
      </c>
      <c r="G7" s="10">
        <v>0.50006329999999999</v>
      </c>
      <c r="H7" s="11">
        <v>0.1669342</v>
      </c>
      <c r="I7" s="9">
        <v>0.151203</v>
      </c>
      <c r="J7" s="10">
        <v>0.50057229999999997</v>
      </c>
      <c r="K7" s="11">
        <v>0.23225119999999999</v>
      </c>
      <c r="L7" s="9">
        <v>0.19962630000000001</v>
      </c>
      <c r="M7" s="10">
        <v>0.50019559999999996</v>
      </c>
      <c r="N7" s="11">
        <v>0.2853636</v>
      </c>
      <c r="O7" s="9">
        <v>0.2484587</v>
      </c>
      <c r="P7" s="10">
        <v>0.49949729999999998</v>
      </c>
      <c r="Q7" s="11">
        <v>0.3318489</v>
      </c>
      <c r="R7" s="9">
        <v>0.29938530000000002</v>
      </c>
      <c r="S7" s="10">
        <v>0.50025160000000002</v>
      </c>
      <c r="T7" s="11">
        <v>0.37458940000000002</v>
      </c>
      <c r="U7" s="9">
        <v>0.34986699999999998</v>
      </c>
      <c r="V7" s="10">
        <v>0.49976110000000001</v>
      </c>
      <c r="W7" s="11">
        <v>0.41159119999999999</v>
      </c>
      <c r="X7" s="9">
        <v>0.40059299999999998</v>
      </c>
      <c r="Y7" s="10">
        <v>0.49974669999999999</v>
      </c>
      <c r="Z7" s="11">
        <v>0.44470969999999999</v>
      </c>
      <c r="AA7" s="10">
        <v>0.44991900000000001</v>
      </c>
      <c r="AB7" s="10">
        <v>0.50060229999999994</v>
      </c>
      <c r="AC7" s="11">
        <v>0.47390929999999998</v>
      </c>
    </row>
    <row r="8" spans="1:29" ht="15.75" customHeight="1" x14ac:dyDescent="0.15">
      <c r="B8" s="12" t="s">
        <v>13</v>
      </c>
      <c r="C8" s="13">
        <f t="shared" ref="C8:AC8" si="0">AVERAGE(C4:C7)</f>
        <v>5.15144175E-2</v>
      </c>
      <c r="D8" s="13">
        <f t="shared" si="0"/>
        <v>0.49456282499999998</v>
      </c>
      <c r="E8" s="13">
        <f t="shared" si="0"/>
        <v>9.3135419999999997E-2</v>
      </c>
      <c r="F8" s="13">
        <f t="shared" si="0"/>
        <v>0.10850516499999999</v>
      </c>
      <c r="G8" s="13">
        <f t="shared" si="0"/>
        <v>0.50136454999999991</v>
      </c>
      <c r="H8" s="13">
        <f t="shared" si="0"/>
        <v>0.17754537500000001</v>
      </c>
      <c r="I8" s="13">
        <f t="shared" si="0"/>
        <v>0.15360489999999999</v>
      </c>
      <c r="J8" s="13">
        <f t="shared" si="0"/>
        <v>0.5082654499999999</v>
      </c>
      <c r="K8" s="13">
        <f t="shared" si="0"/>
        <v>0.23517844999999998</v>
      </c>
      <c r="L8" s="13">
        <f t="shared" si="0"/>
        <v>0.20402825000000002</v>
      </c>
      <c r="M8" s="13">
        <f t="shared" si="0"/>
        <v>0.50691307500000005</v>
      </c>
      <c r="N8" s="13">
        <f t="shared" si="0"/>
        <v>0.29057430000000001</v>
      </c>
      <c r="O8" s="13">
        <f t="shared" si="0"/>
        <v>0.25414799999999999</v>
      </c>
      <c r="P8" s="13">
        <f t="shared" si="0"/>
        <v>0.50683005000000003</v>
      </c>
      <c r="Q8" s="13">
        <f t="shared" si="0"/>
        <v>0.33830204999999997</v>
      </c>
      <c r="R8" s="13">
        <f t="shared" si="0"/>
        <v>0.30236215</v>
      </c>
      <c r="S8" s="13">
        <f t="shared" si="0"/>
        <v>0.50241437499999997</v>
      </c>
      <c r="T8" s="13">
        <f t="shared" si="0"/>
        <v>0.37738365000000001</v>
      </c>
      <c r="U8" s="13">
        <f t="shared" si="0"/>
        <v>0.35197089999999998</v>
      </c>
      <c r="V8" s="13">
        <f t="shared" si="0"/>
        <v>0.50088572500000006</v>
      </c>
      <c r="W8" s="13">
        <f t="shared" si="0"/>
        <v>0.41329505</v>
      </c>
      <c r="X8" s="13">
        <f t="shared" si="0"/>
        <v>0.40442240000000002</v>
      </c>
      <c r="Y8" s="13">
        <f t="shared" si="0"/>
        <v>0.497713925</v>
      </c>
      <c r="Z8" s="13">
        <f t="shared" si="0"/>
        <v>0.446152775</v>
      </c>
      <c r="AA8" s="13">
        <f t="shared" si="0"/>
        <v>0.45430474999999998</v>
      </c>
      <c r="AB8" s="13">
        <f t="shared" si="0"/>
        <v>0.50271515</v>
      </c>
      <c r="AC8" s="14">
        <f t="shared" si="0"/>
        <v>0.47723285000000004</v>
      </c>
    </row>
  </sheetData>
  <mergeCells count="10">
    <mergeCell ref="U2:W2"/>
    <mergeCell ref="X2:Z2"/>
    <mergeCell ref="AA2:AC2"/>
    <mergeCell ref="B2:B3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P39"/>
  <sheetViews>
    <sheetView workbookViewId="0">
      <selection activeCell="O38" sqref="O38"/>
    </sheetView>
  </sheetViews>
  <sheetFormatPr baseColWidth="10" defaultColWidth="12.6640625" defaultRowHeight="15.75" customHeight="1" x14ac:dyDescent="0.15"/>
  <cols>
    <col min="1" max="1" width="2.83203125" customWidth="1"/>
    <col min="3" max="3" width="14.1640625" customWidth="1"/>
    <col min="13" max="13" width="15.1640625" customWidth="1"/>
    <col min="14" max="14" width="16.33203125" customWidth="1"/>
    <col min="15" max="15" width="15.1640625" customWidth="1"/>
    <col min="16" max="16" width="16.33203125" customWidth="1"/>
  </cols>
  <sheetData>
    <row r="2" spans="2:16" ht="15.75" customHeight="1" x14ac:dyDescent="0.15">
      <c r="B2" s="35" t="s">
        <v>14</v>
      </c>
      <c r="C2" s="31" t="s">
        <v>15</v>
      </c>
      <c r="D2" s="31" t="s">
        <v>16</v>
      </c>
      <c r="E2" s="26"/>
      <c r="F2" s="26"/>
      <c r="G2" s="31" t="s">
        <v>17</v>
      </c>
      <c r="H2" s="26"/>
      <c r="I2" s="26"/>
      <c r="J2" s="31" t="s">
        <v>18</v>
      </c>
      <c r="K2" s="26"/>
      <c r="L2" s="26"/>
      <c r="M2" s="31" t="s">
        <v>19</v>
      </c>
      <c r="N2" s="31" t="s">
        <v>20</v>
      </c>
      <c r="O2" s="31" t="s">
        <v>21</v>
      </c>
      <c r="P2" s="33" t="s">
        <v>22</v>
      </c>
    </row>
    <row r="3" spans="2:16" ht="15.75" customHeight="1" x14ac:dyDescent="0.15">
      <c r="B3" s="30"/>
      <c r="C3" s="32"/>
      <c r="D3" s="15" t="s">
        <v>23</v>
      </c>
      <c r="E3" s="15" t="s">
        <v>24</v>
      </c>
      <c r="F3" s="15" t="s">
        <v>25</v>
      </c>
      <c r="G3" s="15" t="s">
        <v>23</v>
      </c>
      <c r="H3" s="15" t="s">
        <v>24</v>
      </c>
      <c r="I3" s="15" t="s">
        <v>25</v>
      </c>
      <c r="J3" s="15" t="s">
        <v>23</v>
      </c>
      <c r="K3" s="15" t="s">
        <v>24</v>
      </c>
      <c r="L3" s="15" t="s">
        <v>25</v>
      </c>
      <c r="M3" s="32"/>
      <c r="N3" s="32"/>
      <c r="O3" s="32"/>
      <c r="P3" s="34"/>
    </row>
    <row r="4" spans="2:16" ht="15.75" customHeight="1" x14ac:dyDescent="0.15">
      <c r="B4" s="38" t="s">
        <v>26</v>
      </c>
      <c r="C4" s="16" t="s">
        <v>27</v>
      </c>
      <c r="D4" s="17">
        <v>6.8739140000000004E-2</v>
      </c>
      <c r="E4" s="17">
        <v>6.7236019999999994E-2</v>
      </c>
      <c r="F4" s="17">
        <v>9.2799270000000003E-2</v>
      </c>
      <c r="G4" s="17">
        <v>7.0739549999999998E-2</v>
      </c>
      <c r="H4" s="17">
        <v>6.8239129999999995E-2</v>
      </c>
      <c r="I4" s="17">
        <v>9.0909089999999998E-2</v>
      </c>
      <c r="J4" s="17">
        <v>1.658157E-2</v>
      </c>
      <c r="K4" s="17">
        <v>2.4150700000000001E-2</v>
      </c>
      <c r="L4" s="17">
        <v>3.7832350000000001E-2</v>
      </c>
      <c r="M4" s="18" t="s">
        <v>28</v>
      </c>
      <c r="N4" s="19" t="s">
        <v>29</v>
      </c>
      <c r="O4" s="19" t="s">
        <v>30</v>
      </c>
      <c r="P4" s="20" t="s">
        <v>31</v>
      </c>
    </row>
    <row r="5" spans="2:16" ht="15.75" customHeight="1" x14ac:dyDescent="0.15">
      <c r="B5" s="37"/>
      <c r="C5" s="21" t="s">
        <v>32</v>
      </c>
      <c r="D5" s="6">
        <v>7.1000859999999999E-2</v>
      </c>
      <c r="E5" s="6">
        <v>6.9607810000000006E-2</v>
      </c>
      <c r="F5" s="6">
        <v>9.8585400000000004E-2</v>
      </c>
      <c r="G5" s="6">
        <v>7.0739350000000006E-2</v>
      </c>
      <c r="H5" s="6">
        <v>6.9642850000000006E-2</v>
      </c>
      <c r="I5" s="6">
        <v>9.4324359999999996E-2</v>
      </c>
      <c r="J5" s="6">
        <v>7.4862039999999998E-3</v>
      </c>
      <c r="K5" s="6">
        <v>8.5700199999999994E-3</v>
      </c>
      <c r="L5" s="6">
        <v>1.436512E-2</v>
      </c>
      <c r="M5" s="19" t="s">
        <v>33</v>
      </c>
      <c r="N5" s="19" t="s">
        <v>34</v>
      </c>
      <c r="O5" s="19" t="s">
        <v>33</v>
      </c>
      <c r="P5" s="20" t="s">
        <v>35</v>
      </c>
    </row>
    <row r="6" spans="2:16" ht="15.75" customHeight="1" x14ac:dyDescent="0.15">
      <c r="B6" s="37"/>
      <c r="C6" s="21" t="s">
        <v>36</v>
      </c>
      <c r="D6" s="6">
        <v>6.4287300000000006E-2</v>
      </c>
      <c r="E6" s="6">
        <v>6.2592610000000007E-2</v>
      </c>
      <c r="F6" s="6">
        <v>9.0472269999999994E-2</v>
      </c>
      <c r="G6" s="6">
        <v>6.4016509999999999E-2</v>
      </c>
      <c r="H6" s="6">
        <v>6.2259920000000003E-2</v>
      </c>
      <c r="I6" s="6">
        <v>9.0106500000000006E-2</v>
      </c>
      <c r="J6" s="6">
        <v>1.9816E-3</v>
      </c>
      <c r="K6" s="6">
        <v>2.3105690000000002E-3</v>
      </c>
      <c r="L6" s="6">
        <v>3.492794E-3</v>
      </c>
      <c r="M6" s="19" t="s">
        <v>33</v>
      </c>
      <c r="N6" s="19" t="s">
        <v>37</v>
      </c>
      <c r="O6" s="19" t="s">
        <v>33</v>
      </c>
      <c r="P6" s="20" t="s">
        <v>37</v>
      </c>
    </row>
    <row r="7" spans="2:16" ht="15.75" customHeight="1" x14ac:dyDescent="0.15">
      <c r="B7" s="37"/>
      <c r="C7" s="21" t="s">
        <v>38</v>
      </c>
      <c r="D7" s="6">
        <v>6.4065609999999995E-2</v>
      </c>
      <c r="E7" s="6">
        <v>6.2000369999999999E-2</v>
      </c>
      <c r="F7" s="6">
        <v>9.068474E-2</v>
      </c>
      <c r="G7" s="6">
        <v>6.3979040000000001E-2</v>
      </c>
      <c r="H7" s="6">
        <v>6.1933130000000003E-2</v>
      </c>
      <c r="I7" s="6">
        <v>9.0514579999999997E-2</v>
      </c>
      <c r="J7" s="6">
        <v>7.2424939999999997E-4</v>
      </c>
      <c r="K7" s="6">
        <v>9.5711359999999998E-4</v>
      </c>
      <c r="L7" s="6">
        <v>1.2241730000000001E-3</v>
      </c>
      <c r="M7" s="19" t="s">
        <v>33</v>
      </c>
      <c r="N7" s="19" t="s">
        <v>37</v>
      </c>
      <c r="O7" s="19" t="s">
        <v>33</v>
      </c>
      <c r="P7" s="20" t="s">
        <v>37</v>
      </c>
    </row>
    <row r="8" spans="2:16" ht="15.75" customHeight="1" x14ac:dyDescent="0.15">
      <c r="B8" s="36" t="s">
        <v>39</v>
      </c>
      <c r="C8" s="21" t="s">
        <v>27</v>
      </c>
      <c r="D8" s="6">
        <v>0.16573160000000001</v>
      </c>
      <c r="E8" s="6">
        <v>0.1556833</v>
      </c>
      <c r="F8" s="6">
        <v>0.21635879999999999</v>
      </c>
      <c r="G8" s="6">
        <v>0.1651376</v>
      </c>
      <c r="H8" s="6">
        <v>0.16186339999999999</v>
      </c>
      <c r="I8" s="6">
        <v>0.2213473</v>
      </c>
      <c r="J8" s="6">
        <v>2.5444499999999998E-2</v>
      </c>
      <c r="K8" s="6">
        <v>3.10783E-2</v>
      </c>
      <c r="L8" s="6">
        <v>5.1498969999999998E-2</v>
      </c>
      <c r="M8" s="19" t="s">
        <v>40</v>
      </c>
      <c r="N8" s="19" t="s">
        <v>41</v>
      </c>
      <c r="O8" s="19" t="s">
        <v>42</v>
      </c>
      <c r="P8" s="20" t="s">
        <v>43</v>
      </c>
    </row>
    <row r="9" spans="2:16" ht="15.75" customHeight="1" x14ac:dyDescent="0.15">
      <c r="B9" s="37"/>
      <c r="C9" s="21" t="s">
        <v>32</v>
      </c>
      <c r="D9" s="6">
        <v>0.1221131</v>
      </c>
      <c r="E9" s="6">
        <v>0.1123064</v>
      </c>
      <c r="F9" s="6">
        <v>0.16330620000000001</v>
      </c>
      <c r="G9" s="6">
        <v>0.1238272</v>
      </c>
      <c r="H9" s="6">
        <v>0.11215749999999999</v>
      </c>
      <c r="I9" s="6">
        <v>0.16151389999999999</v>
      </c>
      <c r="J9" s="6">
        <v>7.7747930000000003E-3</v>
      </c>
      <c r="K9" s="6">
        <v>1.029713E-2</v>
      </c>
      <c r="L9" s="6">
        <v>1.3517090000000001E-2</v>
      </c>
      <c r="M9" s="19" t="s">
        <v>33</v>
      </c>
      <c r="N9" s="19" t="s">
        <v>37</v>
      </c>
      <c r="O9" s="19" t="s">
        <v>33</v>
      </c>
      <c r="P9" s="20" t="s">
        <v>37</v>
      </c>
    </row>
    <row r="10" spans="2:16" ht="15.75" customHeight="1" x14ac:dyDescent="0.15">
      <c r="B10" s="37"/>
      <c r="C10" s="21" t="s">
        <v>36</v>
      </c>
      <c r="D10" s="6">
        <v>0.1228968</v>
      </c>
      <c r="E10" s="6">
        <v>0.1159275</v>
      </c>
      <c r="F10" s="6">
        <v>0.16358230000000001</v>
      </c>
      <c r="G10" s="6">
        <v>0.1227414</v>
      </c>
      <c r="H10" s="6">
        <v>0.11550820000000001</v>
      </c>
      <c r="I10" s="6">
        <v>0.1641764</v>
      </c>
      <c r="J10" s="6">
        <v>2.472709E-3</v>
      </c>
      <c r="K10" s="6">
        <v>3.448184E-3</v>
      </c>
      <c r="L10" s="6">
        <v>4.7121669999999997E-3</v>
      </c>
      <c r="M10" s="19" t="s">
        <v>33</v>
      </c>
      <c r="N10" s="19" t="s">
        <v>37</v>
      </c>
      <c r="O10" s="19" t="s">
        <v>33</v>
      </c>
      <c r="P10" s="20" t="s">
        <v>37</v>
      </c>
    </row>
    <row r="11" spans="2:16" ht="15.75" customHeight="1" x14ac:dyDescent="0.15">
      <c r="B11" s="37"/>
      <c r="C11" s="21" t="s">
        <v>38</v>
      </c>
      <c r="D11" s="6">
        <v>0.12520780000000001</v>
      </c>
      <c r="E11" s="6">
        <v>0.1179104</v>
      </c>
      <c r="F11" s="6">
        <v>0.1669342</v>
      </c>
      <c r="G11" s="6">
        <v>0.12528710000000001</v>
      </c>
      <c r="H11" s="6">
        <v>0.1180822</v>
      </c>
      <c r="I11" s="6">
        <v>0.16706029999999999</v>
      </c>
      <c r="J11" s="6">
        <v>6.6762319999999996E-4</v>
      </c>
      <c r="K11" s="6">
        <v>8.2605850000000002E-4</v>
      </c>
      <c r="L11" s="6">
        <v>1.481965E-3</v>
      </c>
      <c r="M11" s="19" t="s">
        <v>33</v>
      </c>
      <c r="N11" s="19" t="s">
        <v>37</v>
      </c>
      <c r="O11" s="19" t="s">
        <v>33</v>
      </c>
      <c r="P11" s="20" t="s">
        <v>37</v>
      </c>
    </row>
    <row r="12" spans="2:16" ht="15.75" customHeight="1" x14ac:dyDescent="0.15">
      <c r="B12" s="36" t="s">
        <v>44</v>
      </c>
      <c r="C12" s="21" t="s">
        <v>27</v>
      </c>
      <c r="D12" s="6">
        <v>0.2080449</v>
      </c>
      <c r="E12" s="6">
        <v>0.18875339999999999</v>
      </c>
      <c r="F12" s="6">
        <v>0.27390009999999998</v>
      </c>
      <c r="G12" s="6">
        <v>0.20895520000000001</v>
      </c>
      <c r="H12" s="6">
        <v>0.18535119999999999</v>
      </c>
      <c r="I12" s="6">
        <v>0.27101449999999999</v>
      </c>
      <c r="J12" s="6">
        <v>2.64754E-2</v>
      </c>
      <c r="K12" s="6">
        <v>3.1385910000000003E-2</v>
      </c>
      <c r="L12" s="6">
        <v>4.2383280000000002E-2</v>
      </c>
      <c r="M12" s="19" t="s">
        <v>45</v>
      </c>
      <c r="N12" s="19" t="s">
        <v>46</v>
      </c>
      <c r="O12" s="19" t="s">
        <v>33</v>
      </c>
      <c r="P12" s="20" t="s">
        <v>47</v>
      </c>
    </row>
    <row r="13" spans="2:16" ht="15.75" customHeight="1" x14ac:dyDescent="0.15">
      <c r="B13" s="37"/>
      <c r="C13" s="21" t="s">
        <v>32</v>
      </c>
      <c r="D13" s="6">
        <v>0.15997700000000001</v>
      </c>
      <c r="E13" s="6">
        <v>0.1495127</v>
      </c>
      <c r="F13" s="6">
        <v>0.2069192</v>
      </c>
      <c r="G13" s="6">
        <v>0.1597914</v>
      </c>
      <c r="H13" s="6">
        <v>0.14862649999999999</v>
      </c>
      <c r="I13" s="6">
        <v>0.2015081</v>
      </c>
      <c r="J13" s="6">
        <v>8.736878E-3</v>
      </c>
      <c r="K13" s="6">
        <v>8.3108000000000001E-3</v>
      </c>
      <c r="L13" s="6">
        <v>1.6271399999999998E-2</v>
      </c>
      <c r="M13" s="19" t="s">
        <v>33</v>
      </c>
      <c r="N13" s="19" t="s">
        <v>48</v>
      </c>
      <c r="O13" s="19" t="s">
        <v>33</v>
      </c>
      <c r="P13" s="20" t="s">
        <v>37</v>
      </c>
    </row>
    <row r="14" spans="2:16" ht="15.75" customHeight="1" x14ac:dyDescent="0.15">
      <c r="B14" s="37"/>
      <c r="C14" s="21" t="s">
        <v>36</v>
      </c>
      <c r="D14" s="6">
        <v>0.17878930000000001</v>
      </c>
      <c r="E14" s="6">
        <v>0.16416330000000001</v>
      </c>
      <c r="F14" s="6">
        <v>0.22764329999999999</v>
      </c>
      <c r="G14" s="6">
        <v>0.17858930000000001</v>
      </c>
      <c r="H14" s="6">
        <v>0.1644236</v>
      </c>
      <c r="I14" s="6">
        <v>0.22805529999999999</v>
      </c>
      <c r="J14" s="6">
        <v>2.2527279999999998E-3</v>
      </c>
      <c r="K14" s="6">
        <v>2.4370770000000002E-3</v>
      </c>
      <c r="L14" s="6">
        <v>5.4320219999999999E-3</v>
      </c>
      <c r="M14" s="19" t="s">
        <v>49</v>
      </c>
      <c r="N14" s="19" t="s">
        <v>37</v>
      </c>
      <c r="O14" s="19" t="s">
        <v>33</v>
      </c>
      <c r="P14" s="20" t="s">
        <v>37</v>
      </c>
    </row>
    <row r="15" spans="2:16" ht="15.75" customHeight="1" x14ac:dyDescent="0.15">
      <c r="B15" s="37"/>
      <c r="C15" s="21" t="s">
        <v>38</v>
      </c>
      <c r="D15" s="6">
        <v>0.1829527</v>
      </c>
      <c r="E15" s="6">
        <v>0.16774330000000001</v>
      </c>
      <c r="F15" s="6">
        <v>0.23225119999999999</v>
      </c>
      <c r="G15" s="6">
        <v>0.18290290000000001</v>
      </c>
      <c r="H15" s="6">
        <v>0.1678317</v>
      </c>
      <c r="I15" s="6">
        <v>0.2323238</v>
      </c>
      <c r="J15" s="6">
        <v>7.2131349999999996E-4</v>
      </c>
      <c r="K15" s="6">
        <v>7.8203620000000002E-4</v>
      </c>
      <c r="L15" s="6">
        <v>1.4320730000000001E-3</v>
      </c>
      <c r="M15" s="19" t="s">
        <v>33</v>
      </c>
      <c r="N15" s="19" t="s">
        <v>37</v>
      </c>
      <c r="O15" s="19" t="s">
        <v>33</v>
      </c>
      <c r="P15" s="20" t="s">
        <v>37</v>
      </c>
    </row>
    <row r="16" spans="2:16" ht="15.75" customHeight="1" x14ac:dyDescent="0.15">
      <c r="B16" s="36" t="s">
        <v>50</v>
      </c>
      <c r="C16" s="21" t="s">
        <v>27</v>
      </c>
      <c r="D16" s="6">
        <v>0.23370270000000001</v>
      </c>
      <c r="E16" s="6">
        <v>0.21303520000000001</v>
      </c>
      <c r="F16" s="6">
        <v>0.2942343</v>
      </c>
      <c r="G16" s="6">
        <v>0.24046919999999999</v>
      </c>
      <c r="H16" s="6">
        <v>0.21114530000000001</v>
      </c>
      <c r="I16" s="6">
        <v>0.29106280000000001</v>
      </c>
      <c r="J16" s="6">
        <v>3.1895779999999999E-2</v>
      </c>
      <c r="K16" s="6">
        <v>3.7727200000000002E-2</v>
      </c>
      <c r="L16" s="6">
        <v>6.0095099999999999E-2</v>
      </c>
      <c r="M16" s="19" t="s">
        <v>51</v>
      </c>
      <c r="N16" s="19" t="s">
        <v>52</v>
      </c>
      <c r="O16" s="19" t="s">
        <v>53</v>
      </c>
      <c r="P16" s="20" t="s">
        <v>54</v>
      </c>
    </row>
    <row r="17" spans="2:16" ht="15.75" customHeight="1" x14ac:dyDescent="0.15">
      <c r="B17" s="37"/>
      <c r="C17" s="21" t="s">
        <v>32</v>
      </c>
      <c r="D17" s="6">
        <v>0.24077200000000001</v>
      </c>
      <c r="E17" s="6">
        <v>0.2148996</v>
      </c>
      <c r="F17" s="6">
        <v>0.29596420000000001</v>
      </c>
      <c r="G17" s="6">
        <v>0.2412425</v>
      </c>
      <c r="H17" s="6">
        <v>0.21465890000000001</v>
      </c>
      <c r="I17" s="6">
        <v>0.29540660000000002</v>
      </c>
      <c r="J17" s="6">
        <v>8.6580700000000003E-3</v>
      </c>
      <c r="K17" s="6">
        <v>1.14769E-2</v>
      </c>
      <c r="L17" s="6">
        <v>1.370557E-2</v>
      </c>
      <c r="M17" s="19" t="s">
        <v>33</v>
      </c>
      <c r="N17" s="19" t="s">
        <v>37</v>
      </c>
      <c r="O17" s="19" t="s">
        <v>33</v>
      </c>
      <c r="P17" s="20" t="s">
        <v>37</v>
      </c>
    </row>
    <row r="18" spans="2:16" ht="15.75" customHeight="1" x14ac:dyDescent="0.15">
      <c r="B18" s="37"/>
      <c r="C18" s="21" t="s">
        <v>36</v>
      </c>
      <c r="D18" s="6">
        <v>0.23637730000000001</v>
      </c>
      <c r="E18" s="6">
        <v>0.2105475</v>
      </c>
      <c r="F18" s="6">
        <v>0.28673510000000002</v>
      </c>
      <c r="G18" s="6">
        <v>0.236202</v>
      </c>
      <c r="H18" s="6">
        <v>0.21008060000000001</v>
      </c>
      <c r="I18" s="6">
        <v>0.28685090000000002</v>
      </c>
      <c r="J18" s="6">
        <v>2.8203080000000001E-3</v>
      </c>
      <c r="K18" s="6">
        <v>4.1774189999999999E-3</v>
      </c>
      <c r="L18" s="6">
        <v>4.2979350000000001E-3</v>
      </c>
      <c r="M18" s="19" t="s">
        <v>33</v>
      </c>
      <c r="N18" s="19" t="s">
        <v>37</v>
      </c>
      <c r="O18" s="19" t="s">
        <v>33</v>
      </c>
      <c r="P18" s="20" t="s">
        <v>37</v>
      </c>
    </row>
    <row r="19" spans="2:16" ht="15.75" customHeight="1" x14ac:dyDescent="0.15">
      <c r="B19" s="37"/>
      <c r="C19" s="21" t="s">
        <v>38</v>
      </c>
      <c r="D19" s="6">
        <v>0.2348249</v>
      </c>
      <c r="E19" s="6">
        <v>0.21021880000000001</v>
      </c>
      <c r="F19" s="6">
        <v>0.2853636</v>
      </c>
      <c r="G19" s="6">
        <v>0.23469180000000001</v>
      </c>
      <c r="H19" s="6">
        <v>0.20998020000000001</v>
      </c>
      <c r="I19" s="6">
        <v>0.28526109999999999</v>
      </c>
      <c r="J19" s="6">
        <v>8.854507E-4</v>
      </c>
      <c r="K19" s="6">
        <v>9.9100259999999993E-4</v>
      </c>
      <c r="L19" s="6">
        <v>1.526742E-3</v>
      </c>
      <c r="M19" s="19" t="s">
        <v>33</v>
      </c>
      <c r="N19" s="19" t="s">
        <v>37</v>
      </c>
      <c r="O19" s="19" t="s">
        <v>33</v>
      </c>
      <c r="P19" s="20" t="s">
        <v>37</v>
      </c>
    </row>
    <row r="20" spans="2:16" ht="15.75" customHeight="1" x14ac:dyDescent="0.15">
      <c r="B20" s="36" t="s">
        <v>55</v>
      </c>
      <c r="C20" s="21" t="s">
        <v>27</v>
      </c>
      <c r="D20" s="6">
        <v>0.29301189999999999</v>
      </c>
      <c r="E20" s="6">
        <v>0.26024639999999999</v>
      </c>
      <c r="F20" s="6">
        <v>0.35733419999999999</v>
      </c>
      <c r="G20" s="6">
        <v>0.29786889999999999</v>
      </c>
      <c r="H20" s="6">
        <v>0.25928440000000003</v>
      </c>
      <c r="I20" s="6">
        <v>0.35374149999999999</v>
      </c>
      <c r="J20" s="6">
        <v>2.458221E-2</v>
      </c>
      <c r="K20" s="6">
        <v>3.5976220000000003E-2</v>
      </c>
      <c r="L20" s="6">
        <v>5.0328629999999999E-2</v>
      </c>
      <c r="M20" s="19" t="s">
        <v>56</v>
      </c>
      <c r="N20" s="19" t="s">
        <v>57</v>
      </c>
      <c r="O20" s="19" t="s">
        <v>58</v>
      </c>
      <c r="P20" s="20" t="s">
        <v>59</v>
      </c>
    </row>
    <row r="21" spans="2:16" ht="15.75" customHeight="1" x14ac:dyDescent="0.15">
      <c r="B21" s="37"/>
      <c r="C21" s="21" t="s">
        <v>32</v>
      </c>
      <c r="D21" s="6">
        <v>0.2844757</v>
      </c>
      <c r="E21" s="6">
        <v>0.24687419999999999</v>
      </c>
      <c r="F21" s="6">
        <v>0.333729</v>
      </c>
      <c r="G21" s="6">
        <v>0.28424359999999999</v>
      </c>
      <c r="H21" s="6">
        <v>0.2471913</v>
      </c>
      <c r="I21" s="6">
        <v>0.33064169999999998</v>
      </c>
      <c r="J21" s="6">
        <v>9.0418630000000007E-3</v>
      </c>
      <c r="K21" s="6">
        <v>9.980615E-3</v>
      </c>
      <c r="L21" s="6">
        <v>2.1070470000000001E-2</v>
      </c>
      <c r="M21" s="19" t="s">
        <v>33</v>
      </c>
      <c r="N21" s="19" t="s">
        <v>35</v>
      </c>
      <c r="O21" s="19" t="s">
        <v>33</v>
      </c>
      <c r="P21" s="20" t="s">
        <v>37</v>
      </c>
    </row>
    <row r="22" spans="2:16" ht="15.75" customHeight="1" x14ac:dyDescent="0.15">
      <c r="B22" s="37"/>
      <c r="C22" s="21" t="s">
        <v>36</v>
      </c>
      <c r="D22" s="6">
        <v>0.28305789999999997</v>
      </c>
      <c r="E22" s="6">
        <v>0.24824089999999999</v>
      </c>
      <c r="F22" s="6">
        <v>0.33029609999999998</v>
      </c>
      <c r="G22" s="6">
        <v>0.28294249999999999</v>
      </c>
      <c r="H22" s="6">
        <v>0.24853739999999999</v>
      </c>
      <c r="I22" s="6">
        <v>0.33128469999999999</v>
      </c>
      <c r="J22" s="6">
        <v>2.1134259999999998E-3</v>
      </c>
      <c r="K22" s="6">
        <v>3.1759639999999999E-3</v>
      </c>
      <c r="L22" s="6">
        <v>4.664886E-3</v>
      </c>
      <c r="M22" s="19" t="s">
        <v>33</v>
      </c>
      <c r="N22" s="19" t="s">
        <v>37</v>
      </c>
      <c r="O22" s="19" t="s">
        <v>33</v>
      </c>
      <c r="P22" s="20" t="s">
        <v>37</v>
      </c>
    </row>
    <row r="23" spans="2:16" ht="15.75" customHeight="1" x14ac:dyDescent="0.15">
      <c r="B23" s="37"/>
      <c r="C23" s="21" t="s">
        <v>38</v>
      </c>
      <c r="D23" s="6">
        <v>0.28444819999999998</v>
      </c>
      <c r="E23" s="6">
        <v>0.2488216</v>
      </c>
      <c r="F23" s="6">
        <v>0.3318489</v>
      </c>
      <c r="G23" s="6">
        <v>0.28440310000000002</v>
      </c>
      <c r="H23" s="6">
        <v>0.2490137</v>
      </c>
      <c r="I23" s="6">
        <v>0.33206770000000002</v>
      </c>
      <c r="J23" s="6">
        <v>7.7768909999999995E-4</v>
      </c>
      <c r="K23" s="6">
        <v>1.163447E-3</v>
      </c>
      <c r="L23" s="6">
        <v>1.40613E-3</v>
      </c>
      <c r="M23" s="19" t="s">
        <v>33</v>
      </c>
      <c r="N23" s="19" t="s">
        <v>37</v>
      </c>
      <c r="O23" s="19" t="s">
        <v>33</v>
      </c>
      <c r="P23" s="20" t="s">
        <v>37</v>
      </c>
    </row>
    <row r="24" spans="2:16" ht="15.75" customHeight="1" x14ac:dyDescent="0.15">
      <c r="B24" s="36" t="s">
        <v>60</v>
      </c>
      <c r="C24" s="21" t="s">
        <v>27</v>
      </c>
      <c r="D24" s="6">
        <v>0.33801999999999999</v>
      </c>
      <c r="E24" s="6">
        <v>0.29096820000000001</v>
      </c>
      <c r="F24" s="6">
        <v>0.3834496</v>
      </c>
      <c r="G24" s="6">
        <v>0.3425414</v>
      </c>
      <c r="H24" s="6">
        <v>0.29126849999999999</v>
      </c>
      <c r="I24" s="6">
        <v>0.38029600000000002</v>
      </c>
      <c r="J24" s="6">
        <v>2.025917E-2</v>
      </c>
      <c r="K24" s="6">
        <v>2.5144590000000001E-2</v>
      </c>
      <c r="L24" s="6">
        <v>5.4593870000000003E-2</v>
      </c>
      <c r="M24" s="19" t="s">
        <v>61</v>
      </c>
      <c r="N24" s="19" t="s">
        <v>41</v>
      </c>
      <c r="O24" s="19" t="s">
        <v>62</v>
      </c>
      <c r="P24" s="20" t="s">
        <v>63</v>
      </c>
    </row>
    <row r="25" spans="2:16" ht="15.75" customHeight="1" x14ac:dyDescent="0.15">
      <c r="B25" s="37"/>
      <c r="C25" s="21" t="s">
        <v>32</v>
      </c>
      <c r="D25" s="6">
        <v>0.33148529999999998</v>
      </c>
      <c r="E25" s="6">
        <v>0.2854931</v>
      </c>
      <c r="F25" s="6">
        <v>0.37469750000000002</v>
      </c>
      <c r="G25" s="6">
        <v>0.3321751</v>
      </c>
      <c r="H25" s="6">
        <v>0.2845395</v>
      </c>
      <c r="I25" s="6">
        <v>0.37440889999999999</v>
      </c>
      <c r="J25" s="6">
        <v>6.5734340000000004E-3</v>
      </c>
      <c r="K25" s="6">
        <v>9.2327959999999997E-3</v>
      </c>
      <c r="L25" s="6">
        <v>1.394773E-2</v>
      </c>
      <c r="M25" s="19" t="s">
        <v>33</v>
      </c>
      <c r="N25" s="19" t="s">
        <v>37</v>
      </c>
      <c r="O25" s="19" t="s">
        <v>33</v>
      </c>
      <c r="P25" s="20" t="s">
        <v>37</v>
      </c>
    </row>
    <row r="26" spans="2:16" ht="15.75" customHeight="1" x14ac:dyDescent="0.15">
      <c r="B26" s="37"/>
      <c r="C26" s="21" t="s">
        <v>36</v>
      </c>
      <c r="D26" s="6">
        <v>0.3338662</v>
      </c>
      <c r="E26" s="6">
        <v>0.28561989999999998</v>
      </c>
      <c r="F26" s="6">
        <v>0.37679810000000002</v>
      </c>
      <c r="G26" s="6">
        <v>0.33388869999999998</v>
      </c>
      <c r="H26" s="6">
        <v>0.28572789999999998</v>
      </c>
      <c r="I26" s="6">
        <v>0.375421</v>
      </c>
      <c r="J26" s="6">
        <v>2.0705810000000002E-3</v>
      </c>
      <c r="K26" s="6">
        <v>3.1116130000000001E-3</v>
      </c>
      <c r="L26" s="6">
        <v>6.0169530000000002E-3</v>
      </c>
      <c r="M26" s="19" t="s">
        <v>33</v>
      </c>
      <c r="N26" s="19" t="s">
        <v>37</v>
      </c>
      <c r="O26" s="19" t="s">
        <v>33</v>
      </c>
      <c r="P26" s="20" t="s">
        <v>37</v>
      </c>
    </row>
    <row r="27" spans="2:16" ht="15.75" customHeight="1" x14ac:dyDescent="0.15">
      <c r="B27" s="37"/>
      <c r="C27" s="21" t="s">
        <v>38</v>
      </c>
      <c r="D27" s="6">
        <v>0.33262380000000003</v>
      </c>
      <c r="E27" s="6">
        <v>0.28514070000000002</v>
      </c>
      <c r="F27" s="6">
        <v>0.37458940000000002</v>
      </c>
      <c r="G27" s="6">
        <v>0.33281470000000002</v>
      </c>
      <c r="H27" s="6">
        <v>0.28521740000000001</v>
      </c>
      <c r="I27" s="6">
        <v>0.37451649999999997</v>
      </c>
      <c r="J27" s="6">
        <v>7.3543670000000003E-4</v>
      </c>
      <c r="K27" s="6">
        <v>9.0332520000000003E-4</v>
      </c>
      <c r="L27" s="6">
        <v>1.5588049999999999E-3</v>
      </c>
      <c r="M27" s="19" t="s">
        <v>33</v>
      </c>
      <c r="N27" s="19" t="s">
        <v>37</v>
      </c>
      <c r="O27" s="19" t="s">
        <v>33</v>
      </c>
      <c r="P27" s="20" t="s">
        <v>37</v>
      </c>
    </row>
    <row r="28" spans="2:16" ht="15.75" customHeight="1" x14ac:dyDescent="0.15">
      <c r="B28" s="36" t="s">
        <v>64</v>
      </c>
      <c r="C28" s="21" t="s">
        <v>27</v>
      </c>
      <c r="D28" s="6">
        <v>0.3789788</v>
      </c>
      <c r="E28" s="6">
        <v>0.3248163</v>
      </c>
      <c r="F28" s="6">
        <v>0.41299259999999999</v>
      </c>
      <c r="G28" s="6">
        <v>0.37618109999999999</v>
      </c>
      <c r="H28" s="6">
        <v>0.33023720000000001</v>
      </c>
      <c r="I28" s="6">
        <v>0.40124460000000001</v>
      </c>
      <c r="J28" s="6">
        <v>2.151173E-2</v>
      </c>
      <c r="K28" s="6">
        <v>3.0340869999999999E-2</v>
      </c>
      <c r="L28" s="6">
        <v>4.9646570000000001E-2</v>
      </c>
      <c r="M28" s="19" t="s">
        <v>65</v>
      </c>
      <c r="N28" s="19" t="s">
        <v>66</v>
      </c>
      <c r="O28" s="19" t="s">
        <v>33</v>
      </c>
      <c r="P28" s="20" t="s">
        <v>67</v>
      </c>
    </row>
    <row r="29" spans="2:16" ht="15.75" customHeight="1" x14ac:dyDescent="0.15">
      <c r="B29" s="37"/>
      <c r="C29" s="21" t="s">
        <v>32</v>
      </c>
      <c r="D29" s="6">
        <v>0.38027040000000001</v>
      </c>
      <c r="E29" s="6">
        <v>0.31859330000000002</v>
      </c>
      <c r="F29" s="6">
        <v>0.41543140000000001</v>
      </c>
      <c r="G29" s="6">
        <v>0.38012960000000001</v>
      </c>
      <c r="H29" s="6">
        <v>0.31934269999999998</v>
      </c>
      <c r="I29" s="6">
        <v>0.41605910000000002</v>
      </c>
      <c r="J29" s="6">
        <v>5.7247770000000003E-3</v>
      </c>
      <c r="K29" s="6">
        <v>7.174092E-3</v>
      </c>
      <c r="L29" s="6">
        <v>1.3354029999999999E-2</v>
      </c>
      <c r="M29" s="19" t="s">
        <v>33</v>
      </c>
      <c r="N29" s="19" t="s">
        <v>68</v>
      </c>
      <c r="O29" s="19" t="s">
        <v>33</v>
      </c>
      <c r="P29" s="20" t="s">
        <v>37</v>
      </c>
    </row>
    <row r="30" spans="2:16" ht="15.75" customHeight="1" x14ac:dyDescent="0.15">
      <c r="B30" s="37"/>
      <c r="C30" s="21" t="s">
        <v>36</v>
      </c>
      <c r="D30" s="6">
        <v>0.3800422</v>
      </c>
      <c r="E30" s="6">
        <v>0.3196349</v>
      </c>
      <c r="F30" s="6">
        <v>0.413165</v>
      </c>
      <c r="G30" s="6">
        <v>0.38015149999999998</v>
      </c>
      <c r="H30" s="6">
        <v>0.31923689999999999</v>
      </c>
      <c r="I30" s="6">
        <v>0.41336250000000002</v>
      </c>
      <c r="J30" s="6">
        <v>2.1808090000000001E-3</v>
      </c>
      <c r="K30" s="6">
        <v>3.2546699999999999E-3</v>
      </c>
      <c r="L30" s="6">
        <v>5.1542070000000001E-3</v>
      </c>
      <c r="M30" s="19" t="s">
        <v>33</v>
      </c>
      <c r="N30" s="19" t="s">
        <v>37</v>
      </c>
      <c r="O30" s="19" t="s">
        <v>33</v>
      </c>
      <c r="P30" s="20" t="s">
        <v>37</v>
      </c>
    </row>
    <row r="31" spans="2:16" ht="15.75" customHeight="1" x14ac:dyDescent="0.15">
      <c r="B31" s="37"/>
      <c r="C31" s="21" t="s">
        <v>38</v>
      </c>
      <c r="D31" s="6">
        <v>0.37840889999999999</v>
      </c>
      <c r="E31" s="6">
        <v>0.31814730000000002</v>
      </c>
      <c r="F31" s="6">
        <v>0.41159119999999999</v>
      </c>
      <c r="G31" s="6">
        <v>0.378363</v>
      </c>
      <c r="H31" s="6">
        <v>0.31818229999999997</v>
      </c>
      <c r="I31" s="6">
        <v>0.41149740000000001</v>
      </c>
      <c r="J31" s="6">
        <v>6.5370809999999995E-4</v>
      </c>
      <c r="K31" s="6">
        <v>7.5896340000000001E-4</v>
      </c>
      <c r="L31" s="6">
        <v>1.4256340000000001E-3</v>
      </c>
      <c r="M31" s="19" t="s">
        <v>33</v>
      </c>
      <c r="N31" s="19" t="s">
        <v>37</v>
      </c>
      <c r="O31" s="19" t="s">
        <v>33</v>
      </c>
      <c r="P31" s="20" t="s">
        <v>37</v>
      </c>
    </row>
    <row r="32" spans="2:16" ht="15.75" customHeight="1" x14ac:dyDescent="0.15">
      <c r="B32" s="36" t="s">
        <v>69</v>
      </c>
      <c r="C32" s="21" t="s">
        <v>27</v>
      </c>
      <c r="D32" s="6">
        <v>0.42903730000000001</v>
      </c>
      <c r="E32" s="6">
        <v>0.34602729999999998</v>
      </c>
      <c r="F32" s="6">
        <v>0.4418975</v>
      </c>
      <c r="G32" s="6">
        <v>0.42931940000000002</v>
      </c>
      <c r="H32" s="6">
        <v>0.34361950000000002</v>
      </c>
      <c r="I32" s="6">
        <v>0.44628980000000001</v>
      </c>
      <c r="J32" s="6">
        <v>1.541171E-2</v>
      </c>
      <c r="K32" s="6">
        <v>2.1831819999999998E-2</v>
      </c>
      <c r="L32" s="6">
        <v>4.588246E-2</v>
      </c>
      <c r="M32" s="19" t="s">
        <v>70</v>
      </c>
      <c r="N32" s="19" t="s">
        <v>71</v>
      </c>
      <c r="O32" s="19" t="s">
        <v>33</v>
      </c>
      <c r="P32" s="20" t="s">
        <v>72</v>
      </c>
    </row>
    <row r="33" spans="2:16" ht="15.75" customHeight="1" x14ac:dyDescent="0.15">
      <c r="B33" s="37"/>
      <c r="C33" s="21" t="s">
        <v>32</v>
      </c>
      <c r="D33" s="6">
        <v>0.43388280000000001</v>
      </c>
      <c r="E33" s="6">
        <v>0.35628100000000001</v>
      </c>
      <c r="F33" s="6">
        <v>0.45445960000000002</v>
      </c>
      <c r="G33" s="6">
        <v>0.4344422</v>
      </c>
      <c r="H33" s="6">
        <v>0.35627059999999999</v>
      </c>
      <c r="I33" s="6">
        <v>0.45390019999999998</v>
      </c>
      <c r="J33" s="6">
        <v>4.8748810000000002E-3</v>
      </c>
      <c r="K33" s="6">
        <v>5.7881160000000003E-3</v>
      </c>
      <c r="L33" s="6">
        <v>1.6014179999999999E-2</v>
      </c>
      <c r="M33" s="19" t="s">
        <v>73</v>
      </c>
      <c r="N33" s="19" t="s">
        <v>74</v>
      </c>
      <c r="O33" s="19" t="s">
        <v>33</v>
      </c>
      <c r="P33" s="20" t="s">
        <v>37</v>
      </c>
    </row>
    <row r="34" spans="2:16" ht="15.75" customHeight="1" x14ac:dyDescent="0.15">
      <c r="B34" s="37"/>
      <c r="C34" s="21" t="s">
        <v>36</v>
      </c>
      <c r="D34" s="6">
        <v>0.41999599999999998</v>
      </c>
      <c r="E34" s="6">
        <v>0.34680929999999999</v>
      </c>
      <c r="F34" s="6">
        <v>0.4435443</v>
      </c>
      <c r="G34" s="6">
        <v>0.4198675</v>
      </c>
      <c r="H34" s="6">
        <v>0.3471688</v>
      </c>
      <c r="I34" s="6">
        <v>0.44508750000000002</v>
      </c>
      <c r="J34" s="6">
        <v>1.7850380000000001E-3</v>
      </c>
      <c r="K34" s="6">
        <v>2.4361220000000002E-3</v>
      </c>
      <c r="L34" s="6">
        <v>5.1168059999999998E-3</v>
      </c>
      <c r="M34" s="19" t="s">
        <v>33</v>
      </c>
      <c r="N34" s="19" t="s">
        <v>37</v>
      </c>
      <c r="O34" s="19" t="s">
        <v>33</v>
      </c>
      <c r="P34" s="20" t="s">
        <v>37</v>
      </c>
    </row>
    <row r="35" spans="2:16" ht="15.75" customHeight="1" x14ac:dyDescent="0.15">
      <c r="B35" s="37"/>
      <c r="C35" s="21" t="s">
        <v>38</v>
      </c>
      <c r="D35" s="6">
        <v>0.42171380000000003</v>
      </c>
      <c r="E35" s="6">
        <v>0.34822890000000001</v>
      </c>
      <c r="F35" s="6">
        <v>0.44470969999999999</v>
      </c>
      <c r="G35" s="6">
        <v>0.42161959999999998</v>
      </c>
      <c r="H35" s="6">
        <v>0.3482287</v>
      </c>
      <c r="I35" s="6">
        <v>0.44473750000000001</v>
      </c>
      <c r="J35" s="6">
        <v>5.6642029999999998E-4</v>
      </c>
      <c r="K35" s="6">
        <v>6.2949950000000001E-4</v>
      </c>
      <c r="L35" s="6">
        <v>1.806137E-3</v>
      </c>
      <c r="M35" s="19" t="s">
        <v>33</v>
      </c>
      <c r="N35" s="19" t="s">
        <v>37</v>
      </c>
      <c r="O35" s="19" t="s">
        <v>33</v>
      </c>
      <c r="P35" s="20" t="s">
        <v>37</v>
      </c>
    </row>
    <row r="36" spans="2:16" ht="15.75" customHeight="1" x14ac:dyDescent="0.15">
      <c r="B36" s="36" t="s">
        <v>75</v>
      </c>
      <c r="C36" s="21" t="s">
        <v>27</v>
      </c>
      <c r="D36" s="6">
        <v>0.46324579999999999</v>
      </c>
      <c r="E36" s="6">
        <v>0.37860969999999999</v>
      </c>
      <c r="F36" s="6">
        <v>0.48060049999999999</v>
      </c>
      <c r="G36" s="6">
        <v>0.46153850000000002</v>
      </c>
      <c r="H36" s="6">
        <v>0.37652790000000003</v>
      </c>
      <c r="I36" s="6">
        <v>0.48820419999999998</v>
      </c>
      <c r="J36" s="6">
        <v>1.444251E-2</v>
      </c>
      <c r="K36" s="6">
        <v>1.975534E-2</v>
      </c>
      <c r="L36" s="6">
        <v>5.0467709999999999E-2</v>
      </c>
      <c r="M36" s="19" t="s">
        <v>76</v>
      </c>
      <c r="N36" s="19" t="s">
        <v>77</v>
      </c>
      <c r="O36" s="19" t="s">
        <v>78</v>
      </c>
      <c r="P36" s="20" t="s">
        <v>79</v>
      </c>
    </row>
    <row r="37" spans="2:16" ht="15.75" customHeight="1" x14ac:dyDescent="0.15">
      <c r="B37" s="37"/>
      <c r="C37" s="21" t="s">
        <v>32</v>
      </c>
      <c r="D37" s="6">
        <v>0.4629759</v>
      </c>
      <c r="E37" s="6">
        <v>0.37609959999999998</v>
      </c>
      <c r="F37" s="6">
        <v>0.47916740000000002</v>
      </c>
      <c r="G37" s="6">
        <v>0.46272099999999999</v>
      </c>
      <c r="H37" s="6">
        <v>0.37610739999999998</v>
      </c>
      <c r="I37" s="6">
        <v>0.4820912</v>
      </c>
      <c r="J37" s="6">
        <v>3.4881320000000001E-3</v>
      </c>
      <c r="K37" s="6">
        <v>7.530073E-3</v>
      </c>
      <c r="L37" s="6">
        <v>1.299311E-2</v>
      </c>
      <c r="M37" s="19" t="s">
        <v>80</v>
      </c>
      <c r="N37" s="19" t="s">
        <v>81</v>
      </c>
      <c r="O37" s="19" t="s">
        <v>33</v>
      </c>
      <c r="P37" s="20" t="s">
        <v>37</v>
      </c>
    </row>
    <row r="38" spans="2:16" ht="15.75" customHeight="1" x14ac:dyDescent="0.15">
      <c r="B38" s="37"/>
      <c r="C38" s="21" t="s">
        <v>36</v>
      </c>
      <c r="D38" s="6">
        <v>0.464341</v>
      </c>
      <c r="E38" s="6">
        <v>0.37418820000000003</v>
      </c>
      <c r="F38" s="6">
        <v>0.47525420000000002</v>
      </c>
      <c r="G38" s="6">
        <v>0.46429490000000001</v>
      </c>
      <c r="H38" s="6">
        <v>0.37403429999999999</v>
      </c>
      <c r="I38" s="6">
        <v>0.4729373</v>
      </c>
      <c r="J38" s="6">
        <v>3.1533300000000002E-3</v>
      </c>
      <c r="K38" s="6">
        <v>6.4625439999999998E-3</v>
      </c>
      <c r="L38" s="6">
        <v>1.388679E-2</v>
      </c>
      <c r="M38" s="19" t="s">
        <v>82</v>
      </c>
      <c r="N38" s="19" t="s">
        <v>83</v>
      </c>
      <c r="O38" s="19" t="s">
        <v>33</v>
      </c>
      <c r="P38" s="20" t="s">
        <v>37</v>
      </c>
    </row>
    <row r="39" spans="2:16" ht="15.75" customHeight="1" x14ac:dyDescent="0.15">
      <c r="B39" s="30"/>
      <c r="C39" s="22" t="s">
        <v>38</v>
      </c>
      <c r="D39" s="10">
        <v>0.4610475</v>
      </c>
      <c r="E39" s="10">
        <v>0.37461109999999997</v>
      </c>
      <c r="F39" s="10">
        <v>0.47390929999999998</v>
      </c>
      <c r="G39" s="10">
        <v>0.46104519999999999</v>
      </c>
      <c r="H39" s="10">
        <v>0.37468439999999997</v>
      </c>
      <c r="I39" s="10">
        <v>0.47397739999999999</v>
      </c>
      <c r="J39" s="10">
        <v>3.622505E-4</v>
      </c>
      <c r="K39" s="10">
        <v>5.1696439999999999E-4</v>
      </c>
      <c r="L39" s="10">
        <v>1.268901E-3</v>
      </c>
      <c r="M39" s="23" t="s">
        <v>33</v>
      </c>
      <c r="N39" s="23" t="s">
        <v>37</v>
      </c>
      <c r="O39" s="23" t="s">
        <v>33</v>
      </c>
      <c r="P39" s="24" t="s">
        <v>37</v>
      </c>
    </row>
  </sheetData>
  <mergeCells count="18">
    <mergeCell ref="B32:B35"/>
    <mergeCell ref="B36:B39"/>
    <mergeCell ref="B4:B7"/>
    <mergeCell ref="B8:B11"/>
    <mergeCell ref="B12:B15"/>
    <mergeCell ref="B16:B19"/>
    <mergeCell ref="B20:B23"/>
    <mergeCell ref="B24:B27"/>
    <mergeCell ref="B28:B31"/>
    <mergeCell ref="O2:O3"/>
    <mergeCell ref="P2:P3"/>
    <mergeCell ref="B2:B3"/>
    <mergeCell ref="C2:C3"/>
    <mergeCell ref="D2:F2"/>
    <mergeCell ref="G2:I2"/>
    <mergeCell ref="J2:L2"/>
    <mergeCell ref="M2:M3"/>
    <mergeCell ref="N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g1</vt:lpstr>
      <vt:lpstr>g2</vt:lpstr>
      <vt:lpstr>g3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2023-01-30T15:58:31Z</dcterms:modified>
</cp:coreProperties>
</file>