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str\Desktop\Repositorios\ItaliaPizza-doc\Lista de tareas individuales\"/>
    </mc:Choice>
  </mc:AlternateContent>
  <xr:revisionPtr revIDLastSave="0" documentId="13_ncr:1_{64A82E97-B9D4-4A78-A24B-9A999C738078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Casos de Uso" sheetId="1" r:id="rId1"/>
    <sheet name="Casos de Uso (2)" sheetId="4" state="hidden" r:id="rId2"/>
    <sheet name="Instructivo" sheetId="2" r:id="rId3"/>
  </sheets>
  <definedNames>
    <definedName name="_xlnm.Print_Area" localSheetId="0">'Casos de Uso'!$A$1:$BB$7</definedName>
    <definedName name="_xlnm.Print_Area" localSheetId="1">'Casos de Uso (2)'!$A$1:$G$18</definedName>
    <definedName name="_xlnm.Print_Area" localSheetId="2">Instructivo!$A$1:$D$15</definedName>
    <definedName name="_xlnm.Print_Titles" localSheetId="0">'Casos de Uso'!$B:$F,'Casos de Uso'!$1:$5</definedName>
    <definedName name="_xlnm.Print_Titles" localSheetId="1">'Casos de Uso (2)'!$B:$D,'Casos de Uso (2)'!$1:$4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BA11" i="1"/>
  <c r="BA6" i="1"/>
  <c r="BA7" i="1"/>
  <c r="BA8" i="1"/>
  <c r="BA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B6" i="2"/>
  <c r="B5" i="2"/>
</calcChain>
</file>

<file path=xl/sharedStrings.xml><?xml version="1.0" encoding="utf-8"?>
<sst xmlns="http://schemas.openxmlformats.org/spreadsheetml/2006/main" count="194" uniqueCount="79">
  <si>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</si>
  <si>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</si>
  <si>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</si>
  <si>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</si>
  <si>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</si>
  <si>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</si>
  <si>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</si>
  <si>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</si>
  <si>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</si>
  <si>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</si>
  <si>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</si>
  <si>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</si>
  <si>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</si>
  <si>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</si>
  <si>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</si>
  <si>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</si>
  <si>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</si>
  <si>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</si>
  <si>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</si>
  <si>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</si>
  <si>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</si>
  <si>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</si>
  <si>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</si>
  <si>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</si>
  <si>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</si>
  <si>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</si>
  <si>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</si>
  <si>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</si>
  <si>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</si>
  <si>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</si>
  <si>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</si>
  <si>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</si>
  <si>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</si>
  <si>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</si>
  <si>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</si>
  <si>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</si>
  <si>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</si>
  <si>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</si>
  <si>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</si>
  <si>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</si>
  <si>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Sistema Italia Pizza</t>
  </si>
  <si>
    <t>MGS</t>
  </si>
  <si>
    <t>Modelado general del sistema</t>
  </si>
  <si>
    <t>Descripcion</t>
  </si>
  <si>
    <t>Diagrama de robustez</t>
  </si>
  <si>
    <t>Diagrama de secuencia</t>
  </si>
  <si>
    <t>Prototipo</t>
  </si>
  <si>
    <t>CU-023</t>
  </si>
  <si>
    <t>CU-024</t>
  </si>
  <si>
    <t>CU-025</t>
  </si>
  <si>
    <t>CU-026</t>
  </si>
  <si>
    <t>CU-027</t>
  </si>
  <si>
    <t>CU-028</t>
  </si>
  <si>
    <t>CU-029</t>
  </si>
  <si>
    <t>David Barcenas Duran</t>
  </si>
  <si>
    <t>Modelo de dominio</t>
  </si>
  <si>
    <t>Modelo de datos</t>
  </si>
  <si>
    <t>Diagrama de casos de uso</t>
  </si>
  <si>
    <t>Editar pedido</t>
  </si>
  <si>
    <t>Generar reporte de merma</t>
  </si>
  <si>
    <t>Horas reales</t>
  </si>
  <si>
    <t>CU-030</t>
  </si>
  <si>
    <t>CU-031</t>
  </si>
  <si>
    <t>CU-032</t>
  </si>
  <si>
    <t>CU-033</t>
  </si>
  <si>
    <t>CU-034</t>
  </si>
  <si>
    <t>Cancelar Pedido</t>
  </si>
  <si>
    <t>Mostrar lista de pedidos</t>
  </si>
  <si>
    <t>Notificar estado de pedido</t>
  </si>
  <si>
    <t>Generar reporte de inventario</t>
  </si>
  <si>
    <t>Imprimir reporte</t>
  </si>
  <si>
    <t>Ingresar inventario actual</t>
  </si>
  <si>
    <t>Ingresar inventario final</t>
  </si>
  <si>
    <t>Respaldar información</t>
  </si>
  <si>
    <t>Cerrar día</t>
  </si>
  <si>
    <t>Generar reporte de venta</t>
  </si>
  <si>
    <t>Implementación</t>
  </si>
  <si>
    <t>Codificacion</t>
  </si>
  <si>
    <t>Por iniciar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</si>
</sst>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left" vertical="top" wrapText="1"/>
    </xf>
    <xf numFmtId="21" fontId="5" fillId="0" borderId="0" xfId="0" applyNumberFormat="1" applyFont="1" applyAlignment="1">
      <alignment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1"/>
  <sheetViews>
    <sheetView tabSelected="1" zoomScale="55" zoomScaleNormal="5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M18" sqref="AM18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20.77734375" style="2" bestFit="1" customWidth="1"/>
    <col min="5" max="5" width="10.44140625" style="2" bestFit="1" customWidth="1"/>
    <col min="6" max="6" width="11.77734375" style="2" bestFit="1" customWidth="1"/>
    <col min="7" max="7" width="15.44140625" style="2" bestFit="1" customWidth="1"/>
    <col min="8" max="8" width="5.77734375" style="2" bestFit="1" customWidth="1"/>
    <col min="9" max="9" width="5.44140625" style="2" bestFit="1" customWidth="1"/>
    <col min="10" max="10" width="2.6640625" style="2" customWidth="1"/>
    <col min="11" max="11" width="5.77734375" style="2" bestFit="1" customWidth="1"/>
    <col min="12" max="12" width="5.44140625" style="2" bestFit="1" customWidth="1"/>
    <col min="13" max="13" width="2.6640625" style="2" customWidth="1"/>
    <col min="14" max="14" width="5.77734375" style="2" bestFit="1" customWidth="1"/>
    <col min="15" max="15" width="5.44140625" style="2" bestFit="1" customWidth="1"/>
    <col min="16" max="16" width="2.6640625" style="2" customWidth="1"/>
    <col min="17" max="17" width="5.77734375" style="2" bestFit="1" customWidth="1"/>
    <col min="18" max="18" width="5.44140625" style="2" bestFit="1" customWidth="1"/>
    <col min="19" max="19" width="2.6640625" style="2" customWidth="1"/>
    <col min="20" max="20" width="5.77734375" style="2" bestFit="1" customWidth="1"/>
    <col min="21" max="21" width="5.44140625" style="2" bestFit="1" customWidth="1"/>
    <col min="22" max="22" width="2.6640625" style="2" customWidth="1"/>
    <col min="23" max="23" width="5.77734375" style="2" bestFit="1" customWidth="1"/>
    <col min="24" max="24" width="5.44140625" style="2" bestFit="1" customWidth="1"/>
    <col min="25" max="25" width="2.6640625" style="2" customWidth="1"/>
    <col min="26" max="26" width="5.77734375" style="2" bestFit="1" customWidth="1"/>
    <col min="27" max="27" width="5.44140625" style="2" bestFit="1" customWidth="1"/>
    <col min="28" max="28" width="2.6640625" style="2" customWidth="1"/>
    <col min="29" max="29" width="5.77734375" style="2" bestFit="1" customWidth="1"/>
    <col min="30" max="30" width="5.44140625" style="2" bestFit="1" customWidth="1"/>
    <col min="31" max="31" width="2.6640625" style="2" customWidth="1"/>
    <col min="32" max="32" width="5.77734375" style="2" bestFit="1" customWidth="1"/>
    <col min="33" max="33" width="5.44140625" style="2" bestFit="1" customWidth="1"/>
    <col min="34" max="34" width="2.6640625" style="2" customWidth="1"/>
    <col min="35" max="35" width="5.77734375" style="2" bestFit="1" customWidth="1"/>
    <col min="36" max="36" width="5.44140625" style="2" bestFit="1" customWidth="1"/>
    <col min="37" max="37" width="2.6640625" style="2" customWidth="1"/>
    <col min="38" max="38" width="5.77734375" style="2" bestFit="1" customWidth="1"/>
    <col min="39" max="39" width="5.44140625" style="2" bestFit="1" customWidth="1"/>
    <col min="40" max="40" width="2.6640625" style="2" customWidth="1"/>
    <col min="41" max="41" width="5.77734375" style="2" bestFit="1" customWidth="1"/>
    <col min="42" max="42" width="5.44140625" style="2" bestFit="1" customWidth="1"/>
    <col min="43" max="43" width="2.6640625" style="2" customWidth="1"/>
    <col min="44" max="44" width="5.77734375" style="2" bestFit="1" customWidth="1"/>
    <col min="45" max="45" width="5.44140625" style="2" bestFit="1" customWidth="1"/>
    <col min="46" max="46" width="2.6640625" style="2" customWidth="1"/>
    <col min="47" max="47" width="5.77734375" style="2" bestFit="1" customWidth="1"/>
    <col min="48" max="48" width="5.44140625" style="2" bestFit="1" customWidth="1"/>
    <col min="49" max="49" width="2.6640625" style="2" customWidth="1"/>
    <col min="50" max="50" width="5.77734375" style="2" bestFit="1" customWidth="1"/>
    <col min="51" max="51" width="5.44140625" style="2" bestFit="1" customWidth="1"/>
    <col min="52" max="52" width="12.88671875" style="2" customWidth="1"/>
    <col min="53" max="53" width="6" style="2" customWidth="1"/>
    <col min="54" max="16384" width="10.77734375" style="2"/>
  </cols>
  <sheetData>
    <row r="1" spans="2:53" ht="28.8" x14ac:dyDescent="0.55000000000000004">
      <c r="B1" s="12" t="s">
        <v>39</v>
      </c>
    </row>
    <row r="2" spans="2:53" ht="28.8" x14ac:dyDescent="0.55000000000000004">
      <c r="B2" s="12"/>
    </row>
    <row r="3" spans="2:53" ht="21" x14ac:dyDescent="0.4">
      <c r="B3" s="3" t="s">
        <v>28</v>
      </c>
      <c r="C3" s="2" t="s">
        <v>40</v>
      </c>
    </row>
    <row r="4" spans="2:53" ht="13.95" customHeight="1" x14ac:dyDescent="0.3">
      <c r="H4" s="16" t="s">
        <v>5</v>
      </c>
      <c r="I4" s="17"/>
      <c r="J4" s="9"/>
      <c r="K4" s="16" t="s">
        <v>8</v>
      </c>
      <c r="L4" s="17"/>
      <c r="M4" s="9"/>
      <c r="N4" s="16" t="s">
        <v>9</v>
      </c>
      <c r="O4" s="17"/>
      <c r="P4" s="9"/>
      <c r="Q4" s="16" t="s">
        <v>10</v>
      </c>
      <c r="R4" s="17"/>
      <c r="S4" s="9"/>
      <c r="T4" s="16" t="s">
        <v>11</v>
      </c>
      <c r="U4" s="17"/>
      <c r="V4" s="9"/>
      <c r="W4" s="16" t="s">
        <v>12</v>
      </c>
      <c r="X4" s="17"/>
      <c r="Y4" s="9"/>
      <c r="Z4" s="16" t="s">
        <v>13</v>
      </c>
      <c r="AA4" s="17"/>
      <c r="AB4" s="9"/>
      <c r="AC4" s="16" t="s">
        <v>14</v>
      </c>
      <c r="AD4" s="17"/>
      <c r="AE4" s="9"/>
      <c r="AF4" s="16" t="s">
        <v>15</v>
      </c>
      <c r="AG4" s="17"/>
      <c r="AH4" s="9"/>
      <c r="AI4" s="16" t="s">
        <v>16</v>
      </c>
      <c r="AJ4" s="17"/>
      <c r="AK4" s="9"/>
      <c r="AL4" s="16" t="s">
        <v>17</v>
      </c>
      <c r="AM4" s="17"/>
      <c r="AN4" s="9"/>
      <c r="AO4" s="16" t="s">
        <v>18</v>
      </c>
      <c r="AP4" s="17"/>
      <c r="AQ4" s="9"/>
      <c r="AR4" s="16" t="s">
        <v>19</v>
      </c>
      <c r="AS4" s="17"/>
      <c r="AT4" s="9"/>
      <c r="AU4" s="16" t="s">
        <v>20</v>
      </c>
      <c r="AV4" s="17"/>
      <c r="AW4" s="9"/>
      <c r="AX4" s="16" t="s">
        <v>21</v>
      </c>
      <c r="AY4" s="17"/>
      <c r="AZ4" s="16" t="s">
        <v>22</v>
      </c>
      <c r="BA4" s="17"/>
    </row>
    <row r="5" spans="2:53" ht="28.8" x14ac:dyDescent="0.3">
      <c r="B5" s="6" t="s">
        <v>27</v>
      </c>
      <c r="C5" s="6" t="s">
        <v>34</v>
      </c>
      <c r="D5" s="6" t="s">
        <v>2</v>
      </c>
      <c r="E5" s="6" t="s">
        <v>36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43.2" x14ac:dyDescent="0.3">
      <c r="B6" s="13" t="s">
        <v>48</v>
      </c>
      <c r="C6" s="5" t="s">
        <v>76</v>
      </c>
      <c r="D6" s="5" t="s">
        <v>77</v>
      </c>
      <c r="E6" s="5" t="s">
        <v>54</v>
      </c>
      <c r="F6" s="5" t="s">
        <v>78</v>
      </c>
      <c r="G6" s="5">
        <v>4</v>
      </c>
      <c r="H6" s="8"/>
      <c r="I6" s="8">
        <f t="shared" ref="I6:I10" si="0">G6-H6</f>
        <v>4</v>
      </c>
      <c r="J6" s="10"/>
      <c r="K6" s="8"/>
      <c r="L6" s="8">
        <f t="shared" ref="L6:L10" si="1">I6-K6</f>
        <v>4</v>
      </c>
      <c r="M6" s="10"/>
      <c r="N6" s="8"/>
      <c r="O6" s="8">
        <f t="shared" ref="O6:O10" si="2">L6-N6</f>
        <v>4</v>
      </c>
      <c r="P6" s="10"/>
      <c r="Q6" s="8"/>
      <c r="R6" s="8">
        <f t="shared" ref="R6:R10" si="3">O6-Q6</f>
        <v>4</v>
      </c>
      <c r="S6" s="10"/>
      <c r="T6" s="8"/>
      <c r="U6" s="8">
        <f t="shared" ref="U6:U10" si="4">R6-T6</f>
        <v>4</v>
      </c>
      <c r="V6" s="10"/>
      <c r="W6" s="8"/>
      <c r="X6" s="8">
        <f t="shared" ref="X6:X10" si="5">U6-W6</f>
        <v>4</v>
      </c>
      <c r="Y6" s="10"/>
      <c r="Z6" s="8"/>
      <c r="AA6" s="8">
        <f t="shared" ref="AA6:AA10" si="6">X6-Z6</f>
        <v>4</v>
      </c>
      <c r="AB6" s="10"/>
      <c r="AC6" s="8"/>
      <c r="AD6" s="8">
        <f t="shared" ref="AD6:AD10" si="7">AA6-AC6</f>
        <v>4</v>
      </c>
      <c r="AE6" s="10"/>
      <c r="AF6" s="8"/>
      <c r="AG6" s="8">
        <f t="shared" ref="AG6:AG10" si="8">AD6-AF6</f>
        <v>4</v>
      </c>
      <c r="AH6" s="10"/>
      <c r="AI6" s="8"/>
      <c r="AJ6" s="8">
        <f t="shared" ref="AJ6:AJ10" si="9">AG6-AI6</f>
        <v>4</v>
      </c>
      <c r="AK6" s="10"/>
      <c r="AL6" s="8"/>
      <c r="AM6" s="8">
        <f t="shared" ref="AM6:AM10" si="10">AJ6-AL6</f>
        <v>4</v>
      </c>
      <c r="AN6" s="10"/>
      <c r="AO6" s="8"/>
      <c r="AP6" s="8">
        <f t="shared" ref="AP6:AP10" si="11">AM6-AO6</f>
        <v>4</v>
      </c>
      <c r="AQ6" s="10"/>
      <c r="AR6" s="8"/>
      <c r="AS6" s="8">
        <f t="shared" ref="AS6:AS10" si="12">AP6-AR6</f>
        <v>4</v>
      </c>
      <c r="AT6" s="10"/>
      <c r="AU6" s="8"/>
      <c r="AV6" s="8">
        <f t="shared" ref="AV6:AV10" si="13">AS6-AU6</f>
        <v>4</v>
      </c>
      <c r="AW6" s="10"/>
      <c r="AX6" s="8"/>
      <c r="AY6" s="8">
        <f t="shared" ref="AY6:AY10" si="14">AV6-AX6</f>
        <v>4</v>
      </c>
      <c r="AZ6" s="15"/>
      <c r="BA6" s="11">
        <f t="shared" ref="BA6:BA10" si="15">G6-AZ6</f>
        <v>4</v>
      </c>
    </row>
    <row r="7" spans="2:53" ht="43.2" x14ac:dyDescent="0.3">
      <c r="B7" s="13" t="s">
        <v>49</v>
      </c>
      <c r="C7" s="5" t="s">
        <v>76</v>
      </c>
      <c r="D7" s="5" t="s">
        <v>77</v>
      </c>
      <c r="E7" s="5" t="s">
        <v>54</v>
      </c>
      <c r="F7" s="5" t="s">
        <v>78</v>
      </c>
      <c r="G7" s="5">
        <v>4</v>
      </c>
      <c r="H7" s="8"/>
      <c r="I7" s="8">
        <f t="shared" si="0"/>
        <v>4</v>
      </c>
      <c r="J7" s="10"/>
      <c r="K7" s="8"/>
      <c r="L7" s="8">
        <f t="shared" si="1"/>
        <v>4</v>
      </c>
      <c r="M7" s="10"/>
      <c r="N7" s="8"/>
      <c r="O7" s="8">
        <f t="shared" si="2"/>
        <v>4</v>
      </c>
      <c r="P7" s="10"/>
      <c r="Q7" s="8"/>
      <c r="R7" s="8">
        <f t="shared" si="3"/>
        <v>4</v>
      </c>
      <c r="S7" s="10"/>
      <c r="T7" s="8"/>
      <c r="U7" s="8">
        <f t="shared" si="4"/>
        <v>4</v>
      </c>
      <c r="V7" s="10"/>
      <c r="W7" s="8"/>
      <c r="X7" s="8">
        <f t="shared" si="5"/>
        <v>4</v>
      </c>
      <c r="Y7" s="10"/>
      <c r="Z7" s="8"/>
      <c r="AA7" s="8">
        <f t="shared" si="6"/>
        <v>4</v>
      </c>
      <c r="AB7" s="10"/>
      <c r="AC7" s="8"/>
      <c r="AD7" s="8">
        <f t="shared" si="7"/>
        <v>4</v>
      </c>
      <c r="AE7" s="10"/>
      <c r="AF7" s="8"/>
      <c r="AG7" s="8">
        <f t="shared" si="8"/>
        <v>4</v>
      </c>
      <c r="AH7" s="10"/>
      <c r="AI7" s="8"/>
      <c r="AJ7" s="8">
        <f t="shared" si="9"/>
        <v>4</v>
      </c>
      <c r="AK7" s="10"/>
      <c r="AL7" s="8"/>
      <c r="AM7" s="8">
        <f t="shared" si="10"/>
        <v>4</v>
      </c>
      <c r="AN7" s="10"/>
      <c r="AO7" s="8"/>
      <c r="AP7" s="8">
        <f t="shared" si="11"/>
        <v>4</v>
      </c>
      <c r="AQ7" s="10"/>
      <c r="AR7" s="8"/>
      <c r="AS7" s="8">
        <f t="shared" si="12"/>
        <v>4</v>
      </c>
      <c r="AT7" s="10"/>
      <c r="AU7" s="8"/>
      <c r="AV7" s="8">
        <f t="shared" si="13"/>
        <v>4</v>
      </c>
      <c r="AW7" s="10"/>
      <c r="AX7" s="8"/>
      <c r="AY7" s="8">
        <f t="shared" si="14"/>
        <v>4</v>
      </c>
      <c r="AZ7" s="15"/>
      <c r="BA7" s="11">
        <f t="shared" si="15"/>
        <v>4</v>
      </c>
    </row>
    <row r="8" spans="2:53" ht="43.2" x14ac:dyDescent="0.3">
      <c r="B8" s="13" t="s">
        <v>53</v>
      </c>
      <c r="C8" s="5" t="s">
        <v>76</v>
      </c>
      <c r="D8" s="5" t="s">
        <v>77</v>
      </c>
      <c r="E8" s="5" t="s">
        <v>54</v>
      </c>
      <c r="F8" s="5" t="s">
        <v>78</v>
      </c>
      <c r="G8" s="5">
        <v>4</v>
      </c>
      <c r="H8" s="8"/>
      <c r="I8" s="8">
        <f t="shared" si="0"/>
        <v>4</v>
      </c>
      <c r="J8" s="10"/>
      <c r="K8" s="8"/>
      <c r="L8" s="8">
        <f t="shared" si="1"/>
        <v>4</v>
      </c>
      <c r="M8" s="10"/>
      <c r="N8" s="8"/>
      <c r="O8" s="8">
        <f t="shared" si="2"/>
        <v>4</v>
      </c>
      <c r="P8" s="10"/>
      <c r="Q8" s="8"/>
      <c r="R8" s="8">
        <f t="shared" si="3"/>
        <v>4</v>
      </c>
      <c r="S8" s="10"/>
      <c r="T8" s="8"/>
      <c r="U8" s="8">
        <f t="shared" si="4"/>
        <v>4</v>
      </c>
      <c r="V8" s="10"/>
      <c r="W8" s="8"/>
      <c r="X8" s="8">
        <f t="shared" si="5"/>
        <v>4</v>
      </c>
      <c r="Y8" s="10"/>
      <c r="Z8" s="8"/>
      <c r="AA8" s="8">
        <f t="shared" si="6"/>
        <v>4</v>
      </c>
      <c r="AB8" s="10"/>
      <c r="AC8" s="8"/>
      <c r="AD8" s="8">
        <f t="shared" si="7"/>
        <v>4</v>
      </c>
      <c r="AE8" s="10"/>
      <c r="AF8" s="8"/>
      <c r="AG8" s="8">
        <f t="shared" si="8"/>
        <v>4</v>
      </c>
      <c r="AH8" s="10"/>
      <c r="AI8" s="8"/>
      <c r="AJ8" s="8">
        <f t="shared" si="9"/>
        <v>4</v>
      </c>
      <c r="AK8" s="10"/>
      <c r="AL8" s="8"/>
      <c r="AM8" s="8">
        <f t="shared" si="10"/>
        <v>4</v>
      </c>
      <c r="AN8" s="10"/>
      <c r="AO8" s="8"/>
      <c r="AP8" s="8">
        <f t="shared" si="11"/>
        <v>4</v>
      </c>
      <c r="AQ8" s="10"/>
      <c r="AR8" s="8"/>
      <c r="AS8" s="8">
        <f t="shared" si="12"/>
        <v>4</v>
      </c>
      <c r="AT8" s="10"/>
      <c r="AU8" s="8"/>
      <c r="AV8" s="8">
        <f t="shared" si="13"/>
        <v>4</v>
      </c>
      <c r="AW8" s="10"/>
      <c r="AX8" s="8"/>
      <c r="AY8" s="8">
        <f t="shared" si="14"/>
        <v>4</v>
      </c>
      <c r="AZ8" s="15"/>
      <c r="BA8" s="11">
        <f t="shared" si="15"/>
        <v>4</v>
      </c>
    </row>
    <row r="9" spans="2:53" ht="43.2" x14ac:dyDescent="0.3">
      <c r="B9" s="13" t="s">
        <v>61</v>
      </c>
      <c r="C9" s="5" t="s">
        <v>76</v>
      </c>
      <c r="D9" s="5" t="s">
        <v>77</v>
      </c>
      <c r="E9" s="5" t="s">
        <v>54</v>
      </c>
      <c r="F9" s="5" t="s">
        <v>78</v>
      </c>
      <c r="G9" s="5">
        <v>4</v>
      </c>
      <c r="H9" s="8"/>
      <c r="I9" s="8">
        <f t="shared" si="0"/>
        <v>4</v>
      </c>
      <c r="J9" s="10"/>
      <c r="K9" s="8"/>
      <c r="L9" s="8">
        <f t="shared" si="1"/>
        <v>4</v>
      </c>
      <c r="M9" s="10"/>
      <c r="N9" s="8"/>
      <c r="O9" s="8">
        <f t="shared" si="2"/>
        <v>4</v>
      </c>
      <c r="P9" s="10"/>
      <c r="Q9" s="8"/>
      <c r="R9" s="8">
        <f t="shared" si="3"/>
        <v>4</v>
      </c>
      <c r="S9" s="10"/>
      <c r="T9" s="8"/>
      <c r="U9" s="8">
        <f t="shared" si="4"/>
        <v>4</v>
      </c>
      <c r="V9" s="10"/>
      <c r="W9" s="8"/>
      <c r="X9" s="8">
        <f t="shared" si="5"/>
        <v>4</v>
      </c>
      <c r="Y9" s="10"/>
      <c r="Z9" s="8"/>
      <c r="AA9" s="8">
        <f t="shared" si="6"/>
        <v>4</v>
      </c>
      <c r="AB9" s="10"/>
      <c r="AC9" s="8"/>
      <c r="AD9" s="8">
        <f t="shared" si="7"/>
        <v>4</v>
      </c>
      <c r="AE9" s="10"/>
      <c r="AF9" s="8"/>
      <c r="AG9" s="8">
        <f t="shared" si="8"/>
        <v>4</v>
      </c>
      <c r="AH9" s="10"/>
      <c r="AI9" s="8"/>
      <c r="AJ9" s="8">
        <f t="shared" si="9"/>
        <v>4</v>
      </c>
      <c r="AK9" s="10"/>
      <c r="AL9" s="8"/>
      <c r="AM9" s="8">
        <f t="shared" si="10"/>
        <v>4</v>
      </c>
      <c r="AN9" s="10"/>
      <c r="AO9" s="8"/>
      <c r="AP9" s="8">
        <f t="shared" si="11"/>
        <v>4</v>
      </c>
      <c r="AQ9" s="10"/>
      <c r="AR9" s="8"/>
      <c r="AS9" s="8">
        <f t="shared" si="12"/>
        <v>4</v>
      </c>
      <c r="AT9" s="10"/>
      <c r="AU9" s="8"/>
      <c r="AV9" s="8">
        <f t="shared" si="13"/>
        <v>4</v>
      </c>
      <c r="AW9" s="10"/>
      <c r="AX9" s="8"/>
      <c r="AY9" s="8">
        <f t="shared" si="14"/>
        <v>4</v>
      </c>
      <c r="AZ9" s="15"/>
      <c r="BA9" s="11">
        <f t="shared" si="15"/>
        <v>4</v>
      </c>
    </row>
    <row r="10" spans="2:53" ht="43.2" x14ac:dyDescent="0.3">
      <c r="B10" s="13" t="s">
        <v>63</v>
      </c>
      <c r="C10" s="5" t="s">
        <v>76</v>
      </c>
      <c r="D10" s="5" t="s">
        <v>77</v>
      </c>
      <c r="E10" s="5" t="s">
        <v>54</v>
      </c>
      <c r="F10" s="5" t="s">
        <v>78</v>
      </c>
      <c r="G10" s="5">
        <v>4</v>
      </c>
      <c r="H10" s="8"/>
      <c r="I10" s="8">
        <f t="shared" si="0"/>
        <v>4</v>
      </c>
      <c r="J10" s="10"/>
      <c r="K10" s="8"/>
      <c r="L10" s="8">
        <f t="shared" si="1"/>
        <v>4</v>
      </c>
      <c r="M10" s="10"/>
      <c r="N10" s="8"/>
      <c r="O10" s="8">
        <f t="shared" si="2"/>
        <v>4</v>
      </c>
      <c r="P10" s="10"/>
      <c r="Q10" s="8"/>
      <c r="R10" s="8">
        <f t="shared" si="3"/>
        <v>4</v>
      </c>
      <c r="S10" s="10"/>
      <c r="T10" s="8"/>
      <c r="U10" s="8">
        <f t="shared" si="4"/>
        <v>4</v>
      </c>
      <c r="V10" s="10"/>
      <c r="W10" s="8"/>
      <c r="X10" s="8">
        <f t="shared" si="5"/>
        <v>4</v>
      </c>
      <c r="Y10" s="10"/>
      <c r="Z10" s="8"/>
      <c r="AA10" s="8">
        <f t="shared" si="6"/>
        <v>4</v>
      </c>
      <c r="AB10" s="10"/>
      <c r="AC10" s="8"/>
      <c r="AD10" s="8">
        <f t="shared" si="7"/>
        <v>4</v>
      </c>
      <c r="AE10" s="10"/>
      <c r="AF10" s="8"/>
      <c r="AG10" s="8">
        <f t="shared" si="8"/>
        <v>4</v>
      </c>
      <c r="AH10" s="10"/>
      <c r="AI10" s="8"/>
      <c r="AJ10" s="8">
        <f t="shared" si="9"/>
        <v>4</v>
      </c>
      <c r="AK10" s="10"/>
      <c r="AL10" s="8"/>
      <c r="AM10" s="8">
        <f t="shared" si="10"/>
        <v>4</v>
      </c>
      <c r="AN10" s="10"/>
      <c r="AO10" s="8"/>
      <c r="AP10" s="8">
        <f t="shared" si="11"/>
        <v>4</v>
      </c>
      <c r="AQ10" s="10"/>
      <c r="AR10" s="8"/>
      <c r="AS10" s="8">
        <f t="shared" si="12"/>
        <v>4</v>
      </c>
      <c r="AT10" s="10"/>
      <c r="AU10" s="8"/>
      <c r="AV10" s="8">
        <f t="shared" si="13"/>
        <v>4</v>
      </c>
      <c r="AW10" s="10"/>
      <c r="AX10" s="8"/>
      <c r="AY10" s="8">
        <f t="shared" si="14"/>
        <v>4</v>
      </c>
      <c r="AZ10" s="15"/>
      <c r="BA10" s="11">
        <f t="shared" si="15"/>
        <v>4</v>
      </c>
    </row>
    <row r="11" spans="2:53" ht="43.2" x14ac:dyDescent="0.3">
      <c r="B11" s="13" t="s">
        <v>64</v>
      </c>
      <c r="C11" s="5" t="s">
        <v>76</v>
      </c>
      <c r="D11" s="5" t="s">
        <v>77</v>
      </c>
      <c r="E11" s="5" t="s">
        <v>54</v>
      </c>
      <c r="F11" s="5" t="s">
        <v>78</v>
      </c>
      <c r="G11" s="5">
        <v>4</v>
      </c>
      <c r="H11" s="8"/>
      <c r="I11" s="8">
        <f t="shared" ref="I11" si="16">G11-H11</f>
        <v>4</v>
      </c>
      <c r="J11" s="10"/>
      <c r="K11" s="8"/>
      <c r="L11" s="8">
        <f t="shared" ref="L11" si="17">I11-K11</f>
        <v>4</v>
      </c>
      <c r="M11" s="10"/>
      <c r="N11" s="8"/>
      <c r="O11" s="8">
        <f t="shared" ref="O11" si="18">L11-N11</f>
        <v>4</v>
      </c>
      <c r="P11" s="10"/>
      <c r="Q11" s="8"/>
      <c r="R11" s="8">
        <f t="shared" ref="R11" si="19">O11-Q11</f>
        <v>4</v>
      </c>
      <c r="S11" s="10"/>
      <c r="T11" s="8"/>
      <c r="U11" s="8">
        <f t="shared" ref="U11" si="20">R11-T11</f>
        <v>4</v>
      </c>
      <c r="V11" s="10"/>
      <c r="W11" s="8"/>
      <c r="X11" s="8">
        <f t="shared" ref="X11" si="21">U11-W11</f>
        <v>4</v>
      </c>
      <c r="Y11" s="10"/>
      <c r="Z11" s="8"/>
      <c r="AA11" s="8">
        <f t="shared" ref="AA11" si="22">X11-Z11</f>
        <v>4</v>
      </c>
      <c r="AB11" s="10"/>
      <c r="AC11" s="8"/>
      <c r="AD11" s="8">
        <f t="shared" ref="AD11" si="23">AA11-AC11</f>
        <v>4</v>
      </c>
      <c r="AE11" s="10"/>
      <c r="AF11" s="8"/>
      <c r="AG11" s="8">
        <f t="shared" ref="AG11" si="24">AD11-AF11</f>
        <v>4</v>
      </c>
      <c r="AH11" s="10"/>
      <c r="AI11" s="8"/>
      <c r="AJ11" s="8">
        <f t="shared" ref="AJ11" si="25">AG11-AI11</f>
        <v>4</v>
      </c>
      <c r="AK11" s="10"/>
      <c r="AL11" s="8"/>
      <c r="AM11" s="8">
        <f t="shared" ref="AM11" si="26">AJ11-AL11</f>
        <v>4</v>
      </c>
      <c r="AN11" s="10"/>
      <c r="AO11" s="8"/>
      <c r="AP11" s="8">
        <f t="shared" ref="AP11" si="27">AM11-AO11</f>
        <v>4</v>
      </c>
      <c r="AQ11" s="10"/>
      <c r="AR11" s="8"/>
      <c r="AS11" s="8">
        <f t="shared" ref="AS11" si="28">AP11-AR11</f>
        <v>4</v>
      </c>
      <c r="AT11" s="10"/>
      <c r="AU11" s="8"/>
      <c r="AV11" s="8">
        <f t="shared" ref="AV11" si="29">AS11-AU11</f>
        <v>4</v>
      </c>
      <c r="AW11" s="10"/>
      <c r="AX11" s="8"/>
      <c r="AY11" s="8">
        <f t="shared" ref="AY11" si="30">AV11-AX11</f>
        <v>4</v>
      </c>
      <c r="AZ11" s="15"/>
      <c r="BA11" s="11">
        <f t="shared" ref="BA11" si="31">G11-AZ11</f>
        <v>4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honeticPr fontId="4" type="noConversion"/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880F-67AA-4CDD-A6D2-3C9FE50A3107}">
  <dimension ref="B1:F55"/>
  <sheetViews>
    <sheetView zoomScale="70" zoomScaleNormal="70" zoomScaleSheetLayoutView="100" workbookViewId="0">
      <pane xSplit="4" ySplit="4" topLeftCell="E21" activePane="bottomRight" state="frozen"/>
      <selection pane="topRight" activeCell="G1" sqref="G1"/>
      <selection pane="bottomLeft" activeCell="A5" sqref="A5"/>
      <selection pane="bottomRight" activeCell="F5" sqref="F5:F55"/>
    </sheetView>
  </sheetViews>
  <sheetFormatPr baseColWidth="10" defaultColWidth="10.77734375" defaultRowHeight="14.4" x14ac:dyDescent="0.3"/>
  <cols>
    <col min="1" max="1" width="1.44140625" style="2" customWidth="1"/>
    <col min="2" max="2" width="16.44140625" style="2" customWidth="1"/>
    <col min="3" max="3" width="34" style="2" bestFit="1" customWidth="1"/>
    <col min="4" max="4" width="30.88671875" style="2" customWidth="1"/>
    <col min="5" max="6" width="15.44140625" style="2" bestFit="1" customWidth="1"/>
    <col min="7" max="16384" width="10.77734375" style="2"/>
  </cols>
  <sheetData>
    <row r="1" spans="2:6" ht="28.8" x14ac:dyDescent="0.55000000000000004">
      <c r="B1" s="12" t="s">
        <v>39</v>
      </c>
    </row>
    <row r="2" spans="2:6" ht="28.8" x14ac:dyDescent="0.55000000000000004">
      <c r="B2" s="12"/>
    </row>
    <row r="3" spans="2:6" ht="21" x14ac:dyDescent="0.4">
      <c r="B3" s="3" t="s">
        <v>28</v>
      </c>
      <c r="C3" s="2" t="s">
        <v>40</v>
      </c>
    </row>
    <row r="4" spans="2:6" ht="28.8" x14ac:dyDescent="0.3">
      <c r="B4" s="6" t="s">
        <v>27</v>
      </c>
      <c r="C4" s="6" t="s">
        <v>34</v>
      </c>
      <c r="D4" s="6" t="s">
        <v>2</v>
      </c>
      <c r="E4" s="6" t="s">
        <v>4</v>
      </c>
      <c r="F4" s="6" t="s">
        <v>60</v>
      </c>
    </row>
    <row r="5" spans="2:6" x14ac:dyDescent="0.3">
      <c r="B5" s="13" t="s">
        <v>41</v>
      </c>
      <c r="C5" s="5" t="s">
        <v>42</v>
      </c>
      <c r="D5" s="5" t="s">
        <v>56</v>
      </c>
      <c r="E5" s="5">
        <v>5</v>
      </c>
      <c r="F5" s="15">
        <v>0.10696759259259259</v>
      </c>
    </row>
    <row r="6" spans="2:6" x14ac:dyDescent="0.3">
      <c r="B6" s="5"/>
      <c r="C6" s="5"/>
      <c r="D6" s="5" t="s">
        <v>55</v>
      </c>
      <c r="E6" s="5">
        <v>3</v>
      </c>
      <c r="F6" s="15">
        <v>5.9247685185185188E-2</v>
      </c>
    </row>
    <row r="7" spans="2:6" x14ac:dyDescent="0.3">
      <c r="B7" s="5"/>
      <c r="C7" s="5"/>
      <c r="D7" s="5" t="s">
        <v>57</v>
      </c>
      <c r="E7" s="5">
        <v>4</v>
      </c>
      <c r="F7" s="15">
        <v>8.8275462962962958E-2</v>
      </c>
    </row>
    <row r="8" spans="2:6" x14ac:dyDescent="0.3">
      <c r="B8" s="13" t="s">
        <v>47</v>
      </c>
      <c r="C8" s="5" t="s">
        <v>58</v>
      </c>
      <c r="D8" s="5" t="s">
        <v>43</v>
      </c>
      <c r="E8" s="5">
        <v>2</v>
      </c>
      <c r="F8" s="15">
        <v>4.6921296296296294E-2</v>
      </c>
    </row>
    <row r="9" spans="2:6" x14ac:dyDescent="0.3">
      <c r="B9" s="5"/>
      <c r="C9" s="5"/>
      <c r="D9" s="5" t="s">
        <v>44</v>
      </c>
      <c r="E9" s="5">
        <v>1</v>
      </c>
      <c r="F9" s="15">
        <v>1.1284722222222222E-2</v>
      </c>
    </row>
    <row r="10" spans="2:6" x14ac:dyDescent="0.3">
      <c r="B10" s="5"/>
      <c r="C10" s="5"/>
      <c r="D10" s="5" t="s">
        <v>45</v>
      </c>
      <c r="E10" s="5">
        <v>2</v>
      </c>
      <c r="F10" s="15">
        <v>9.7222222222222224E-3</v>
      </c>
    </row>
    <row r="11" spans="2:6" x14ac:dyDescent="0.3">
      <c r="B11" s="5"/>
      <c r="C11" s="5"/>
      <c r="D11" s="5" t="s">
        <v>46</v>
      </c>
      <c r="E11" s="5">
        <v>2</v>
      </c>
      <c r="F11" s="15">
        <v>4.6921296296296294E-2</v>
      </c>
    </row>
    <row r="12" spans="2:6" x14ac:dyDescent="0.3">
      <c r="B12" s="13" t="s">
        <v>48</v>
      </c>
      <c r="C12" s="5" t="s">
        <v>66</v>
      </c>
      <c r="D12" s="5" t="s">
        <v>43</v>
      </c>
      <c r="E12" s="5">
        <v>2</v>
      </c>
      <c r="F12" s="15">
        <v>2.3020833333333334E-2</v>
      </c>
    </row>
    <row r="13" spans="2:6" x14ac:dyDescent="0.3">
      <c r="B13" s="5"/>
      <c r="C13" s="5"/>
      <c r="D13" s="5" t="s">
        <v>44</v>
      </c>
      <c r="E13" s="5">
        <v>1</v>
      </c>
      <c r="F13" s="15">
        <v>1.2488425925925925E-2</v>
      </c>
    </row>
    <row r="14" spans="2:6" x14ac:dyDescent="0.3">
      <c r="B14" s="5"/>
      <c r="C14" s="5"/>
      <c r="D14" s="5" t="s">
        <v>45</v>
      </c>
      <c r="E14" s="5">
        <v>2</v>
      </c>
      <c r="F14" s="15">
        <v>1.224537037037037E-2</v>
      </c>
    </row>
    <row r="15" spans="2:6" x14ac:dyDescent="0.3">
      <c r="B15" s="5"/>
      <c r="C15" s="5"/>
      <c r="D15" s="5" t="s">
        <v>46</v>
      </c>
      <c r="E15" s="5">
        <v>2</v>
      </c>
      <c r="F15" s="15">
        <v>2.3020833333333334E-2</v>
      </c>
    </row>
    <row r="16" spans="2:6" x14ac:dyDescent="0.3">
      <c r="B16" s="13" t="s">
        <v>49</v>
      </c>
      <c r="C16" s="5" t="s">
        <v>67</v>
      </c>
      <c r="D16" s="5" t="s">
        <v>43</v>
      </c>
      <c r="E16" s="5">
        <v>2</v>
      </c>
      <c r="F16" s="15">
        <v>2.6921296296296294E-2</v>
      </c>
    </row>
    <row r="17" spans="2:6" x14ac:dyDescent="0.3">
      <c r="B17" s="5"/>
      <c r="C17" s="5"/>
      <c r="D17" s="5" t="s">
        <v>44</v>
      </c>
      <c r="E17" s="5">
        <v>1</v>
      </c>
      <c r="F17" s="15">
        <v>1.5289351851851851E-2</v>
      </c>
    </row>
    <row r="18" spans="2:6" x14ac:dyDescent="0.3">
      <c r="B18" s="5"/>
      <c r="C18" s="5"/>
      <c r="D18" s="5" t="s">
        <v>45</v>
      </c>
      <c r="E18" s="5">
        <v>2</v>
      </c>
      <c r="F18" s="15">
        <v>1.1805555555555555E-2</v>
      </c>
    </row>
    <row r="19" spans="2:6" x14ac:dyDescent="0.3">
      <c r="B19" s="5"/>
      <c r="C19" s="5"/>
      <c r="D19" s="5" t="s">
        <v>46</v>
      </c>
      <c r="E19" s="5">
        <v>2</v>
      </c>
      <c r="F19" s="15">
        <v>2.6921296296296294E-2</v>
      </c>
    </row>
    <row r="20" spans="2:6" x14ac:dyDescent="0.3">
      <c r="B20" s="13" t="s">
        <v>50</v>
      </c>
      <c r="C20" s="5" t="s">
        <v>68</v>
      </c>
      <c r="D20" s="5" t="s">
        <v>43</v>
      </c>
      <c r="E20" s="5">
        <v>2</v>
      </c>
      <c r="F20" s="15">
        <v>1.59375E-2</v>
      </c>
    </row>
    <row r="21" spans="2:6" x14ac:dyDescent="0.3">
      <c r="B21" s="5"/>
      <c r="C21" s="5"/>
      <c r="D21" s="5" t="s">
        <v>44</v>
      </c>
      <c r="E21" s="5">
        <v>1</v>
      </c>
      <c r="F21" s="14"/>
    </row>
    <row r="22" spans="2:6" x14ac:dyDescent="0.3">
      <c r="B22" s="5"/>
      <c r="C22" s="5"/>
      <c r="D22" s="5" t="s">
        <v>45</v>
      </c>
      <c r="E22" s="5">
        <v>2</v>
      </c>
      <c r="F22" s="14"/>
    </row>
    <row r="23" spans="2:6" x14ac:dyDescent="0.3">
      <c r="B23" s="5"/>
      <c r="C23" s="5"/>
      <c r="D23" s="5" t="s">
        <v>46</v>
      </c>
      <c r="E23" s="5">
        <v>2</v>
      </c>
      <c r="F23" s="15">
        <v>1.59375E-2</v>
      </c>
    </row>
    <row r="24" spans="2:6" x14ac:dyDescent="0.3">
      <c r="B24" s="13" t="s">
        <v>51</v>
      </c>
      <c r="C24" s="5" t="s">
        <v>69</v>
      </c>
      <c r="D24" s="5" t="s">
        <v>43</v>
      </c>
      <c r="E24" s="5">
        <v>2</v>
      </c>
      <c r="F24" s="15">
        <v>4.6712962962962963E-2</v>
      </c>
    </row>
    <row r="25" spans="2:6" x14ac:dyDescent="0.3">
      <c r="B25" s="5"/>
      <c r="C25" s="5"/>
      <c r="D25" s="5" t="s">
        <v>44</v>
      </c>
      <c r="E25" s="5">
        <v>1</v>
      </c>
      <c r="F25" s="15">
        <v>2.1909722222222223E-2</v>
      </c>
    </row>
    <row r="26" spans="2:6" x14ac:dyDescent="0.3">
      <c r="B26" s="5"/>
      <c r="C26" s="5"/>
      <c r="D26" s="5" t="s">
        <v>45</v>
      </c>
      <c r="E26" s="5">
        <v>2</v>
      </c>
      <c r="F26" s="15">
        <v>1.2037037037037035E-2</v>
      </c>
    </row>
    <row r="27" spans="2:6" x14ac:dyDescent="0.3">
      <c r="B27" s="5"/>
      <c r="C27" s="5"/>
      <c r="D27" s="5" t="s">
        <v>46</v>
      </c>
      <c r="E27" s="5">
        <v>2</v>
      </c>
      <c r="F27" s="15">
        <v>4.6712962962962963E-2</v>
      </c>
    </row>
    <row r="28" spans="2:6" x14ac:dyDescent="0.3">
      <c r="B28" s="13" t="s">
        <v>52</v>
      </c>
      <c r="C28" s="5" t="s">
        <v>70</v>
      </c>
      <c r="D28" s="5" t="s">
        <v>43</v>
      </c>
      <c r="E28" s="5">
        <v>2</v>
      </c>
      <c r="F28" s="15">
        <v>2.0833333333333332E-2</v>
      </c>
    </row>
    <row r="29" spans="2:6" x14ac:dyDescent="0.3">
      <c r="B29" s="5"/>
      <c r="C29" s="5"/>
      <c r="D29" s="5" t="s">
        <v>44</v>
      </c>
      <c r="E29" s="5">
        <v>1</v>
      </c>
      <c r="F29" s="15">
        <v>8.2291666666666659E-3</v>
      </c>
    </row>
    <row r="30" spans="2:6" x14ac:dyDescent="0.3">
      <c r="B30" s="5"/>
      <c r="C30" s="5"/>
      <c r="D30" s="5" t="s">
        <v>45</v>
      </c>
      <c r="E30" s="5">
        <v>2</v>
      </c>
      <c r="F30" s="15">
        <v>7.3148148148148148E-3</v>
      </c>
    </row>
    <row r="31" spans="2:6" x14ac:dyDescent="0.3">
      <c r="B31" s="5"/>
      <c r="C31" s="5"/>
      <c r="D31" s="5" t="s">
        <v>46</v>
      </c>
      <c r="E31" s="5">
        <v>2</v>
      </c>
      <c r="F31" s="15">
        <v>2.0833333333333332E-2</v>
      </c>
    </row>
    <row r="32" spans="2:6" x14ac:dyDescent="0.3">
      <c r="B32" s="13" t="s">
        <v>53</v>
      </c>
      <c r="C32" s="5" t="s">
        <v>71</v>
      </c>
      <c r="D32" s="5" t="s">
        <v>43</v>
      </c>
      <c r="E32" s="5">
        <v>2</v>
      </c>
      <c r="F32" s="15">
        <v>1.9756944444444445E-2</v>
      </c>
    </row>
    <row r="33" spans="2:6" x14ac:dyDescent="0.3">
      <c r="B33" s="5"/>
      <c r="C33" s="5"/>
      <c r="D33" s="5" t="s">
        <v>44</v>
      </c>
      <c r="E33" s="5">
        <v>1</v>
      </c>
      <c r="F33" s="15">
        <v>2.0462962962962964E-2</v>
      </c>
    </row>
    <row r="34" spans="2:6" x14ac:dyDescent="0.3">
      <c r="B34" s="5"/>
      <c r="C34" s="5"/>
      <c r="D34" s="5" t="s">
        <v>45</v>
      </c>
      <c r="E34" s="5">
        <v>2</v>
      </c>
      <c r="F34" s="15">
        <v>8.3333333333333332E-3</v>
      </c>
    </row>
    <row r="35" spans="2:6" x14ac:dyDescent="0.3">
      <c r="B35" s="5"/>
      <c r="C35" s="5"/>
      <c r="D35" s="5" t="s">
        <v>46</v>
      </c>
      <c r="E35" s="5">
        <v>2</v>
      </c>
      <c r="F35" s="15">
        <v>1.9756944444444445E-2</v>
      </c>
    </row>
    <row r="36" spans="2:6" x14ac:dyDescent="0.3">
      <c r="B36" s="13" t="s">
        <v>61</v>
      </c>
      <c r="C36" s="5" t="s">
        <v>72</v>
      </c>
      <c r="D36" s="5" t="s">
        <v>43</v>
      </c>
      <c r="E36" s="5">
        <v>2</v>
      </c>
      <c r="F36" s="15">
        <v>1.8564814814814815E-2</v>
      </c>
    </row>
    <row r="37" spans="2:6" x14ac:dyDescent="0.3">
      <c r="B37" s="5"/>
      <c r="C37" s="5"/>
      <c r="D37" s="5" t="s">
        <v>44</v>
      </c>
      <c r="E37" s="5">
        <v>1</v>
      </c>
      <c r="F37" s="15">
        <v>1.3796296296296298E-2</v>
      </c>
    </row>
    <row r="38" spans="2:6" x14ac:dyDescent="0.3">
      <c r="B38" s="5"/>
      <c r="C38" s="5"/>
      <c r="D38" s="5" t="s">
        <v>45</v>
      </c>
      <c r="E38" s="5">
        <v>2</v>
      </c>
      <c r="F38" s="15">
        <v>5.7291666666666671E-3</v>
      </c>
    </row>
    <row r="39" spans="2:6" x14ac:dyDescent="0.3">
      <c r="B39" s="5"/>
      <c r="C39" s="5"/>
      <c r="D39" s="5" t="s">
        <v>46</v>
      </c>
      <c r="E39" s="5">
        <v>2</v>
      </c>
      <c r="F39" s="15">
        <v>1.8564814814814815E-2</v>
      </c>
    </row>
    <row r="40" spans="2:6" x14ac:dyDescent="0.3">
      <c r="B40" s="13" t="s">
        <v>62</v>
      </c>
      <c r="C40" s="5" t="s">
        <v>59</v>
      </c>
      <c r="D40" s="5" t="s">
        <v>43</v>
      </c>
      <c r="E40" s="5">
        <v>2</v>
      </c>
      <c r="F40" s="15">
        <v>1.7719907407407406E-2</v>
      </c>
    </row>
    <row r="41" spans="2:6" x14ac:dyDescent="0.3">
      <c r="B41" s="5"/>
      <c r="C41" s="5"/>
      <c r="D41" s="5" t="s">
        <v>44</v>
      </c>
      <c r="E41" s="5">
        <v>1</v>
      </c>
      <c r="F41" s="14"/>
    </row>
    <row r="42" spans="2:6" x14ac:dyDescent="0.3">
      <c r="B42" s="5"/>
      <c r="C42" s="5"/>
      <c r="D42" s="5" t="s">
        <v>45</v>
      </c>
      <c r="E42" s="5">
        <v>2</v>
      </c>
      <c r="F42" s="14"/>
    </row>
    <row r="43" spans="2:6" x14ac:dyDescent="0.3">
      <c r="B43" s="5"/>
      <c r="C43" s="5"/>
      <c r="D43" s="5" t="s">
        <v>46</v>
      </c>
      <c r="E43" s="5">
        <v>2</v>
      </c>
      <c r="F43" s="15">
        <v>1.7719907407407406E-2</v>
      </c>
    </row>
    <row r="44" spans="2:6" x14ac:dyDescent="0.3">
      <c r="B44" s="13" t="s">
        <v>63</v>
      </c>
      <c r="C44" s="5" t="s">
        <v>73</v>
      </c>
      <c r="D44" s="5" t="s">
        <v>43</v>
      </c>
      <c r="E44" s="5">
        <v>2</v>
      </c>
      <c r="F44" s="15">
        <v>9.8148148148148144E-3</v>
      </c>
    </row>
    <row r="45" spans="2:6" x14ac:dyDescent="0.3">
      <c r="B45" s="5"/>
      <c r="C45" s="5"/>
      <c r="D45" s="5" t="s">
        <v>44</v>
      </c>
      <c r="E45" s="5">
        <v>1</v>
      </c>
      <c r="F45" s="15">
        <v>5.8449074074074072E-3</v>
      </c>
    </row>
    <row r="46" spans="2:6" x14ac:dyDescent="0.3">
      <c r="B46" s="5"/>
      <c r="C46" s="5"/>
      <c r="D46" s="5" t="s">
        <v>45</v>
      </c>
      <c r="E46" s="5">
        <v>2</v>
      </c>
      <c r="F46" s="15">
        <v>5.6944444444444438E-3</v>
      </c>
    </row>
    <row r="47" spans="2:6" x14ac:dyDescent="0.3">
      <c r="B47" s="5"/>
      <c r="C47" s="5"/>
      <c r="D47" s="5" t="s">
        <v>46</v>
      </c>
      <c r="E47" s="5">
        <v>2</v>
      </c>
      <c r="F47" s="15">
        <v>9.8148148148148144E-3</v>
      </c>
    </row>
    <row r="48" spans="2:6" x14ac:dyDescent="0.3">
      <c r="B48" s="13" t="s">
        <v>64</v>
      </c>
      <c r="C48" s="5" t="s">
        <v>74</v>
      </c>
      <c r="D48" s="5" t="s">
        <v>43</v>
      </c>
      <c r="E48" s="5">
        <v>2</v>
      </c>
      <c r="F48" s="15">
        <v>5.9722222222222225E-3</v>
      </c>
    </row>
    <row r="49" spans="2:6" x14ac:dyDescent="0.3">
      <c r="B49" s="5"/>
      <c r="C49" s="5"/>
      <c r="D49" s="5" t="s">
        <v>44</v>
      </c>
      <c r="E49" s="5">
        <v>1</v>
      </c>
      <c r="F49" s="15">
        <v>3.3912037037037036E-3</v>
      </c>
    </row>
    <row r="50" spans="2:6" x14ac:dyDescent="0.3">
      <c r="B50" s="5"/>
      <c r="C50" s="5"/>
      <c r="D50" s="5" t="s">
        <v>45</v>
      </c>
      <c r="E50" s="5">
        <v>2</v>
      </c>
      <c r="F50" s="15">
        <v>2.9629629629629628E-3</v>
      </c>
    </row>
    <row r="51" spans="2:6" x14ac:dyDescent="0.3">
      <c r="B51" s="5"/>
      <c r="C51" s="5"/>
      <c r="D51" s="5" t="s">
        <v>46</v>
      </c>
      <c r="E51" s="5">
        <v>2</v>
      </c>
      <c r="F51" s="14"/>
    </row>
    <row r="52" spans="2:6" x14ac:dyDescent="0.3">
      <c r="B52" s="13" t="s">
        <v>65</v>
      </c>
      <c r="C52" s="5" t="s">
        <v>75</v>
      </c>
      <c r="D52" s="5" t="s">
        <v>43</v>
      </c>
      <c r="E52" s="5">
        <v>2</v>
      </c>
      <c r="F52" s="15">
        <v>2.1979166666666664E-2</v>
      </c>
    </row>
    <row r="53" spans="2:6" x14ac:dyDescent="0.3">
      <c r="B53" s="5"/>
      <c r="C53" s="5"/>
      <c r="D53" s="5" t="s">
        <v>44</v>
      </c>
      <c r="E53" s="5">
        <v>1</v>
      </c>
      <c r="F53" s="15">
        <v>1.2743055555555556E-2</v>
      </c>
    </row>
    <row r="54" spans="2:6" x14ac:dyDescent="0.3">
      <c r="B54" s="5"/>
      <c r="C54" s="5"/>
      <c r="D54" s="5" t="s">
        <v>45</v>
      </c>
      <c r="E54" s="5">
        <v>2</v>
      </c>
      <c r="F54" s="15">
        <v>7.1643518518518514E-3</v>
      </c>
    </row>
    <row r="55" spans="2:6" x14ac:dyDescent="0.3">
      <c r="B55" s="5"/>
      <c r="C55" s="5"/>
      <c r="D55" s="5" t="s">
        <v>46</v>
      </c>
      <c r="E55" s="5">
        <v>2</v>
      </c>
      <c r="F55" s="15">
        <v>2.1979166666666664E-2</v>
      </c>
    </row>
  </sheetData>
  <pageMargins left="0.62992125984251968" right="0.62992125984251968" top="0.74803149606299213" bottom="0.74803149606299213" header="0.31496062992125984" footer="0.31496062992125984"/>
  <pageSetup orientation="portrait" r:id="rId1"/>
  <colBreaks count="1" manualBreakCount="1">
    <brk id="6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7" sqref="C7"/>
    </sheetView>
  </sheetViews>
  <sheetFormatPr baseColWidth="10" defaultColWidth="10.77734375" defaultRowHeight="14.4" x14ac:dyDescent="0.3"/>
  <cols>
    <col min="1" max="1" width="1.44140625" style="4" customWidth="1"/>
    <col min="2" max="2" width="27.6640625" style="4" customWidth="1"/>
    <col min="3" max="3" width="86" style="4" customWidth="1"/>
    <col min="4" max="4" width="2.77734375" style="4" customWidth="1"/>
    <col min="5" max="16384" width="10.77734375" style="4"/>
  </cols>
  <sheetData>
    <row r="1" spans="2:3" ht="28.8" x14ac:dyDescent="0.55000000000000004">
      <c r="B1" s="12" t="s">
        <v>38</v>
      </c>
    </row>
    <row r="2" spans="2:3" ht="21" x14ac:dyDescent="0.4">
      <c r="B2" s="3" t="s">
        <v>28</v>
      </c>
    </row>
    <row r="4" spans="2:3" x14ac:dyDescent="0.3">
      <c r="B4" s="1" t="s">
        <v>0</v>
      </c>
      <c r="C4" s="1" t="s">
        <v>1</v>
      </c>
    </row>
    <row r="5" spans="2:3" ht="28.8" x14ac:dyDescent="0.3">
      <c r="B5" s="5" t="str">
        <f>'Casos de Uso'!B5</f>
        <v>Identificador (ID) de CU</v>
      </c>
      <c r="C5" s="5" t="s">
        <v>29</v>
      </c>
    </row>
    <row r="6" spans="2:3" ht="28.8" x14ac:dyDescent="0.3">
      <c r="B6" s="5" t="str">
        <f>'Casos de Uso'!C5</f>
        <v>Elemento</v>
      </c>
      <c r="C6" s="5" t="s">
        <v>35</v>
      </c>
    </row>
    <row r="7" spans="2:3" ht="43.2" x14ac:dyDescent="0.3">
      <c r="B7" s="5" t="s">
        <v>2</v>
      </c>
      <c r="C7" s="5" t="s">
        <v>37</v>
      </c>
    </row>
    <row r="8" spans="2:3" ht="57.6" x14ac:dyDescent="0.3">
      <c r="B8" s="5" t="s">
        <v>36</v>
      </c>
      <c r="C8" s="5" t="s">
        <v>30</v>
      </c>
    </row>
    <row r="9" spans="2:3" ht="28.8" x14ac:dyDescent="0.3">
      <c r="B9" s="5" t="s">
        <v>3</v>
      </c>
      <c r="C9" s="5" t="s">
        <v>31</v>
      </c>
    </row>
    <row r="10" spans="2:3" ht="28.8" x14ac:dyDescent="0.3">
      <c r="B10" s="5" t="s">
        <v>4</v>
      </c>
      <c r="C10" s="5" t="s">
        <v>32</v>
      </c>
    </row>
    <row r="11" spans="2:3" ht="28.8" x14ac:dyDescent="0.3">
      <c r="B11" s="5" t="s">
        <v>23</v>
      </c>
      <c r="C11" s="5" t="s">
        <v>24</v>
      </c>
    </row>
    <row r="12" spans="2:3" x14ac:dyDescent="0.3">
      <c r="B12" s="5" t="s">
        <v>7</v>
      </c>
      <c r="C12" s="5" t="s">
        <v>25</v>
      </c>
    </row>
    <row r="13" spans="2:3" ht="43.2" x14ac:dyDescent="0.3">
      <c r="B13" s="5" t="s">
        <v>6</v>
      </c>
      <c r="C13" s="5" t="s">
        <v>26</v>
      </c>
    </row>
    <row r="14" spans="2:3" ht="28.8" x14ac:dyDescent="0.3">
      <c r="B14" s="5" t="s">
        <v>22</v>
      </c>
      <c r="C14" s="5" t="s">
        <v>33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Casos de Uso</vt:lpstr>
      <vt:lpstr>Casos de Uso (2)</vt:lpstr>
      <vt:lpstr>Instructivo</vt:lpstr>
      <vt:lpstr>'Casos de Uso'!Área_de_impresión</vt:lpstr>
      <vt:lpstr>'Casos de Uso (2)'!Área_de_impresión</vt:lpstr>
      <vt:lpstr>Instructivo!Área_de_impresión</vt:lpstr>
      <vt:lpstr>'Casos de Uso'!Títulos_a_imprimir</vt:lpstr>
      <vt:lpstr>'Casos de Uso (2)'!Títulos_a_imprimir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David Barcenas Duran</cp:lastModifiedBy>
  <cp:lastPrinted>2016-11-01T15:27:35Z</cp:lastPrinted>
  <dcterms:created xsi:type="dcterms:W3CDTF">2012-09-02T03:53:17Z</dcterms:created>
  <dcterms:modified xsi:type="dcterms:W3CDTF">2020-05-24T01:42:45Z</dcterms:modified>
</cp:coreProperties>
</file>