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rolinahot/Documents/Beach Cast/2022/"/>
    </mc:Choice>
  </mc:AlternateContent>
  <xr:revisionPtr revIDLastSave="0" documentId="13_ncr:1_{91AB6D3E-25CE-644E-9761-FC9FFCA6BCA4}" xr6:coauthVersionLast="47" xr6:coauthVersionMax="47" xr10:uidLastSave="{00000000-0000-0000-0000-000000000000}"/>
  <bookViews>
    <workbookView xWindow="14840" yWindow="560" windowWidth="25160" windowHeight="20440" activeTab="2" xr2:uid="{00000000-000D-0000-FFFF-FFFF00000000}"/>
  </bookViews>
  <sheets>
    <sheet name="Data Summary" sheetId="4" r:id="rId1"/>
    <sheet name="PO4" sheetId="17" r:id="rId2"/>
    <sheet name="N+N" sheetId="18" r:id="rId3"/>
    <sheet name="Silicate" sheetId="19" r:id="rId4"/>
    <sheet name="PO4 Plot" sheetId="8" r:id="rId5"/>
    <sheet name="N+N Plot" sheetId="7" r:id="rId6"/>
    <sheet name="Si Plot" sheetId="6" r:id="rId7"/>
    <sheet name="2009-2018" sheetId="2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4" i="18" l="1"/>
  <c r="K30" i="18"/>
  <c r="G17" i="19" l="1"/>
  <c r="G17" i="18"/>
  <c r="G17" i="17"/>
  <c r="F8" i="17" a="1"/>
  <c r="F8" i="17" s="1"/>
  <c r="F10" i="17" l="1"/>
  <c r="G9" i="17"/>
  <c r="G10" i="17"/>
  <c r="F9" i="17"/>
  <c r="G11" i="17"/>
  <c r="G8" i="17"/>
  <c r="F11" i="17"/>
  <c r="N17" i="4" l="1"/>
  <c r="N18" i="4"/>
  <c r="K18" i="4"/>
  <c r="K19" i="4"/>
  <c r="J18" i="4"/>
  <c r="J19" i="4"/>
  <c r="I18" i="4"/>
  <c r="I19" i="4"/>
  <c r="N8" i="4"/>
  <c r="N10" i="4"/>
  <c r="N11" i="4"/>
  <c r="N12" i="4"/>
  <c r="N13" i="4"/>
  <c r="N14" i="4"/>
  <c r="N15" i="4"/>
  <c r="N16" i="4"/>
  <c r="N6" i="4"/>
  <c r="G14" i="17" l="1"/>
  <c r="G15" i="17" s="1"/>
  <c r="E76" i="17" l="1"/>
  <c r="E77" i="17"/>
  <c r="E78" i="17"/>
  <c r="E73" i="17"/>
  <c r="E74" i="17"/>
  <c r="F74" i="17" s="1"/>
  <c r="E75" i="17"/>
  <c r="G18" i="17"/>
  <c r="E53" i="17"/>
  <c r="E51" i="17"/>
  <c r="E70" i="17"/>
  <c r="E68" i="17"/>
  <c r="E66" i="17"/>
  <c r="E64" i="17"/>
  <c r="E60" i="17"/>
  <c r="E58" i="17"/>
  <c r="E56" i="17"/>
  <c r="E54" i="17"/>
  <c r="E59" i="17"/>
  <c r="E52" i="17"/>
  <c r="E69" i="17"/>
  <c r="E67" i="17"/>
  <c r="E65" i="17"/>
  <c r="E63" i="17"/>
  <c r="E57" i="17"/>
  <c r="E55" i="17"/>
  <c r="G14" i="19"/>
  <c r="G15" i="19" s="1"/>
  <c r="F8" i="19" a="1"/>
  <c r="G10" i="19" s="1"/>
  <c r="G14" i="18"/>
  <c r="G15" i="18" s="1"/>
  <c r="F8" i="18" a="1"/>
  <c r="G10" i="18" s="1"/>
  <c r="E49" i="17"/>
  <c r="H73" i="17" l="1"/>
  <c r="F73" i="17"/>
  <c r="G73" i="17" s="1"/>
  <c r="G77" i="17"/>
  <c r="H77" i="17"/>
  <c r="I77" i="17" s="1"/>
  <c r="H75" i="17"/>
  <c r="G75" i="17"/>
  <c r="H69" i="17"/>
  <c r="G69" i="17"/>
  <c r="H51" i="17"/>
  <c r="G51" i="17"/>
  <c r="E41" i="17"/>
  <c r="E37" i="17"/>
  <c r="F11" i="19"/>
  <c r="G8" i="19"/>
  <c r="F9" i="19"/>
  <c r="G9" i="19"/>
  <c r="E46" i="17"/>
  <c r="E48" i="17"/>
  <c r="E38" i="17"/>
  <c r="E45" i="17"/>
  <c r="E44" i="17"/>
  <c r="G57" i="17"/>
  <c r="E42" i="17"/>
  <c r="E29" i="17"/>
  <c r="E50" i="17"/>
  <c r="G49" i="17" s="1"/>
  <c r="E30" i="17"/>
  <c r="E43" i="17"/>
  <c r="H53" i="17"/>
  <c r="E47" i="17"/>
  <c r="G11" i="19"/>
  <c r="F8" i="19"/>
  <c r="E41" i="19" s="1"/>
  <c r="F10" i="19"/>
  <c r="G11" i="18"/>
  <c r="G8" i="18"/>
  <c r="F8" i="18"/>
  <c r="E47" i="18" s="1"/>
  <c r="F11" i="18"/>
  <c r="F9" i="18"/>
  <c r="G9" i="18"/>
  <c r="F10" i="18"/>
  <c r="K6" i="4"/>
  <c r="J6" i="4"/>
  <c r="I6" i="4"/>
  <c r="K17" i="4"/>
  <c r="K16" i="4"/>
  <c r="K15" i="4"/>
  <c r="K14" i="4"/>
  <c r="K13" i="4"/>
  <c r="K12" i="4"/>
  <c r="K11" i="4"/>
  <c r="K10" i="4"/>
  <c r="K9" i="4"/>
  <c r="K8" i="4"/>
  <c r="K7" i="4"/>
  <c r="J17" i="4"/>
  <c r="J16" i="4"/>
  <c r="J15" i="4"/>
  <c r="J14" i="4"/>
  <c r="J13" i="4"/>
  <c r="J12" i="4"/>
  <c r="J11" i="4"/>
  <c r="J10" i="4"/>
  <c r="J9" i="4"/>
  <c r="J8" i="4"/>
  <c r="J7" i="4"/>
  <c r="I7" i="4"/>
  <c r="I8" i="4"/>
  <c r="I9" i="4"/>
  <c r="I10" i="4"/>
  <c r="I11" i="4"/>
  <c r="I12" i="4"/>
  <c r="I13" i="4"/>
  <c r="I14" i="4"/>
  <c r="I15" i="4"/>
  <c r="I16" i="4"/>
  <c r="I17" i="4"/>
  <c r="K73" i="17" l="1"/>
  <c r="J73" i="17"/>
  <c r="I73" i="17"/>
  <c r="G18" i="18"/>
  <c r="E77" i="19"/>
  <c r="E75" i="19"/>
  <c r="E76" i="19"/>
  <c r="E78" i="19"/>
  <c r="E74" i="19"/>
  <c r="E73" i="19"/>
  <c r="E74" i="18"/>
  <c r="E73" i="18"/>
  <c r="E75" i="18"/>
  <c r="E77" i="18"/>
  <c r="E76" i="18"/>
  <c r="E78" i="18"/>
  <c r="I75" i="17"/>
  <c r="H29" i="17"/>
  <c r="E64" i="18"/>
  <c r="E67" i="18"/>
  <c r="E52" i="18"/>
  <c r="I51" i="17"/>
  <c r="E56" i="18"/>
  <c r="E53" i="18"/>
  <c r="E65" i="18"/>
  <c r="E69" i="18"/>
  <c r="E58" i="18"/>
  <c r="E70" i="18"/>
  <c r="E59" i="18"/>
  <c r="E60" i="18"/>
  <c r="E57" i="18"/>
  <c r="E63" i="18"/>
  <c r="E54" i="18"/>
  <c r="E68" i="18"/>
  <c r="E66" i="18"/>
  <c r="E51" i="18"/>
  <c r="E55" i="18"/>
  <c r="I69" i="17"/>
  <c r="H49" i="17"/>
  <c r="I49" i="17" s="1"/>
  <c r="E69" i="19"/>
  <c r="E36" i="19"/>
  <c r="E55" i="19"/>
  <c r="E32" i="19"/>
  <c r="E68" i="19"/>
  <c r="E33" i="19"/>
  <c r="E44" i="19"/>
  <c r="E54" i="19"/>
  <c r="E70" i="19"/>
  <c r="E53" i="19"/>
  <c r="E50" i="19"/>
  <c r="E51" i="19"/>
  <c r="E48" i="19"/>
  <c r="E52" i="19"/>
  <c r="H63" i="17"/>
  <c r="G47" i="17"/>
  <c r="H43" i="17"/>
  <c r="H59" i="17"/>
  <c r="G65" i="17"/>
  <c r="G41" i="17"/>
  <c r="E42" i="19"/>
  <c r="G41" i="19" s="1"/>
  <c r="E58" i="19"/>
  <c r="H55" i="17"/>
  <c r="G63" i="17"/>
  <c r="E43" i="19"/>
  <c r="E60" i="19"/>
  <c r="E66" i="19"/>
  <c r="E67" i="19"/>
  <c r="E64" i="19"/>
  <c r="E45" i="19"/>
  <c r="E46" i="19"/>
  <c r="E63" i="19"/>
  <c r="E59" i="19"/>
  <c r="E47" i="19"/>
  <c r="E49" i="19"/>
  <c r="E65" i="19"/>
  <c r="E57" i="19"/>
  <c r="E56" i="19"/>
  <c r="E50" i="18"/>
  <c r="E49" i="18"/>
  <c r="E44" i="18"/>
  <c r="E42" i="18"/>
  <c r="E43" i="18"/>
  <c r="E48" i="18"/>
  <c r="G47" i="18" s="1"/>
  <c r="G67" i="17"/>
  <c r="G53" i="17"/>
  <c r="I53" i="17" s="1"/>
  <c r="H45" i="17"/>
  <c r="G59" i="17"/>
  <c r="G55" i="17"/>
  <c r="G43" i="17"/>
  <c r="H65" i="17"/>
  <c r="H67" i="17"/>
  <c r="H37" i="17"/>
  <c r="G37" i="17"/>
  <c r="H41" i="17"/>
  <c r="H47" i="17"/>
  <c r="E31" i="19"/>
  <c r="E30" i="19"/>
  <c r="E45" i="18"/>
  <c r="E46" i="18"/>
  <c r="E41" i="18"/>
  <c r="E30" i="18"/>
  <c r="E33" i="18"/>
  <c r="E36" i="18"/>
  <c r="E34" i="18"/>
  <c r="E35" i="18"/>
  <c r="H57" i="17"/>
  <c r="I57" i="17" s="1"/>
  <c r="G45" i="17"/>
  <c r="E38" i="19"/>
  <c r="E29" i="19"/>
  <c r="E34" i="19"/>
  <c r="E35" i="19"/>
  <c r="E37" i="19"/>
  <c r="G18" i="19"/>
  <c r="E32" i="17"/>
  <c r="E36" i="17"/>
  <c r="E29" i="18"/>
  <c r="E31" i="18"/>
  <c r="E37" i="18"/>
  <c r="E32" i="18"/>
  <c r="E38" i="18"/>
  <c r="E33" i="17"/>
  <c r="E34" i="17"/>
  <c r="E35" i="17"/>
  <c r="E31" i="17"/>
  <c r="F74" i="19" l="1"/>
  <c r="F76" i="18"/>
  <c r="F31" i="18"/>
  <c r="F29" i="18"/>
  <c r="F32" i="18"/>
  <c r="F30" i="18"/>
  <c r="G29" i="18" s="1"/>
  <c r="F74" i="18"/>
  <c r="F73" i="19"/>
  <c r="F75" i="18"/>
  <c r="H75" i="18"/>
  <c r="H73" i="18"/>
  <c r="F73" i="18"/>
  <c r="H77" i="19"/>
  <c r="G75" i="19"/>
  <c r="H75" i="19"/>
  <c r="G77" i="19"/>
  <c r="H77" i="18"/>
  <c r="G77" i="18"/>
  <c r="H35" i="19"/>
  <c r="G33" i="19"/>
  <c r="J33" i="19" s="1"/>
  <c r="H49" i="18"/>
  <c r="G57" i="18"/>
  <c r="H55" i="18"/>
  <c r="K37" i="17"/>
  <c r="J37" i="17"/>
  <c r="I41" i="17"/>
  <c r="I47" i="17"/>
  <c r="H51" i="18"/>
  <c r="G51" i="18"/>
  <c r="H69" i="18"/>
  <c r="G69" i="18"/>
  <c r="I67" i="17"/>
  <c r="I63" i="17"/>
  <c r="H43" i="19"/>
  <c r="H69" i="19"/>
  <c r="G69" i="19"/>
  <c r="H41" i="19"/>
  <c r="I41" i="19" s="1"/>
  <c r="H51" i="19"/>
  <c r="G51" i="19"/>
  <c r="H63" i="18"/>
  <c r="I55" i="17"/>
  <c r="I65" i="17"/>
  <c r="I59" i="17"/>
  <c r="I45" i="17"/>
  <c r="I43" i="17"/>
  <c r="G43" i="19"/>
  <c r="G67" i="19"/>
  <c r="G49" i="18"/>
  <c r="G63" i="18"/>
  <c r="H57" i="18"/>
  <c r="H33" i="18"/>
  <c r="G55" i="18"/>
  <c r="H67" i="19"/>
  <c r="H53" i="19"/>
  <c r="G53" i="19"/>
  <c r="G47" i="19"/>
  <c r="H47" i="19"/>
  <c r="H49" i="19"/>
  <c r="G49" i="19"/>
  <c r="H59" i="19"/>
  <c r="G59" i="19"/>
  <c r="H55" i="19"/>
  <c r="G55" i="19"/>
  <c r="H45" i="19"/>
  <c r="G45" i="19"/>
  <c r="H57" i="19"/>
  <c r="G57" i="19"/>
  <c r="H63" i="19"/>
  <c r="G63" i="19"/>
  <c r="H65" i="19"/>
  <c r="G65" i="19"/>
  <c r="H59" i="18"/>
  <c r="G59" i="18"/>
  <c r="H67" i="18"/>
  <c r="G67" i="18"/>
  <c r="H45" i="18"/>
  <c r="G45" i="18"/>
  <c r="H65" i="18"/>
  <c r="G65" i="18"/>
  <c r="H53" i="18"/>
  <c r="G53" i="18"/>
  <c r="H43" i="18"/>
  <c r="G43" i="18"/>
  <c r="H47" i="18"/>
  <c r="I47" i="18" s="1"/>
  <c r="G41" i="18"/>
  <c r="H41" i="18"/>
  <c r="I37" i="17"/>
  <c r="H37" i="19"/>
  <c r="G35" i="19"/>
  <c r="H37" i="18"/>
  <c r="G33" i="18"/>
  <c r="J33" i="18" s="1"/>
  <c r="H35" i="18"/>
  <c r="G35" i="18"/>
  <c r="H31" i="18"/>
  <c r="G37" i="18"/>
  <c r="F30" i="17"/>
  <c r="F29" i="17"/>
  <c r="G37" i="19"/>
  <c r="F30" i="19"/>
  <c r="H33" i="19"/>
  <c r="F29" i="19"/>
  <c r="H29" i="18"/>
  <c r="G35" i="17"/>
  <c r="H35" i="17"/>
  <c r="H33" i="17"/>
  <c r="G33" i="17"/>
  <c r="G75" i="18" l="1"/>
  <c r="J75" i="18" s="1"/>
  <c r="G31" i="18"/>
  <c r="J31" i="18" s="1"/>
  <c r="G73" i="18"/>
  <c r="I73" i="18" s="1"/>
  <c r="J29" i="18"/>
  <c r="K75" i="18"/>
  <c r="I75" i="18"/>
  <c r="H73" i="19"/>
  <c r="G73" i="19"/>
  <c r="J73" i="19" s="1"/>
  <c r="J73" i="18"/>
  <c r="I77" i="19"/>
  <c r="I75" i="19"/>
  <c r="I35" i="19"/>
  <c r="I67" i="19"/>
  <c r="I77" i="18"/>
  <c r="I33" i="19"/>
  <c r="I49" i="18"/>
  <c r="I57" i="18"/>
  <c r="I63" i="18"/>
  <c r="I33" i="18"/>
  <c r="I55" i="18"/>
  <c r="I51" i="18"/>
  <c r="I37" i="18"/>
  <c r="I69" i="18"/>
  <c r="I43" i="19"/>
  <c r="I69" i="19"/>
  <c r="I51" i="19"/>
  <c r="I41" i="18"/>
  <c r="I43" i="18"/>
  <c r="I59" i="19"/>
  <c r="I63" i="19"/>
  <c r="I47" i="19"/>
  <c r="I45" i="19"/>
  <c r="I49" i="19"/>
  <c r="I65" i="19"/>
  <c r="I57" i="19"/>
  <c r="I53" i="19"/>
  <c r="I55" i="19"/>
  <c r="I65" i="18"/>
  <c r="I29" i="18"/>
  <c r="I45" i="18"/>
  <c r="I53" i="18"/>
  <c r="I67" i="18"/>
  <c r="I59" i="18"/>
  <c r="J33" i="17"/>
  <c r="K33" i="17"/>
  <c r="G29" i="17"/>
  <c r="I37" i="19"/>
  <c r="I31" i="18"/>
  <c r="I35" i="18"/>
  <c r="I35" i="17"/>
  <c r="G29" i="19"/>
  <c r="J29" i="19" s="1"/>
  <c r="H29" i="19"/>
  <c r="I33" i="17"/>
  <c r="K31" i="18" l="1"/>
  <c r="I73" i="19"/>
  <c r="J29" i="17"/>
  <c r="K29" i="17"/>
  <c r="I29" i="17"/>
  <c r="I29" i="19"/>
</calcChain>
</file>

<file path=xl/sharedStrings.xml><?xml version="1.0" encoding="utf-8"?>
<sst xmlns="http://schemas.openxmlformats.org/spreadsheetml/2006/main" count="290" uniqueCount="66">
  <si>
    <t>Sample ID</t>
  </si>
  <si>
    <t>Concentration</t>
  </si>
  <si>
    <t>Peak Height</t>
  </si>
  <si>
    <t>Baseline</t>
  </si>
  <si>
    <t>Primer</t>
  </si>
  <si>
    <t>Linest:</t>
  </si>
  <si>
    <t>Drift</t>
  </si>
  <si>
    <t>RI</t>
  </si>
  <si>
    <t>Sum</t>
  </si>
  <si>
    <t>LNSW</t>
  </si>
  <si>
    <t>Conc</t>
  </si>
  <si>
    <t>Std 1</t>
  </si>
  <si>
    <t>b</t>
  </si>
  <si>
    <t>Std 4</t>
  </si>
  <si>
    <t>Std 6</t>
  </si>
  <si>
    <t>LNSW Adj</t>
  </si>
  <si>
    <t>Average</t>
  </si>
  <si>
    <t>StDev</t>
  </si>
  <si>
    <t>%CV</t>
  </si>
  <si>
    <t>%difference</t>
  </si>
  <si>
    <t>Depth</t>
  </si>
  <si>
    <t>µM N+N</t>
  </si>
  <si>
    <t>µM PO4</t>
  </si>
  <si>
    <t>Density</t>
  </si>
  <si>
    <t>µmol/kg N+N</t>
  </si>
  <si>
    <t>µmol/kg PO4</t>
  </si>
  <si>
    <t>µmol/kg Si</t>
  </si>
  <si>
    <t>µM Silicate</t>
  </si>
  <si>
    <t>Std 3</t>
  </si>
  <si>
    <t>Std 5</t>
  </si>
  <si>
    <t>End</t>
  </si>
  <si>
    <t xml:space="preserve">Baseline </t>
  </si>
  <si>
    <t>Data Analyst: Carolina Funkey</t>
  </si>
  <si>
    <t>LNSW:</t>
  </si>
  <si>
    <t>Std 2</t>
  </si>
  <si>
    <t>9A</t>
  </si>
  <si>
    <t>9B</t>
  </si>
  <si>
    <t>17A</t>
  </si>
  <si>
    <t>17B</t>
  </si>
  <si>
    <t>LRM Mix</t>
  </si>
  <si>
    <t>NO2 CHK</t>
  </si>
  <si>
    <t xml:space="preserve"> LLP conc</t>
  </si>
  <si>
    <t xml:space="preserve">Abs Diff </t>
  </si>
  <si>
    <t>Low Level OSIL</t>
  </si>
  <si>
    <t>CRM CE</t>
  </si>
  <si>
    <t>HOT 307 25 m QC</t>
  </si>
  <si>
    <t xml:space="preserve">% Efficiency </t>
  </si>
  <si>
    <t>botid</t>
  </si>
  <si>
    <t xml:space="preserve"> date</t>
  </si>
  <si>
    <t xml:space="preserve"> time</t>
  </si>
  <si>
    <t xml:space="preserve"> press</t>
  </si>
  <si>
    <t xml:space="preserve"> phos</t>
  </si>
  <si>
    <t xml:space="preserve"> nit</t>
  </si>
  <si>
    <t xml:space="preserve"> sil</t>
  </si>
  <si>
    <t>#</t>
  </si>
  <si>
    <t xml:space="preserve"> mmddyy</t>
  </si>
  <si>
    <t xml:space="preserve"> hhmmss</t>
  </si>
  <si>
    <t xml:space="preserve"> dbar</t>
  </si>
  <si>
    <t xml:space="preserve"> umol/kg</t>
  </si>
  <si>
    <t>}</t>
  </si>
  <si>
    <t>HOT 307 25m QC</t>
  </si>
  <si>
    <t>HOT 319 Jan 29- Feb 1, 2020</t>
  </si>
  <si>
    <t>HOT 339 Beach Cast</t>
  </si>
  <si>
    <t>HOT 339-2-7-4</t>
  </si>
  <si>
    <t>339-2-7-22</t>
  </si>
  <si>
    <t>HOT 339 BEACH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</si>
</sst>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0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0" xfId="0" applyNumberFormat="1" applyFill="1"/>
    <xf numFmtId="166" fontId="0" fillId="5" borderId="0" xfId="1" applyNumberFormat="1" applyFont="1" applyFill="1" applyAlignment="1">
      <alignment horizont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6" fontId="0" fillId="0" borderId="0" xfId="1" applyNumberFormat="1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6" fontId="4" fillId="4" borderId="0" xfId="1" applyNumberFormat="1" applyFont="1" applyFill="1" applyAlignment="1">
      <alignment horizontal="center"/>
    </xf>
    <xf numFmtId="0" fontId="4" fillId="4" borderId="0" xfId="0" applyFont="1" applyFill="1"/>
    <xf numFmtId="166" fontId="4" fillId="0" borderId="0" xfId="1" applyNumberFormat="1" applyFont="1" applyFill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4" fillId="3" borderId="0" xfId="1" applyNumberFormat="1" applyFont="1" applyFill="1" applyAlignment="1">
      <alignment horizontal="center"/>
    </xf>
    <xf numFmtId="0" fontId="4" fillId="3" borderId="0" xfId="0" applyFont="1" applyFill="1"/>
    <xf numFmtId="166" fontId="0" fillId="4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166" fontId="2" fillId="4" borderId="0" xfId="1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4" fillId="0" borderId="0" xfId="0" applyFont="1"/>
    <xf numFmtId="166" fontId="0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4" fontId="8" fillId="0" borderId="0" xfId="0" applyNumberFormat="1" applyFont="1"/>
    <xf numFmtId="166" fontId="1" fillId="4" borderId="0" xfId="1" applyNumberFormat="1" applyFont="1" applyFill="1" applyAlignment="1">
      <alignment horizontal="center"/>
    </xf>
    <xf numFmtId="166" fontId="1" fillId="5" borderId="0" xfId="1" applyNumberFormat="1" applyFont="1" applyFill="1" applyAlignment="1">
      <alignment horizontal="center"/>
    </xf>
  </cellXfs>
  <cellStyles count="4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3840769903799"/>
          <c:y val="0.148622776319627"/>
          <c:w val="0.82512270341207405"/>
          <c:h val="0.701002843394579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569378827646599"/>
                  <c:y val="0.33874125109361303"/>
                </c:manualLayout>
              </c:layout>
              <c:numFmt formatCode="General" sourceLinked="0"/>
            </c:trendlineLbl>
          </c:trendline>
          <c:xVal>
            <c:numRef>
              <c:f>'PO4'!$C$9:$C$26</c:f>
              <c:numCache>
                <c:formatCode>General</c:formatCode>
                <c:ptCount val="18"/>
                <c:pt idx="0">
                  <c:v>1.0029999999999999</c:v>
                </c:pt>
                <c:pt idx="1">
                  <c:v>1.0029999999999999</c:v>
                </c:pt>
                <c:pt idx="2">
                  <c:v>0.80200000000000005</c:v>
                </c:pt>
                <c:pt idx="3">
                  <c:v>0.80200000000000005</c:v>
                </c:pt>
                <c:pt idx="4">
                  <c:v>0.505</c:v>
                </c:pt>
                <c:pt idx="5">
                  <c:v>0.505</c:v>
                </c:pt>
                <c:pt idx="6">
                  <c:v>0.30299999999999999</c:v>
                </c:pt>
                <c:pt idx="7">
                  <c:v>0.30299999999999999</c:v>
                </c:pt>
                <c:pt idx="8">
                  <c:v>0.105</c:v>
                </c:pt>
                <c:pt idx="9">
                  <c:v>0.105</c:v>
                </c:pt>
                <c:pt idx="10">
                  <c:v>0</c:v>
                </c:pt>
                <c:pt idx="11">
                  <c:v>0</c:v>
                </c:pt>
                <c:pt idx="12">
                  <c:v>1.0029999999999999</c:v>
                </c:pt>
                <c:pt idx="13">
                  <c:v>1.0029999999999999</c:v>
                </c:pt>
                <c:pt idx="14">
                  <c:v>0.30299999999999999</c:v>
                </c:pt>
                <c:pt idx="15">
                  <c:v>0.30299999999999999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'PO4'!$D$9:$D$26</c:f>
              <c:numCache>
                <c:formatCode>General</c:formatCode>
                <c:ptCount val="18"/>
                <c:pt idx="0">
                  <c:v>61385</c:v>
                </c:pt>
                <c:pt idx="1">
                  <c:v>61330</c:v>
                </c:pt>
                <c:pt idx="2">
                  <c:v>51267</c:v>
                </c:pt>
                <c:pt idx="3">
                  <c:v>51109</c:v>
                </c:pt>
                <c:pt idx="4">
                  <c:v>36129</c:v>
                </c:pt>
                <c:pt idx="5">
                  <c:v>35938</c:v>
                </c:pt>
                <c:pt idx="6">
                  <c:v>25820</c:v>
                </c:pt>
                <c:pt idx="7">
                  <c:v>25808</c:v>
                </c:pt>
                <c:pt idx="8">
                  <c:v>15866</c:v>
                </c:pt>
                <c:pt idx="9">
                  <c:v>15800</c:v>
                </c:pt>
                <c:pt idx="10">
                  <c:v>10817</c:v>
                </c:pt>
                <c:pt idx="11">
                  <c:v>10822</c:v>
                </c:pt>
                <c:pt idx="12">
                  <c:v>61176</c:v>
                </c:pt>
                <c:pt idx="13">
                  <c:v>61199</c:v>
                </c:pt>
                <c:pt idx="14">
                  <c:v>26696</c:v>
                </c:pt>
                <c:pt idx="15">
                  <c:v>26503</c:v>
                </c:pt>
                <c:pt idx="16">
                  <c:v>11337</c:v>
                </c:pt>
                <c:pt idx="17">
                  <c:v>11146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61-4647-9623-9024A908C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346984"/>
        <c:axId val="-2131344024"/>
      </c:scatterChart>
      <c:valAx>
        <c:axId val="-2131346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1344024"/>
        <c:crosses val="autoZero"/>
        <c:crossBetween val="midCat"/>
      </c:valAx>
      <c:valAx>
        <c:axId val="-2131344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3134698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2" l="0.70000000000000095" r="0.70000000000000095" t="0.750000000000002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3840769903799"/>
          <c:y val="0.148622776319627"/>
          <c:w val="0.82512270341207405"/>
          <c:h val="0.701002843394579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7972003499562496E-2"/>
                  <c:y val="0.32359944590259498"/>
                </c:manualLayout>
              </c:layout>
              <c:numFmt formatCode="General" sourceLinked="0"/>
            </c:trendlineLbl>
          </c:trendline>
          <c:xVal>
            <c:numRef>
              <c:f>'N+N'!$C$9:$C$20</c:f>
              <c:numCache>
                <c:formatCode>General</c:formatCode>
                <c:ptCount val="12"/>
                <c:pt idx="0">
                  <c:v>5.0090000000000003</c:v>
                </c:pt>
                <c:pt idx="1">
                  <c:v>5.0090000000000003</c:v>
                </c:pt>
                <c:pt idx="2">
                  <c:v>2.9950000000000001</c:v>
                </c:pt>
                <c:pt idx="3">
                  <c:v>2.9950000000000001</c:v>
                </c:pt>
                <c:pt idx="4">
                  <c:v>1.0029999999999999</c:v>
                </c:pt>
                <c:pt idx="5">
                  <c:v>1.0029999999999999</c:v>
                </c:pt>
                <c:pt idx="6">
                  <c:v>0.50600000000000001</c:v>
                </c:pt>
                <c:pt idx="7">
                  <c:v>0.50600000000000001</c:v>
                </c:pt>
                <c:pt idx="8">
                  <c:v>0.10199999999999999</c:v>
                </c:pt>
                <c:pt idx="9">
                  <c:v>0.10199999999999999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'N+N'!$D$9:$D$20</c:f>
              <c:numCache>
                <c:formatCode>General</c:formatCode>
                <c:ptCount val="12"/>
                <c:pt idx="0">
                  <c:v>61292</c:v>
                </c:pt>
                <c:pt idx="1">
                  <c:v>61580</c:v>
                </c:pt>
                <c:pt idx="2">
                  <c:v>39698</c:v>
                </c:pt>
                <c:pt idx="3">
                  <c:v>39785</c:v>
                </c:pt>
                <c:pt idx="4">
                  <c:v>18431</c:v>
                </c:pt>
                <c:pt idx="5">
                  <c:v>18061</c:v>
                </c:pt>
                <c:pt idx="6">
                  <c:v>12574</c:v>
                </c:pt>
                <c:pt idx="7">
                  <c:v>12584</c:v>
                </c:pt>
                <c:pt idx="8">
                  <c:v>8105</c:v>
                </c:pt>
                <c:pt idx="9">
                  <c:v>8230</c:v>
                </c:pt>
                <c:pt idx="10">
                  <c:v>7064</c:v>
                </c:pt>
                <c:pt idx="11">
                  <c:v>7006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7-7743-B1E7-967F9F712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914504"/>
        <c:axId val="2131453336"/>
      </c:scatterChart>
      <c:valAx>
        <c:axId val="-213391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453336"/>
        <c:crosses val="autoZero"/>
        <c:crossBetween val="midCat"/>
      </c:valAx>
      <c:valAx>
        <c:axId val="2131453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3391450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3" l="0.70000000000000095" r="0.70000000000000095" t="0.750000000000003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3840769903799"/>
          <c:y val="0.148622776319627"/>
          <c:w val="0.82512270341207405"/>
          <c:h val="0.701002843394579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569378827646599"/>
                  <c:y val="0.33874125109361303"/>
                </c:manualLayout>
              </c:layout>
              <c:numFmt formatCode="General" sourceLinked="0"/>
            </c:trendlineLbl>
          </c:trendline>
          <c:xVal>
            <c:numRef>
              <c:f>Silicate!$C$9:$C$26</c:f>
              <c:numCache>
                <c:formatCode>General</c:formatCode>
                <c:ptCount val="18"/>
                <c:pt idx="0">
                  <c:v>4.9809999999999999</c:v>
                </c:pt>
                <c:pt idx="1">
                  <c:v>4.9809999999999999</c:v>
                </c:pt>
                <c:pt idx="2">
                  <c:v>2.9780000000000002</c:v>
                </c:pt>
                <c:pt idx="3">
                  <c:v>2.9780000000000002</c:v>
                </c:pt>
                <c:pt idx="4">
                  <c:v>0.997</c:v>
                </c:pt>
                <c:pt idx="5">
                  <c:v>0.997</c:v>
                </c:pt>
                <c:pt idx="6">
                  <c:v>0.503</c:v>
                </c:pt>
                <c:pt idx="7">
                  <c:v>0.503</c:v>
                </c:pt>
                <c:pt idx="8">
                  <c:v>0.10100000000000001</c:v>
                </c:pt>
                <c:pt idx="9">
                  <c:v>0.10100000000000001</c:v>
                </c:pt>
                <c:pt idx="10">
                  <c:v>0</c:v>
                </c:pt>
                <c:pt idx="11">
                  <c:v>0</c:v>
                </c:pt>
                <c:pt idx="12">
                  <c:v>4.9809999999999999</c:v>
                </c:pt>
                <c:pt idx="13">
                  <c:v>4.9809999999999999</c:v>
                </c:pt>
                <c:pt idx="14">
                  <c:v>0.503</c:v>
                </c:pt>
                <c:pt idx="15">
                  <c:v>0.503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Silicate!$D$9:$D$26</c:f>
              <c:numCache>
                <c:formatCode>General</c:formatCode>
                <c:ptCount val="18"/>
                <c:pt idx="0">
                  <c:v>55760</c:v>
                </c:pt>
                <c:pt idx="1">
                  <c:v>55905</c:v>
                </c:pt>
                <c:pt idx="2">
                  <c:v>39426</c:v>
                </c:pt>
                <c:pt idx="3">
                  <c:v>39402</c:v>
                </c:pt>
                <c:pt idx="4">
                  <c:v>23044</c:v>
                </c:pt>
                <c:pt idx="5">
                  <c:v>23057</c:v>
                </c:pt>
                <c:pt idx="6">
                  <c:v>18994</c:v>
                </c:pt>
                <c:pt idx="7">
                  <c:v>18907</c:v>
                </c:pt>
                <c:pt idx="8">
                  <c:v>15523</c:v>
                </c:pt>
                <c:pt idx="9">
                  <c:v>15694</c:v>
                </c:pt>
                <c:pt idx="10">
                  <c:v>14896</c:v>
                </c:pt>
                <c:pt idx="11">
                  <c:v>14814</c:v>
                </c:pt>
                <c:pt idx="12">
                  <c:v>56003</c:v>
                </c:pt>
                <c:pt idx="13">
                  <c:v>55903</c:v>
                </c:pt>
                <c:pt idx="14">
                  <c:v>18890</c:v>
                </c:pt>
                <c:pt idx="15">
                  <c:v>18893</c:v>
                </c:pt>
                <c:pt idx="16">
                  <c:v>14698</c:v>
                </c:pt>
                <c:pt idx="17">
                  <c:v>14738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A-DE48-B1A2-E67128D76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563928"/>
        <c:axId val="-2134560968"/>
      </c:scatterChart>
      <c:valAx>
        <c:axId val="-213456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560968"/>
        <c:crosses val="autoZero"/>
        <c:crossBetween val="midCat"/>
      </c:valAx>
      <c:valAx>
        <c:axId val="-2134560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34563928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3" l="0.70000000000000095" r="0.70000000000000095" t="0.750000000000003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BEACH cast umol/kg  PO4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2369768014739226E-2"/>
          <c:y val="8.6874988575647488E-2"/>
          <c:w val="0.91958532928868397"/>
          <c:h val="0.84964051727656698"/>
        </c:manualLayout>
      </c:layout>
      <c:scatterChart>
        <c:scatterStyle val="lineMarker"/>
        <c:varyColors val="0"/>
        <c:ser>
          <c:idx val="0"/>
          <c:order val="0"/>
          <c:tx>
            <c:v>µmol/kg PO4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'2009-2018'!$D$3:$D$1570</c:f>
              <c:numCache>
                <c:formatCode>General</c:formatCode>
                <c:ptCount val="1568"/>
                <c:pt idx="0">
                  <c:v>11.2</c:v>
                </c:pt>
                <c:pt idx="1">
                  <c:v>13.3</c:v>
                </c:pt>
                <c:pt idx="2">
                  <c:v>40.4</c:v>
                </c:pt>
                <c:pt idx="3">
                  <c:v>75.900000000000006</c:v>
                </c:pt>
                <c:pt idx="4">
                  <c:v>135.6</c:v>
                </c:pt>
                <c:pt idx="5">
                  <c:v>185.4</c:v>
                </c:pt>
                <c:pt idx="6">
                  <c:v>242.7</c:v>
                </c:pt>
                <c:pt idx="7">
                  <c:v>7</c:v>
                </c:pt>
                <c:pt idx="8">
                  <c:v>9.4</c:v>
                </c:pt>
                <c:pt idx="9">
                  <c:v>64.7</c:v>
                </c:pt>
                <c:pt idx="10">
                  <c:v>121.1</c:v>
                </c:pt>
                <c:pt idx="11">
                  <c:v>170.3</c:v>
                </c:pt>
                <c:pt idx="12">
                  <c:v>220.8</c:v>
                </c:pt>
                <c:pt idx="13">
                  <c:v>9.6</c:v>
                </c:pt>
                <c:pt idx="14">
                  <c:v>5.5</c:v>
                </c:pt>
                <c:pt idx="15">
                  <c:v>45.3</c:v>
                </c:pt>
                <c:pt idx="16">
                  <c:v>87.8</c:v>
                </c:pt>
                <c:pt idx="17">
                  <c:v>140.4</c:v>
                </c:pt>
                <c:pt idx="18">
                  <c:v>194.4</c:v>
                </c:pt>
                <c:pt idx="19">
                  <c:v>5.2</c:v>
                </c:pt>
                <c:pt idx="20">
                  <c:v>5.2</c:v>
                </c:pt>
                <c:pt idx="21">
                  <c:v>25.7</c:v>
                </c:pt>
                <c:pt idx="22">
                  <c:v>71.2</c:v>
                </c:pt>
                <c:pt idx="23">
                  <c:v>126.6</c:v>
                </c:pt>
                <c:pt idx="24">
                  <c:v>186.8</c:v>
                </c:pt>
                <c:pt idx="25">
                  <c:v>246.5</c:v>
                </c:pt>
                <c:pt idx="26">
                  <c:v>7.7</c:v>
                </c:pt>
                <c:pt idx="27">
                  <c:v>7.6</c:v>
                </c:pt>
                <c:pt idx="28">
                  <c:v>47.4</c:v>
                </c:pt>
                <c:pt idx="29">
                  <c:v>64.5</c:v>
                </c:pt>
                <c:pt idx="30">
                  <c:v>110.6</c:v>
                </c:pt>
                <c:pt idx="31">
                  <c:v>158.5</c:v>
                </c:pt>
                <c:pt idx="32">
                  <c:v>202.4</c:v>
                </c:pt>
                <c:pt idx="33">
                  <c:v>8.3000000000000007</c:v>
                </c:pt>
                <c:pt idx="34">
                  <c:v>6.3</c:v>
                </c:pt>
                <c:pt idx="35">
                  <c:v>57.7</c:v>
                </c:pt>
                <c:pt idx="36">
                  <c:v>72.7</c:v>
                </c:pt>
                <c:pt idx="37">
                  <c:v>125.2</c:v>
                </c:pt>
                <c:pt idx="38">
                  <c:v>164.5</c:v>
                </c:pt>
                <c:pt idx="39">
                  <c:v>202.1</c:v>
                </c:pt>
                <c:pt idx="40">
                  <c:v>8.1999999999999993</c:v>
                </c:pt>
                <c:pt idx="41">
                  <c:v>69.599999999999994</c:v>
                </c:pt>
                <c:pt idx="42">
                  <c:v>117.2</c:v>
                </c:pt>
                <c:pt idx="43">
                  <c:v>161.1</c:v>
                </c:pt>
                <c:pt idx="44">
                  <c:v>204.8</c:v>
                </c:pt>
                <c:pt idx="45">
                  <c:v>244.8</c:v>
                </c:pt>
                <c:pt idx="46">
                  <c:v>5.2</c:v>
                </c:pt>
                <c:pt idx="47">
                  <c:v>10.6</c:v>
                </c:pt>
                <c:pt idx="48">
                  <c:v>39.4</c:v>
                </c:pt>
                <c:pt idx="49">
                  <c:v>57.5</c:v>
                </c:pt>
                <c:pt idx="50">
                  <c:v>84.9</c:v>
                </c:pt>
                <c:pt idx="51">
                  <c:v>123.2</c:v>
                </c:pt>
                <c:pt idx="52">
                  <c:v>165</c:v>
                </c:pt>
                <c:pt idx="53">
                  <c:v>231.9</c:v>
                </c:pt>
                <c:pt idx="54">
                  <c:v>5.3</c:v>
                </c:pt>
                <c:pt idx="55">
                  <c:v>4.4000000000000004</c:v>
                </c:pt>
                <c:pt idx="56">
                  <c:v>42.4</c:v>
                </c:pt>
                <c:pt idx="57">
                  <c:v>58.8</c:v>
                </c:pt>
                <c:pt idx="58">
                  <c:v>84.5</c:v>
                </c:pt>
                <c:pt idx="59">
                  <c:v>120.7</c:v>
                </c:pt>
                <c:pt idx="60">
                  <c:v>161.4</c:v>
                </c:pt>
                <c:pt idx="61">
                  <c:v>188.9</c:v>
                </c:pt>
                <c:pt idx="62">
                  <c:v>223.2</c:v>
                </c:pt>
                <c:pt idx="63">
                  <c:v>4.8</c:v>
                </c:pt>
                <c:pt idx="64">
                  <c:v>4.0999999999999996</c:v>
                </c:pt>
                <c:pt idx="65">
                  <c:v>39.299999999999997</c:v>
                </c:pt>
                <c:pt idx="66">
                  <c:v>76.2</c:v>
                </c:pt>
                <c:pt idx="67">
                  <c:v>87.6</c:v>
                </c:pt>
                <c:pt idx="68">
                  <c:v>143.30000000000001</c:v>
                </c:pt>
                <c:pt idx="69">
                  <c:v>203.9</c:v>
                </c:pt>
                <c:pt idx="70">
                  <c:v>5.5</c:v>
                </c:pt>
                <c:pt idx="71">
                  <c:v>59.6</c:v>
                </c:pt>
                <c:pt idx="72">
                  <c:v>90.7</c:v>
                </c:pt>
                <c:pt idx="73">
                  <c:v>119.4</c:v>
                </c:pt>
                <c:pt idx="74">
                  <c:v>153.6</c:v>
                </c:pt>
                <c:pt idx="75">
                  <c:v>231.4</c:v>
                </c:pt>
                <c:pt idx="76">
                  <c:v>5.3</c:v>
                </c:pt>
                <c:pt idx="77">
                  <c:v>4.7</c:v>
                </c:pt>
                <c:pt idx="78">
                  <c:v>15.6</c:v>
                </c:pt>
                <c:pt idx="79">
                  <c:v>25.5</c:v>
                </c:pt>
                <c:pt idx="80">
                  <c:v>36.1</c:v>
                </c:pt>
                <c:pt idx="81">
                  <c:v>45.6</c:v>
                </c:pt>
                <c:pt idx="82">
                  <c:v>59.9</c:v>
                </c:pt>
                <c:pt idx="83">
                  <c:v>75.3</c:v>
                </c:pt>
                <c:pt idx="84">
                  <c:v>101.3</c:v>
                </c:pt>
                <c:pt idx="85">
                  <c:v>125.4</c:v>
                </c:pt>
                <c:pt idx="86">
                  <c:v>150.80000000000001</c:v>
                </c:pt>
                <c:pt idx="87">
                  <c:v>172.8</c:v>
                </c:pt>
                <c:pt idx="88">
                  <c:v>200.6</c:v>
                </c:pt>
                <c:pt idx="89">
                  <c:v>4.5999999999999996</c:v>
                </c:pt>
                <c:pt idx="90">
                  <c:v>9.1</c:v>
                </c:pt>
                <c:pt idx="91">
                  <c:v>50.3</c:v>
                </c:pt>
                <c:pt idx="92">
                  <c:v>100.8</c:v>
                </c:pt>
                <c:pt idx="93">
                  <c:v>120.4</c:v>
                </c:pt>
                <c:pt idx="94">
                  <c:v>136</c:v>
                </c:pt>
                <c:pt idx="95">
                  <c:v>199.3</c:v>
                </c:pt>
                <c:pt idx="96">
                  <c:v>220.8</c:v>
                </c:pt>
                <c:pt idx="97">
                  <c:v>239.8</c:v>
                </c:pt>
                <c:pt idx="98">
                  <c:v>4.8</c:v>
                </c:pt>
                <c:pt idx="99">
                  <c:v>15.2</c:v>
                </c:pt>
                <c:pt idx="100">
                  <c:v>25.6</c:v>
                </c:pt>
                <c:pt idx="101">
                  <c:v>35.299999999999997</c:v>
                </c:pt>
                <c:pt idx="102">
                  <c:v>45.4</c:v>
                </c:pt>
                <c:pt idx="103">
                  <c:v>59.7</c:v>
                </c:pt>
                <c:pt idx="104">
                  <c:v>76.599999999999994</c:v>
                </c:pt>
                <c:pt idx="105">
                  <c:v>99.8</c:v>
                </c:pt>
                <c:pt idx="106">
                  <c:v>124.6</c:v>
                </c:pt>
                <c:pt idx="107">
                  <c:v>151.1</c:v>
                </c:pt>
                <c:pt idx="108">
                  <c:v>175.6</c:v>
                </c:pt>
                <c:pt idx="109">
                  <c:v>200.1</c:v>
                </c:pt>
                <c:pt idx="110">
                  <c:v>5.9</c:v>
                </c:pt>
                <c:pt idx="111">
                  <c:v>5.4</c:v>
                </c:pt>
                <c:pt idx="112">
                  <c:v>25.1</c:v>
                </c:pt>
                <c:pt idx="113">
                  <c:v>45.5</c:v>
                </c:pt>
                <c:pt idx="114">
                  <c:v>75.3</c:v>
                </c:pt>
                <c:pt idx="115">
                  <c:v>108.5</c:v>
                </c:pt>
                <c:pt idx="116">
                  <c:v>125</c:v>
                </c:pt>
                <c:pt idx="117">
                  <c:v>142.6</c:v>
                </c:pt>
                <c:pt idx="118">
                  <c:v>197</c:v>
                </c:pt>
                <c:pt idx="119">
                  <c:v>4.2</c:v>
                </c:pt>
                <c:pt idx="120">
                  <c:v>14.8</c:v>
                </c:pt>
                <c:pt idx="121">
                  <c:v>24.7</c:v>
                </c:pt>
                <c:pt idx="122">
                  <c:v>35.299999999999997</c:v>
                </c:pt>
                <c:pt idx="123">
                  <c:v>45.4</c:v>
                </c:pt>
                <c:pt idx="124">
                  <c:v>60.4</c:v>
                </c:pt>
                <c:pt idx="125">
                  <c:v>74.5</c:v>
                </c:pt>
                <c:pt idx="126">
                  <c:v>100</c:v>
                </c:pt>
                <c:pt idx="127">
                  <c:v>125.5</c:v>
                </c:pt>
                <c:pt idx="128">
                  <c:v>150.4</c:v>
                </c:pt>
                <c:pt idx="129">
                  <c:v>175.3</c:v>
                </c:pt>
                <c:pt idx="130">
                  <c:v>200.3</c:v>
                </c:pt>
                <c:pt idx="131">
                  <c:v>4.9000000000000004</c:v>
                </c:pt>
                <c:pt idx="132">
                  <c:v>5.9</c:v>
                </c:pt>
                <c:pt idx="133">
                  <c:v>37</c:v>
                </c:pt>
                <c:pt idx="134">
                  <c:v>65.8</c:v>
                </c:pt>
                <c:pt idx="135">
                  <c:v>69.900000000000006</c:v>
                </c:pt>
                <c:pt idx="136">
                  <c:v>106.6</c:v>
                </c:pt>
                <c:pt idx="137">
                  <c:v>119.6</c:v>
                </c:pt>
                <c:pt idx="138">
                  <c:v>222.3</c:v>
                </c:pt>
                <c:pt idx="139">
                  <c:v>5.6</c:v>
                </c:pt>
                <c:pt idx="140">
                  <c:v>15.3</c:v>
                </c:pt>
                <c:pt idx="141">
                  <c:v>25</c:v>
                </c:pt>
                <c:pt idx="142">
                  <c:v>36</c:v>
                </c:pt>
                <c:pt idx="143">
                  <c:v>45.7</c:v>
                </c:pt>
                <c:pt idx="144">
                  <c:v>61.5</c:v>
                </c:pt>
                <c:pt idx="145">
                  <c:v>74.099999999999994</c:v>
                </c:pt>
                <c:pt idx="146">
                  <c:v>98.2</c:v>
                </c:pt>
                <c:pt idx="147">
                  <c:v>124.8</c:v>
                </c:pt>
                <c:pt idx="148">
                  <c:v>146.6</c:v>
                </c:pt>
                <c:pt idx="149">
                  <c:v>175.8</c:v>
                </c:pt>
                <c:pt idx="150">
                  <c:v>206.8</c:v>
                </c:pt>
                <c:pt idx="151">
                  <c:v>6.9</c:v>
                </c:pt>
                <c:pt idx="152">
                  <c:v>13.8</c:v>
                </c:pt>
                <c:pt idx="153">
                  <c:v>46.9</c:v>
                </c:pt>
                <c:pt idx="154">
                  <c:v>55.4</c:v>
                </c:pt>
                <c:pt idx="155">
                  <c:v>70.2</c:v>
                </c:pt>
                <c:pt idx="156">
                  <c:v>111.7</c:v>
                </c:pt>
                <c:pt idx="157">
                  <c:v>172</c:v>
                </c:pt>
                <c:pt idx="158">
                  <c:v>231.2</c:v>
                </c:pt>
                <c:pt idx="159">
                  <c:v>5.7</c:v>
                </c:pt>
                <c:pt idx="160">
                  <c:v>15</c:v>
                </c:pt>
                <c:pt idx="161">
                  <c:v>25</c:v>
                </c:pt>
                <c:pt idx="162">
                  <c:v>35.1</c:v>
                </c:pt>
                <c:pt idx="163">
                  <c:v>44.3</c:v>
                </c:pt>
                <c:pt idx="164">
                  <c:v>59.5</c:v>
                </c:pt>
                <c:pt idx="165">
                  <c:v>74.400000000000006</c:v>
                </c:pt>
                <c:pt idx="166">
                  <c:v>99.3</c:v>
                </c:pt>
                <c:pt idx="167">
                  <c:v>125.1</c:v>
                </c:pt>
                <c:pt idx="168">
                  <c:v>149.1</c:v>
                </c:pt>
                <c:pt idx="169">
                  <c:v>174.9</c:v>
                </c:pt>
                <c:pt idx="170">
                  <c:v>200.5</c:v>
                </c:pt>
                <c:pt idx="171">
                  <c:v>7.2</c:v>
                </c:pt>
                <c:pt idx="172">
                  <c:v>25.5</c:v>
                </c:pt>
                <c:pt idx="173">
                  <c:v>66.400000000000006</c:v>
                </c:pt>
                <c:pt idx="174">
                  <c:v>107.6</c:v>
                </c:pt>
                <c:pt idx="175">
                  <c:v>140.6</c:v>
                </c:pt>
                <c:pt idx="176">
                  <c:v>160.30000000000001</c:v>
                </c:pt>
                <c:pt idx="177">
                  <c:v>190.5</c:v>
                </c:pt>
                <c:pt idx="178">
                  <c:v>239</c:v>
                </c:pt>
                <c:pt idx="179">
                  <c:v>5.7</c:v>
                </c:pt>
                <c:pt idx="180">
                  <c:v>15.2</c:v>
                </c:pt>
                <c:pt idx="181">
                  <c:v>25.3</c:v>
                </c:pt>
                <c:pt idx="182">
                  <c:v>35.6</c:v>
                </c:pt>
                <c:pt idx="183">
                  <c:v>45.2</c:v>
                </c:pt>
                <c:pt idx="184">
                  <c:v>60.6</c:v>
                </c:pt>
                <c:pt idx="185">
                  <c:v>75.5</c:v>
                </c:pt>
                <c:pt idx="186">
                  <c:v>100.2</c:v>
                </c:pt>
                <c:pt idx="187">
                  <c:v>125.2</c:v>
                </c:pt>
                <c:pt idx="188">
                  <c:v>150.30000000000001</c:v>
                </c:pt>
                <c:pt idx="189">
                  <c:v>175.1</c:v>
                </c:pt>
                <c:pt idx="190">
                  <c:v>200.5</c:v>
                </c:pt>
                <c:pt idx="191">
                  <c:v>25.3</c:v>
                </c:pt>
                <c:pt idx="192">
                  <c:v>80.7</c:v>
                </c:pt>
                <c:pt idx="193">
                  <c:v>96.1</c:v>
                </c:pt>
                <c:pt idx="194">
                  <c:v>144.6</c:v>
                </c:pt>
                <c:pt idx="195">
                  <c:v>171.1</c:v>
                </c:pt>
                <c:pt idx="196">
                  <c:v>205.2</c:v>
                </c:pt>
                <c:pt idx="197">
                  <c:v>239.7</c:v>
                </c:pt>
                <c:pt idx="198">
                  <c:v>5.4</c:v>
                </c:pt>
                <c:pt idx="199">
                  <c:v>14.9</c:v>
                </c:pt>
                <c:pt idx="200">
                  <c:v>25.6</c:v>
                </c:pt>
                <c:pt idx="201">
                  <c:v>35.200000000000003</c:v>
                </c:pt>
                <c:pt idx="202">
                  <c:v>45.5</c:v>
                </c:pt>
                <c:pt idx="203">
                  <c:v>60.2</c:v>
                </c:pt>
                <c:pt idx="204">
                  <c:v>76</c:v>
                </c:pt>
                <c:pt idx="205">
                  <c:v>100.5</c:v>
                </c:pt>
                <c:pt idx="206">
                  <c:v>125.5</c:v>
                </c:pt>
                <c:pt idx="207">
                  <c:v>150.19999999999999</c:v>
                </c:pt>
                <c:pt idx="208">
                  <c:v>175.4</c:v>
                </c:pt>
                <c:pt idx="209">
                  <c:v>200.7</c:v>
                </c:pt>
                <c:pt idx="210">
                  <c:v>7.6</c:v>
                </c:pt>
                <c:pt idx="211">
                  <c:v>75</c:v>
                </c:pt>
                <c:pt idx="212">
                  <c:v>80.599999999999994</c:v>
                </c:pt>
                <c:pt idx="213">
                  <c:v>95</c:v>
                </c:pt>
                <c:pt idx="214">
                  <c:v>134.1</c:v>
                </c:pt>
                <c:pt idx="215">
                  <c:v>184.3</c:v>
                </c:pt>
                <c:pt idx="216">
                  <c:v>205.6</c:v>
                </c:pt>
                <c:pt idx="217">
                  <c:v>7.5</c:v>
                </c:pt>
                <c:pt idx="218">
                  <c:v>16.100000000000001</c:v>
                </c:pt>
                <c:pt idx="219">
                  <c:v>26</c:v>
                </c:pt>
                <c:pt idx="220">
                  <c:v>35</c:v>
                </c:pt>
                <c:pt idx="221">
                  <c:v>45.9</c:v>
                </c:pt>
                <c:pt idx="222">
                  <c:v>61.1</c:v>
                </c:pt>
                <c:pt idx="223">
                  <c:v>75.3</c:v>
                </c:pt>
                <c:pt idx="224">
                  <c:v>100.6</c:v>
                </c:pt>
                <c:pt idx="225">
                  <c:v>125.5</c:v>
                </c:pt>
                <c:pt idx="226">
                  <c:v>150.4</c:v>
                </c:pt>
                <c:pt idx="227">
                  <c:v>174.9</c:v>
                </c:pt>
                <c:pt idx="228">
                  <c:v>199.8</c:v>
                </c:pt>
                <c:pt idx="229">
                  <c:v>5.2</c:v>
                </c:pt>
                <c:pt idx="230">
                  <c:v>15</c:v>
                </c:pt>
                <c:pt idx="231">
                  <c:v>24.8</c:v>
                </c:pt>
                <c:pt idx="232">
                  <c:v>35.5</c:v>
                </c:pt>
                <c:pt idx="233">
                  <c:v>44.9</c:v>
                </c:pt>
                <c:pt idx="234">
                  <c:v>59.3</c:v>
                </c:pt>
                <c:pt idx="235">
                  <c:v>74.8</c:v>
                </c:pt>
                <c:pt idx="236">
                  <c:v>100.4</c:v>
                </c:pt>
                <c:pt idx="237">
                  <c:v>124.7</c:v>
                </c:pt>
                <c:pt idx="238">
                  <c:v>150</c:v>
                </c:pt>
                <c:pt idx="239">
                  <c:v>174.7</c:v>
                </c:pt>
                <c:pt idx="240">
                  <c:v>200.8</c:v>
                </c:pt>
                <c:pt idx="241">
                  <c:v>4.9000000000000004</c:v>
                </c:pt>
                <c:pt idx="242">
                  <c:v>54.9</c:v>
                </c:pt>
                <c:pt idx="243">
                  <c:v>104</c:v>
                </c:pt>
                <c:pt idx="244">
                  <c:v>133</c:v>
                </c:pt>
                <c:pt idx="245">
                  <c:v>174.2</c:v>
                </c:pt>
                <c:pt idx="246">
                  <c:v>194.3</c:v>
                </c:pt>
                <c:pt idx="247">
                  <c:v>236</c:v>
                </c:pt>
                <c:pt idx="248">
                  <c:v>5.0999999999999996</c:v>
                </c:pt>
                <c:pt idx="249">
                  <c:v>4.0999999999999996</c:v>
                </c:pt>
                <c:pt idx="250">
                  <c:v>7.6</c:v>
                </c:pt>
                <c:pt idx="251">
                  <c:v>97</c:v>
                </c:pt>
                <c:pt idx="252">
                  <c:v>109.4</c:v>
                </c:pt>
                <c:pt idx="253">
                  <c:v>131.1</c:v>
                </c:pt>
                <c:pt idx="254">
                  <c:v>189.8</c:v>
                </c:pt>
                <c:pt idx="255">
                  <c:v>210.4</c:v>
                </c:pt>
                <c:pt idx="256">
                  <c:v>2.4</c:v>
                </c:pt>
                <c:pt idx="257">
                  <c:v>15.2</c:v>
                </c:pt>
                <c:pt idx="258">
                  <c:v>24.8</c:v>
                </c:pt>
                <c:pt idx="259">
                  <c:v>34.4</c:v>
                </c:pt>
                <c:pt idx="260">
                  <c:v>44.9</c:v>
                </c:pt>
                <c:pt idx="261">
                  <c:v>60.5</c:v>
                </c:pt>
                <c:pt idx="262">
                  <c:v>74.599999999999994</c:v>
                </c:pt>
                <c:pt idx="263">
                  <c:v>101.4</c:v>
                </c:pt>
                <c:pt idx="264">
                  <c:v>125.4</c:v>
                </c:pt>
                <c:pt idx="265">
                  <c:v>150.30000000000001</c:v>
                </c:pt>
                <c:pt idx="266">
                  <c:v>176.1</c:v>
                </c:pt>
                <c:pt idx="267">
                  <c:v>200.5</c:v>
                </c:pt>
                <c:pt idx="268">
                  <c:v>6.8</c:v>
                </c:pt>
                <c:pt idx="269">
                  <c:v>38.1</c:v>
                </c:pt>
                <c:pt idx="270">
                  <c:v>101.5</c:v>
                </c:pt>
                <c:pt idx="271">
                  <c:v>159.19999999999999</c:v>
                </c:pt>
                <c:pt idx="272">
                  <c:v>190.4</c:v>
                </c:pt>
                <c:pt idx="273">
                  <c:v>214.9</c:v>
                </c:pt>
                <c:pt idx="274">
                  <c:v>232</c:v>
                </c:pt>
                <c:pt idx="275">
                  <c:v>7.8</c:v>
                </c:pt>
                <c:pt idx="276">
                  <c:v>14.9</c:v>
                </c:pt>
                <c:pt idx="277">
                  <c:v>26.1</c:v>
                </c:pt>
                <c:pt idx="278">
                  <c:v>34.6</c:v>
                </c:pt>
                <c:pt idx="279">
                  <c:v>45</c:v>
                </c:pt>
                <c:pt idx="280">
                  <c:v>60</c:v>
                </c:pt>
                <c:pt idx="281">
                  <c:v>75.400000000000006</c:v>
                </c:pt>
                <c:pt idx="282">
                  <c:v>100.5</c:v>
                </c:pt>
                <c:pt idx="283">
                  <c:v>126.1</c:v>
                </c:pt>
                <c:pt idx="284">
                  <c:v>150.80000000000001</c:v>
                </c:pt>
                <c:pt idx="285">
                  <c:v>174.8</c:v>
                </c:pt>
                <c:pt idx="286">
                  <c:v>200.1</c:v>
                </c:pt>
                <c:pt idx="287">
                  <c:v>8.1</c:v>
                </c:pt>
                <c:pt idx="288">
                  <c:v>6.9</c:v>
                </c:pt>
                <c:pt idx="289">
                  <c:v>42.6</c:v>
                </c:pt>
                <c:pt idx="290">
                  <c:v>82.5</c:v>
                </c:pt>
                <c:pt idx="291">
                  <c:v>140.80000000000001</c:v>
                </c:pt>
                <c:pt idx="292">
                  <c:v>156</c:v>
                </c:pt>
                <c:pt idx="293">
                  <c:v>186</c:v>
                </c:pt>
                <c:pt idx="294">
                  <c:v>230.3</c:v>
                </c:pt>
                <c:pt idx="295">
                  <c:v>6.8</c:v>
                </c:pt>
                <c:pt idx="296">
                  <c:v>14.9</c:v>
                </c:pt>
                <c:pt idx="297">
                  <c:v>25.4</c:v>
                </c:pt>
                <c:pt idx="298">
                  <c:v>35.1</c:v>
                </c:pt>
                <c:pt idx="299">
                  <c:v>44.8</c:v>
                </c:pt>
                <c:pt idx="300">
                  <c:v>61</c:v>
                </c:pt>
                <c:pt idx="301">
                  <c:v>75.5</c:v>
                </c:pt>
                <c:pt idx="302">
                  <c:v>101.1</c:v>
                </c:pt>
                <c:pt idx="303">
                  <c:v>125.2</c:v>
                </c:pt>
                <c:pt idx="304">
                  <c:v>150.9</c:v>
                </c:pt>
                <c:pt idx="305">
                  <c:v>175.7</c:v>
                </c:pt>
                <c:pt idx="306">
                  <c:v>200.9</c:v>
                </c:pt>
                <c:pt idx="307">
                  <c:v>4.7</c:v>
                </c:pt>
                <c:pt idx="308">
                  <c:v>44.7</c:v>
                </c:pt>
                <c:pt idx="309">
                  <c:v>81</c:v>
                </c:pt>
                <c:pt idx="310">
                  <c:v>148.1</c:v>
                </c:pt>
                <c:pt idx="311">
                  <c:v>191.4</c:v>
                </c:pt>
                <c:pt idx="312">
                  <c:v>233.4</c:v>
                </c:pt>
                <c:pt idx="313">
                  <c:v>5.6</c:v>
                </c:pt>
                <c:pt idx="314">
                  <c:v>15.5</c:v>
                </c:pt>
                <c:pt idx="315">
                  <c:v>26.3</c:v>
                </c:pt>
                <c:pt idx="316">
                  <c:v>33.9</c:v>
                </c:pt>
                <c:pt idx="317">
                  <c:v>44.6</c:v>
                </c:pt>
                <c:pt idx="318">
                  <c:v>60.6</c:v>
                </c:pt>
                <c:pt idx="319">
                  <c:v>75.3</c:v>
                </c:pt>
                <c:pt idx="320">
                  <c:v>100.4</c:v>
                </c:pt>
                <c:pt idx="321">
                  <c:v>125.8</c:v>
                </c:pt>
                <c:pt idx="322">
                  <c:v>150.19999999999999</c:v>
                </c:pt>
                <c:pt idx="323">
                  <c:v>174.9</c:v>
                </c:pt>
                <c:pt idx="324">
                  <c:v>200.8</c:v>
                </c:pt>
                <c:pt idx="325">
                  <c:v>4.7</c:v>
                </c:pt>
                <c:pt idx="326">
                  <c:v>67</c:v>
                </c:pt>
                <c:pt idx="327">
                  <c:v>77.599999999999994</c:v>
                </c:pt>
                <c:pt idx="328">
                  <c:v>96.5</c:v>
                </c:pt>
                <c:pt idx="329">
                  <c:v>124.9</c:v>
                </c:pt>
                <c:pt idx="330">
                  <c:v>145.6</c:v>
                </c:pt>
                <c:pt idx="331">
                  <c:v>194</c:v>
                </c:pt>
                <c:pt idx="332">
                  <c:v>6.1</c:v>
                </c:pt>
                <c:pt idx="333">
                  <c:v>14.2</c:v>
                </c:pt>
                <c:pt idx="334">
                  <c:v>24.7</c:v>
                </c:pt>
                <c:pt idx="335">
                  <c:v>34.1</c:v>
                </c:pt>
                <c:pt idx="336">
                  <c:v>44.5</c:v>
                </c:pt>
                <c:pt idx="337">
                  <c:v>59.5</c:v>
                </c:pt>
                <c:pt idx="338">
                  <c:v>74.8</c:v>
                </c:pt>
                <c:pt idx="339">
                  <c:v>99.8</c:v>
                </c:pt>
                <c:pt idx="340">
                  <c:v>124.5</c:v>
                </c:pt>
                <c:pt idx="341">
                  <c:v>149.30000000000001</c:v>
                </c:pt>
                <c:pt idx="342">
                  <c:v>174.9</c:v>
                </c:pt>
                <c:pt idx="343">
                  <c:v>199.5</c:v>
                </c:pt>
                <c:pt idx="344">
                  <c:v>5.7</c:v>
                </c:pt>
                <c:pt idx="345">
                  <c:v>15.2</c:v>
                </c:pt>
                <c:pt idx="346">
                  <c:v>24.6</c:v>
                </c:pt>
                <c:pt idx="347">
                  <c:v>34.6</c:v>
                </c:pt>
                <c:pt idx="348">
                  <c:v>44.6</c:v>
                </c:pt>
                <c:pt idx="349">
                  <c:v>60</c:v>
                </c:pt>
                <c:pt idx="350">
                  <c:v>74.900000000000006</c:v>
                </c:pt>
                <c:pt idx="351">
                  <c:v>99.8</c:v>
                </c:pt>
                <c:pt idx="352">
                  <c:v>124.7</c:v>
                </c:pt>
                <c:pt idx="353">
                  <c:v>149.4</c:v>
                </c:pt>
                <c:pt idx="354">
                  <c:v>173.7</c:v>
                </c:pt>
                <c:pt idx="355">
                  <c:v>200.7</c:v>
                </c:pt>
                <c:pt idx="356">
                  <c:v>5.9</c:v>
                </c:pt>
                <c:pt idx="357">
                  <c:v>46.6</c:v>
                </c:pt>
                <c:pt idx="358">
                  <c:v>78.400000000000006</c:v>
                </c:pt>
                <c:pt idx="359">
                  <c:v>83.6</c:v>
                </c:pt>
                <c:pt idx="360">
                  <c:v>111.6</c:v>
                </c:pt>
                <c:pt idx="361">
                  <c:v>119.7</c:v>
                </c:pt>
                <c:pt idx="362">
                  <c:v>191.7</c:v>
                </c:pt>
                <c:pt idx="363">
                  <c:v>6.2</c:v>
                </c:pt>
                <c:pt idx="364">
                  <c:v>5.8</c:v>
                </c:pt>
                <c:pt idx="365">
                  <c:v>16.2</c:v>
                </c:pt>
                <c:pt idx="366">
                  <c:v>25.8</c:v>
                </c:pt>
                <c:pt idx="367">
                  <c:v>36</c:v>
                </c:pt>
                <c:pt idx="368">
                  <c:v>45.6</c:v>
                </c:pt>
                <c:pt idx="369">
                  <c:v>60.8</c:v>
                </c:pt>
                <c:pt idx="370">
                  <c:v>76.099999999999994</c:v>
                </c:pt>
                <c:pt idx="371">
                  <c:v>100.7</c:v>
                </c:pt>
                <c:pt idx="372">
                  <c:v>125.6</c:v>
                </c:pt>
                <c:pt idx="373">
                  <c:v>150.4</c:v>
                </c:pt>
                <c:pt idx="374">
                  <c:v>176.6</c:v>
                </c:pt>
                <c:pt idx="375">
                  <c:v>200.8</c:v>
                </c:pt>
                <c:pt idx="376">
                  <c:v>5.9</c:v>
                </c:pt>
                <c:pt idx="377">
                  <c:v>30.8</c:v>
                </c:pt>
                <c:pt idx="378">
                  <c:v>50.7</c:v>
                </c:pt>
                <c:pt idx="379">
                  <c:v>80.7</c:v>
                </c:pt>
                <c:pt idx="380">
                  <c:v>100.1</c:v>
                </c:pt>
                <c:pt idx="381">
                  <c:v>149.1</c:v>
                </c:pt>
                <c:pt idx="382">
                  <c:v>211.6</c:v>
                </c:pt>
                <c:pt idx="383">
                  <c:v>5.3</c:v>
                </c:pt>
                <c:pt idx="384">
                  <c:v>5.5</c:v>
                </c:pt>
                <c:pt idx="385">
                  <c:v>5.8</c:v>
                </c:pt>
                <c:pt idx="386">
                  <c:v>66.099999999999994</c:v>
                </c:pt>
                <c:pt idx="387">
                  <c:v>84.1</c:v>
                </c:pt>
                <c:pt idx="388">
                  <c:v>118.8</c:v>
                </c:pt>
                <c:pt idx="389">
                  <c:v>157.69999999999999</c:v>
                </c:pt>
                <c:pt idx="390">
                  <c:v>195.5</c:v>
                </c:pt>
                <c:pt idx="391">
                  <c:v>230.7</c:v>
                </c:pt>
                <c:pt idx="392">
                  <c:v>5.7</c:v>
                </c:pt>
                <c:pt idx="393">
                  <c:v>15.8</c:v>
                </c:pt>
                <c:pt idx="394">
                  <c:v>24.5</c:v>
                </c:pt>
                <c:pt idx="395">
                  <c:v>35.700000000000003</c:v>
                </c:pt>
                <c:pt idx="396">
                  <c:v>45.5</c:v>
                </c:pt>
                <c:pt idx="397">
                  <c:v>60.8</c:v>
                </c:pt>
                <c:pt idx="398">
                  <c:v>74.900000000000006</c:v>
                </c:pt>
                <c:pt idx="399">
                  <c:v>99.8</c:v>
                </c:pt>
                <c:pt idx="400">
                  <c:v>125.4</c:v>
                </c:pt>
                <c:pt idx="401">
                  <c:v>149.80000000000001</c:v>
                </c:pt>
                <c:pt idx="402">
                  <c:v>173.9</c:v>
                </c:pt>
                <c:pt idx="403">
                  <c:v>200.3</c:v>
                </c:pt>
                <c:pt idx="404">
                  <c:v>6</c:v>
                </c:pt>
                <c:pt idx="405">
                  <c:v>14.3</c:v>
                </c:pt>
                <c:pt idx="406">
                  <c:v>24.9</c:v>
                </c:pt>
                <c:pt idx="407">
                  <c:v>35.4</c:v>
                </c:pt>
                <c:pt idx="408">
                  <c:v>45.5</c:v>
                </c:pt>
                <c:pt idx="409">
                  <c:v>59.4</c:v>
                </c:pt>
                <c:pt idx="410">
                  <c:v>74.8</c:v>
                </c:pt>
                <c:pt idx="411">
                  <c:v>99.8</c:v>
                </c:pt>
                <c:pt idx="412">
                  <c:v>124.7</c:v>
                </c:pt>
                <c:pt idx="413">
                  <c:v>150.19999999999999</c:v>
                </c:pt>
                <c:pt idx="414">
                  <c:v>175.5</c:v>
                </c:pt>
                <c:pt idx="415">
                  <c:v>200</c:v>
                </c:pt>
                <c:pt idx="416">
                  <c:v>5.3</c:v>
                </c:pt>
                <c:pt idx="417">
                  <c:v>52.8</c:v>
                </c:pt>
                <c:pt idx="418">
                  <c:v>99.4</c:v>
                </c:pt>
                <c:pt idx="419">
                  <c:v>124.2</c:v>
                </c:pt>
                <c:pt idx="420">
                  <c:v>169.3</c:v>
                </c:pt>
                <c:pt idx="421">
                  <c:v>213.9</c:v>
                </c:pt>
                <c:pt idx="422">
                  <c:v>4.8</c:v>
                </c:pt>
                <c:pt idx="423">
                  <c:v>6.2</c:v>
                </c:pt>
                <c:pt idx="424">
                  <c:v>5.5</c:v>
                </c:pt>
                <c:pt idx="425">
                  <c:v>61.4</c:v>
                </c:pt>
                <c:pt idx="426">
                  <c:v>119.2</c:v>
                </c:pt>
                <c:pt idx="427">
                  <c:v>147.19999999999999</c:v>
                </c:pt>
                <c:pt idx="428">
                  <c:v>186.3</c:v>
                </c:pt>
                <c:pt idx="429">
                  <c:v>239.4</c:v>
                </c:pt>
                <c:pt idx="430">
                  <c:v>5</c:v>
                </c:pt>
                <c:pt idx="431">
                  <c:v>15.1</c:v>
                </c:pt>
                <c:pt idx="432">
                  <c:v>24.6</c:v>
                </c:pt>
                <c:pt idx="433">
                  <c:v>34.799999999999997</c:v>
                </c:pt>
                <c:pt idx="434">
                  <c:v>43.8</c:v>
                </c:pt>
                <c:pt idx="435">
                  <c:v>59.4</c:v>
                </c:pt>
                <c:pt idx="436">
                  <c:v>73.900000000000006</c:v>
                </c:pt>
                <c:pt idx="437">
                  <c:v>99.5</c:v>
                </c:pt>
                <c:pt idx="438">
                  <c:v>123.6</c:v>
                </c:pt>
                <c:pt idx="439">
                  <c:v>149.5</c:v>
                </c:pt>
                <c:pt idx="440">
                  <c:v>175.6</c:v>
                </c:pt>
                <c:pt idx="441">
                  <c:v>199.6</c:v>
                </c:pt>
                <c:pt idx="442">
                  <c:v>5.3</c:v>
                </c:pt>
                <c:pt idx="443">
                  <c:v>4.8</c:v>
                </c:pt>
                <c:pt idx="444">
                  <c:v>38.299999999999997</c:v>
                </c:pt>
                <c:pt idx="445">
                  <c:v>70.3</c:v>
                </c:pt>
                <c:pt idx="446">
                  <c:v>135.9</c:v>
                </c:pt>
                <c:pt idx="447">
                  <c:v>177.5</c:v>
                </c:pt>
                <c:pt idx="448">
                  <c:v>244.8</c:v>
                </c:pt>
                <c:pt idx="449">
                  <c:v>5.5</c:v>
                </c:pt>
                <c:pt idx="450">
                  <c:v>14.9</c:v>
                </c:pt>
                <c:pt idx="451">
                  <c:v>25.1</c:v>
                </c:pt>
                <c:pt idx="452">
                  <c:v>33.799999999999997</c:v>
                </c:pt>
                <c:pt idx="453">
                  <c:v>44.6</c:v>
                </c:pt>
                <c:pt idx="454">
                  <c:v>61.1</c:v>
                </c:pt>
                <c:pt idx="455">
                  <c:v>76.099999999999994</c:v>
                </c:pt>
                <c:pt idx="456">
                  <c:v>101.5</c:v>
                </c:pt>
                <c:pt idx="457">
                  <c:v>126.5</c:v>
                </c:pt>
                <c:pt idx="458">
                  <c:v>151</c:v>
                </c:pt>
                <c:pt idx="459">
                  <c:v>175.1</c:v>
                </c:pt>
                <c:pt idx="460">
                  <c:v>199.4</c:v>
                </c:pt>
                <c:pt idx="461">
                  <c:v>4.5999999999999996</c:v>
                </c:pt>
                <c:pt idx="462">
                  <c:v>214.9</c:v>
                </c:pt>
                <c:pt idx="463">
                  <c:v>6.4</c:v>
                </c:pt>
                <c:pt idx="464">
                  <c:v>15.5</c:v>
                </c:pt>
                <c:pt idx="465">
                  <c:v>25.5</c:v>
                </c:pt>
                <c:pt idx="466">
                  <c:v>36.200000000000003</c:v>
                </c:pt>
                <c:pt idx="467">
                  <c:v>45.2</c:v>
                </c:pt>
                <c:pt idx="468">
                  <c:v>60.9</c:v>
                </c:pt>
                <c:pt idx="469">
                  <c:v>76.3</c:v>
                </c:pt>
                <c:pt idx="470">
                  <c:v>102.7</c:v>
                </c:pt>
                <c:pt idx="471">
                  <c:v>125.9</c:v>
                </c:pt>
                <c:pt idx="472">
                  <c:v>150.4</c:v>
                </c:pt>
                <c:pt idx="473">
                  <c:v>176.3</c:v>
                </c:pt>
                <c:pt idx="474">
                  <c:v>201.7</c:v>
                </c:pt>
                <c:pt idx="475">
                  <c:v>4.5</c:v>
                </c:pt>
                <c:pt idx="476">
                  <c:v>6.4</c:v>
                </c:pt>
                <c:pt idx="477">
                  <c:v>16.5</c:v>
                </c:pt>
                <c:pt idx="478">
                  <c:v>58.2</c:v>
                </c:pt>
                <c:pt idx="479">
                  <c:v>100.2</c:v>
                </c:pt>
                <c:pt idx="480">
                  <c:v>139.69999999999999</c:v>
                </c:pt>
                <c:pt idx="481">
                  <c:v>179.9</c:v>
                </c:pt>
                <c:pt idx="482">
                  <c:v>233</c:v>
                </c:pt>
                <c:pt idx="483">
                  <c:v>5.9</c:v>
                </c:pt>
                <c:pt idx="484">
                  <c:v>14.4</c:v>
                </c:pt>
                <c:pt idx="485">
                  <c:v>23.9</c:v>
                </c:pt>
                <c:pt idx="486">
                  <c:v>34.5</c:v>
                </c:pt>
                <c:pt idx="487">
                  <c:v>43.9</c:v>
                </c:pt>
                <c:pt idx="488">
                  <c:v>73.099999999999994</c:v>
                </c:pt>
                <c:pt idx="489">
                  <c:v>98.3</c:v>
                </c:pt>
                <c:pt idx="490">
                  <c:v>124.2</c:v>
                </c:pt>
                <c:pt idx="491">
                  <c:v>150.80000000000001</c:v>
                </c:pt>
                <c:pt idx="492">
                  <c:v>174.9</c:v>
                </c:pt>
                <c:pt idx="493">
                  <c:v>199.5</c:v>
                </c:pt>
                <c:pt idx="494">
                  <c:v>5.4</c:v>
                </c:pt>
                <c:pt idx="495">
                  <c:v>5</c:v>
                </c:pt>
                <c:pt idx="496">
                  <c:v>35.5</c:v>
                </c:pt>
                <c:pt idx="497">
                  <c:v>74.400000000000006</c:v>
                </c:pt>
                <c:pt idx="498">
                  <c:v>114</c:v>
                </c:pt>
                <c:pt idx="499">
                  <c:v>159.1</c:v>
                </c:pt>
                <c:pt idx="500">
                  <c:v>207.4</c:v>
                </c:pt>
                <c:pt idx="501">
                  <c:v>4.9000000000000004</c:v>
                </c:pt>
                <c:pt idx="502">
                  <c:v>14.8</c:v>
                </c:pt>
                <c:pt idx="503">
                  <c:v>24.4</c:v>
                </c:pt>
                <c:pt idx="504">
                  <c:v>36.1</c:v>
                </c:pt>
                <c:pt idx="505">
                  <c:v>45.5</c:v>
                </c:pt>
                <c:pt idx="506">
                  <c:v>59.5</c:v>
                </c:pt>
                <c:pt idx="507">
                  <c:v>74.900000000000006</c:v>
                </c:pt>
                <c:pt idx="508">
                  <c:v>99.7</c:v>
                </c:pt>
                <c:pt idx="509">
                  <c:v>126.1</c:v>
                </c:pt>
                <c:pt idx="510">
                  <c:v>148.5</c:v>
                </c:pt>
                <c:pt idx="511">
                  <c:v>175.6</c:v>
                </c:pt>
                <c:pt idx="512">
                  <c:v>200.1</c:v>
                </c:pt>
                <c:pt idx="513">
                  <c:v>5.5</c:v>
                </c:pt>
                <c:pt idx="514">
                  <c:v>5.3</c:v>
                </c:pt>
                <c:pt idx="515">
                  <c:v>71.400000000000006</c:v>
                </c:pt>
                <c:pt idx="516">
                  <c:v>127.2</c:v>
                </c:pt>
                <c:pt idx="517">
                  <c:v>139.6</c:v>
                </c:pt>
                <c:pt idx="518">
                  <c:v>204.6</c:v>
                </c:pt>
                <c:pt idx="519">
                  <c:v>249.6</c:v>
                </c:pt>
                <c:pt idx="520">
                  <c:v>5.7</c:v>
                </c:pt>
                <c:pt idx="521">
                  <c:v>14.5</c:v>
                </c:pt>
                <c:pt idx="522">
                  <c:v>25.6</c:v>
                </c:pt>
                <c:pt idx="523">
                  <c:v>34.799999999999997</c:v>
                </c:pt>
                <c:pt idx="524">
                  <c:v>45.2</c:v>
                </c:pt>
                <c:pt idx="525">
                  <c:v>59.8</c:v>
                </c:pt>
                <c:pt idx="526">
                  <c:v>74.8</c:v>
                </c:pt>
                <c:pt idx="527">
                  <c:v>99.8</c:v>
                </c:pt>
                <c:pt idx="528">
                  <c:v>124</c:v>
                </c:pt>
                <c:pt idx="529">
                  <c:v>150.30000000000001</c:v>
                </c:pt>
                <c:pt idx="530">
                  <c:v>174.9</c:v>
                </c:pt>
                <c:pt idx="531">
                  <c:v>199.7</c:v>
                </c:pt>
                <c:pt idx="532">
                  <c:v>11.6</c:v>
                </c:pt>
                <c:pt idx="533">
                  <c:v>9.6</c:v>
                </c:pt>
                <c:pt idx="534">
                  <c:v>60.5</c:v>
                </c:pt>
                <c:pt idx="535">
                  <c:v>107</c:v>
                </c:pt>
                <c:pt idx="536">
                  <c:v>149.5</c:v>
                </c:pt>
                <c:pt idx="537">
                  <c:v>190.8</c:v>
                </c:pt>
                <c:pt idx="538">
                  <c:v>10.5</c:v>
                </c:pt>
                <c:pt idx="539">
                  <c:v>16.100000000000001</c:v>
                </c:pt>
                <c:pt idx="540">
                  <c:v>25.8</c:v>
                </c:pt>
                <c:pt idx="541">
                  <c:v>35.1</c:v>
                </c:pt>
                <c:pt idx="542">
                  <c:v>45.4</c:v>
                </c:pt>
                <c:pt idx="543">
                  <c:v>60.4</c:v>
                </c:pt>
                <c:pt idx="544">
                  <c:v>75.099999999999994</c:v>
                </c:pt>
                <c:pt idx="545">
                  <c:v>100.4</c:v>
                </c:pt>
                <c:pt idx="546">
                  <c:v>125.6</c:v>
                </c:pt>
                <c:pt idx="547">
                  <c:v>150.19999999999999</c:v>
                </c:pt>
                <c:pt idx="548">
                  <c:v>174.9</c:v>
                </c:pt>
                <c:pt idx="549">
                  <c:v>200</c:v>
                </c:pt>
                <c:pt idx="550">
                  <c:v>6</c:v>
                </c:pt>
                <c:pt idx="551">
                  <c:v>6.4</c:v>
                </c:pt>
                <c:pt idx="552">
                  <c:v>34.299999999999997</c:v>
                </c:pt>
                <c:pt idx="553">
                  <c:v>83.6</c:v>
                </c:pt>
                <c:pt idx="554">
                  <c:v>125.9</c:v>
                </c:pt>
                <c:pt idx="555">
                  <c:v>195.6</c:v>
                </c:pt>
                <c:pt idx="556">
                  <c:v>248</c:v>
                </c:pt>
                <c:pt idx="557">
                  <c:v>15.3</c:v>
                </c:pt>
                <c:pt idx="558">
                  <c:v>25.4</c:v>
                </c:pt>
                <c:pt idx="559">
                  <c:v>35.5</c:v>
                </c:pt>
                <c:pt idx="560">
                  <c:v>45.3</c:v>
                </c:pt>
                <c:pt idx="561">
                  <c:v>60.3</c:v>
                </c:pt>
                <c:pt idx="562">
                  <c:v>75</c:v>
                </c:pt>
                <c:pt idx="563">
                  <c:v>100</c:v>
                </c:pt>
                <c:pt idx="564">
                  <c:v>125.3</c:v>
                </c:pt>
                <c:pt idx="565">
                  <c:v>150.1</c:v>
                </c:pt>
                <c:pt idx="566">
                  <c:v>175.5</c:v>
                </c:pt>
                <c:pt idx="567">
                  <c:v>200.4</c:v>
                </c:pt>
                <c:pt idx="568">
                  <c:v>5.8</c:v>
                </c:pt>
                <c:pt idx="569">
                  <c:v>10.3</c:v>
                </c:pt>
                <c:pt idx="570">
                  <c:v>45.1</c:v>
                </c:pt>
                <c:pt idx="571">
                  <c:v>78.599999999999994</c:v>
                </c:pt>
                <c:pt idx="572">
                  <c:v>118.8</c:v>
                </c:pt>
                <c:pt idx="573">
                  <c:v>150.9</c:v>
                </c:pt>
                <c:pt idx="574">
                  <c:v>204.4</c:v>
                </c:pt>
                <c:pt idx="575">
                  <c:v>5.7</c:v>
                </c:pt>
                <c:pt idx="576">
                  <c:v>15.9</c:v>
                </c:pt>
                <c:pt idx="577">
                  <c:v>25.5</c:v>
                </c:pt>
                <c:pt idx="578">
                  <c:v>35.299999999999997</c:v>
                </c:pt>
                <c:pt idx="579">
                  <c:v>44.7</c:v>
                </c:pt>
                <c:pt idx="580">
                  <c:v>60.4</c:v>
                </c:pt>
                <c:pt idx="581">
                  <c:v>75.400000000000006</c:v>
                </c:pt>
                <c:pt idx="582">
                  <c:v>100.2</c:v>
                </c:pt>
                <c:pt idx="583">
                  <c:v>125.1</c:v>
                </c:pt>
                <c:pt idx="584">
                  <c:v>150.69999999999999</c:v>
                </c:pt>
                <c:pt idx="585">
                  <c:v>175.4</c:v>
                </c:pt>
                <c:pt idx="586">
                  <c:v>200.2</c:v>
                </c:pt>
                <c:pt idx="587">
                  <c:v>5.0999999999999996</c:v>
                </c:pt>
                <c:pt idx="588">
                  <c:v>6.3</c:v>
                </c:pt>
                <c:pt idx="589">
                  <c:v>66.400000000000006</c:v>
                </c:pt>
                <c:pt idx="590">
                  <c:v>81.5</c:v>
                </c:pt>
                <c:pt idx="591">
                  <c:v>115.3</c:v>
                </c:pt>
                <c:pt idx="592">
                  <c:v>163.69999999999999</c:v>
                </c:pt>
                <c:pt idx="593">
                  <c:v>211.4</c:v>
                </c:pt>
                <c:pt idx="594">
                  <c:v>4.5</c:v>
                </c:pt>
                <c:pt idx="595">
                  <c:v>15.5</c:v>
                </c:pt>
                <c:pt idx="596">
                  <c:v>25.5</c:v>
                </c:pt>
                <c:pt idx="597">
                  <c:v>35.200000000000003</c:v>
                </c:pt>
                <c:pt idx="598">
                  <c:v>45.5</c:v>
                </c:pt>
                <c:pt idx="599">
                  <c:v>60.7</c:v>
                </c:pt>
                <c:pt idx="600">
                  <c:v>75.3</c:v>
                </c:pt>
                <c:pt idx="601">
                  <c:v>100.2</c:v>
                </c:pt>
                <c:pt idx="602">
                  <c:v>125.3</c:v>
                </c:pt>
                <c:pt idx="603">
                  <c:v>149.9</c:v>
                </c:pt>
                <c:pt idx="604">
                  <c:v>175.2</c:v>
                </c:pt>
                <c:pt idx="605">
                  <c:v>200.1</c:v>
                </c:pt>
                <c:pt idx="606">
                  <c:v>5.5</c:v>
                </c:pt>
                <c:pt idx="607">
                  <c:v>6.6</c:v>
                </c:pt>
                <c:pt idx="608">
                  <c:v>26.1</c:v>
                </c:pt>
                <c:pt idx="609">
                  <c:v>73</c:v>
                </c:pt>
                <c:pt idx="610">
                  <c:v>80.2</c:v>
                </c:pt>
                <c:pt idx="611">
                  <c:v>103.9</c:v>
                </c:pt>
                <c:pt idx="612">
                  <c:v>139.30000000000001</c:v>
                </c:pt>
                <c:pt idx="613">
                  <c:v>175.7</c:v>
                </c:pt>
                <c:pt idx="614">
                  <c:v>211.4</c:v>
                </c:pt>
                <c:pt idx="615">
                  <c:v>245.2</c:v>
                </c:pt>
                <c:pt idx="616">
                  <c:v>7</c:v>
                </c:pt>
                <c:pt idx="617">
                  <c:v>16.899999999999999</c:v>
                </c:pt>
                <c:pt idx="618">
                  <c:v>26.5</c:v>
                </c:pt>
                <c:pt idx="619">
                  <c:v>37.4</c:v>
                </c:pt>
                <c:pt idx="620">
                  <c:v>46.9</c:v>
                </c:pt>
                <c:pt idx="621">
                  <c:v>60.3</c:v>
                </c:pt>
                <c:pt idx="622">
                  <c:v>75.900000000000006</c:v>
                </c:pt>
                <c:pt idx="623">
                  <c:v>101.1</c:v>
                </c:pt>
                <c:pt idx="624">
                  <c:v>125.1</c:v>
                </c:pt>
                <c:pt idx="625">
                  <c:v>150.69999999999999</c:v>
                </c:pt>
                <c:pt idx="626">
                  <c:v>177.1</c:v>
                </c:pt>
                <c:pt idx="627">
                  <c:v>200.8</c:v>
                </c:pt>
                <c:pt idx="628">
                  <c:v>5.4</c:v>
                </c:pt>
                <c:pt idx="629">
                  <c:v>7.9</c:v>
                </c:pt>
                <c:pt idx="630">
                  <c:v>66.8</c:v>
                </c:pt>
                <c:pt idx="631">
                  <c:v>126.2</c:v>
                </c:pt>
                <c:pt idx="632">
                  <c:v>183.3</c:v>
                </c:pt>
                <c:pt idx="633">
                  <c:v>238.9</c:v>
                </c:pt>
                <c:pt idx="634">
                  <c:v>7.3</c:v>
                </c:pt>
                <c:pt idx="635">
                  <c:v>16.2</c:v>
                </c:pt>
                <c:pt idx="636">
                  <c:v>25.5</c:v>
                </c:pt>
                <c:pt idx="637">
                  <c:v>35.200000000000003</c:v>
                </c:pt>
                <c:pt idx="638">
                  <c:v>45.7</c:v>
                </c:pt>
                <c:pt idx="639">
                  <c:v>61</c:v>
                </c:pt>
                <c:pt idx="640">
                  <c:v>75.900000000000006</c:v>
                </c:pt>
                <c:pt idx="641">
                  <c:v>100.3</c:v>
                </c:pt>
                <c:pt idx="642">
                  <c:v>125.6</c:v>
                </c:pt>
                <c:pt idx="643">
                  <c:v>150.19999999999999</c:v>
                </c:pt>
                <c:pt idx="644">
                  <c:v>175.4</c:v>
                </c:pt>
                <c:pt idx="645">
                  <c:v>200.4</c:v>
                </c:pt>
                <c:pt idx="646">
                  <c:v>4.3</c:v>
                </c:pt>
                <c:pt idx="647">
                  <c:v>7.1</c:v>
                </c:pt>
                <c:pt idx="648">
                  <c:v>60.2</c:v>
                </c:pt>
                <c:pt idx="649">
                  <c:v>130.1</c:v>
                </c:pt>
                <c:pt idx="650">
                  <c:v>151.5</c:v>
                </c:pt>
                <c:pt idx="651">
                  <c:v>205</c:v>
                </c:pt>
                <c:pt idx="652">
                  <c:v>8.6999999999999993</c:v>
                </c:pt>
                <c:pt idx="653">
                  <c:v>18.399999999999999</c:v>
                </c:pt>
                <c:pt idx="654">
                  <c:v>23.8</c:v>
                </c:pt>
                <c:pt idx="655">
                  <c:v>34.700000000000003</c:v>
                </c:pt>
                <c:pt idx="656">
                  <c:v>45.2</c:v>
                </c:pt>
                <c:pt idx="657">
                  <c:v>59.9</c:v>
                </c:pt>
                <c:pt idx="658">
                  <c:v>75.2</c:v>
                </c:pt>
                <c:pt idx="659">
                  <c:v>99.9</c:v>
                </c:pt>
                <c:pt idx="660">
                  <c:v>125.8</c:v>
                </c:pt>
                <c:pt idx="661">
                  <c:v>149.69999999999999</c:v>
                </c:pt>
                <c:pt idx="662">
                  <c:v>175.3</c:v>
                </c:pt>
                <c:pt idx="663">
                  <c:v>199.6</c:v>
                </c:pt>
                <c:pt idx="664">
                  <c:v>5.4</c:v>
                </c:pt>
                <c:pt idx="665">
                  <c:v>5</c:v>
                </c:pt>
                <c:pt idx="666">
                  <c:v>46.8</c:v>
                </c:pt>
                <c:pt idx="667">
                  <c:v>87.8</c:v>
                </c:pt>
                <c:pt idx="668">
                  <c:v>134.9</c:v>
                </c:pt>
                <c:pt idx="669">
                  <c:v>180.1</c:v>
                </c:pt>
                <c:pt idx="670">
                  <c:v>204.2</c:v>
                </c:pt>
                <c:pt idx="671">
                  <c:v>244.6</c:v>
                </c:pt>
                <c:pt idx="672">
                  <c:v>5.3</c:v>
                </c:pt>
                <c:pt idx="673">
                  <c:v>15.1</c:v>
                </c:pt>
                <c:pt idx="674">
                  <c:v>25.3</c:v>
                </c:pt>
                <c:pt idx="675">
                  <c:v>35.6</c:v>
                </c:pt>
                <c:pt idx="676">
                  <c:v>45.5</c:v>
                </c:pt>
                <c:pt idx="677">
                  <c:v>60.5</c:v>
                </c:pt>
                <c:pt idx="678">
                  <c:v>75.5</c:v>
                </c:pt>
                <c:pt idx="679">
                  <c:v>100.1</c:v>
                </c:pt>
                <c:pt idx="680">
                  <c:v>126.3</c:v>
                </c:pt>
                <c:pt idx="681">
                  <c:v>150.69999999999999</c:v>
                </c:pt>
                <c:pt idx="682">
                  <c:v>175.3</c:v>
                </c:pt>
                <c:pt idx="683">
                  <c:v>200.4</c:v>
                </c:pt>
                <c:pt idx="684">
                  <c:v>8.4</c:v>
                </c:pt>
                <c:pt idx="685">
                  <c:v>7.8</c:v>
                </c:pt>
                <c:pt idx="686">
                  <c:v>45.8</c:v>
                </c:pt>
                <c:pt idx="687">
                  <c:v>72.7</c:v>
                </c:pt>
                <c:pt idx="688">
                  <c:v>114.9</c:v>
                </c:pt>
                <c:pt idx="689">
                  <c:v>153.30000000000001</c:v>
                </c:pt>
                <c:pt idx="690">
                  <c:v>187.1</c:v>
                </c:pt>
                <c:pt idx="691">
                  <c:v>221.7</c:v>
                </c:pt>
                <c:pt idx="692">
                  <c:v>8.8000000000000007</c:v>
                </c:pt>
                <c:pt idx="693">
                  <c:v>18.8</c:v>
                </c:pt>
                <c:pt idx="694">
                  <c:v>25.7</c:v>
                </c:pt>
                <c:pt idx="695">
                  <c:v>35.299999999999997</c:v>
                </c:pt>
                <c:pt idx="696">
                  <c:v>44.4</c:v>
                </c:pt>
                <c:pt idx="697">
                  <c:v>59.2</c:v>
                </c:pt>
                <c:pt idx="698">
                  <c:v>74.599999999999994</c:v>
                </c:pt>
                <c:pt idx="699">
                  <c:v>100.1</c:v>
                </c:pt>
                <c:pt idx="700">
                  <c:v>125.9</c:v>
                </c:pt>
                <c:pt idx="701">
                  <c:v>150.1</c:v>
                </c:pt>
                <c:pt idx="702">
                  <c:v>175.8</c:v>
                </c:pt>
                <c:pt idx="703">
                  <c:v>200.2</c:v>
                </c:pt>
                <c:pt idx="704">
                  <c:v>7</c:v>
                </c:pt>
                <c:pt idx="705">
                  <c:v>9.1</c:v>
                </c:pt>
                <c:pt idx="706">
                  <c:v>65.599999999999994</c:v>
                </c:pt>
                <c:pt idx="707">
                  <c:v>105.6</c:v>
                </c:pt>
                <c:pt idx="708">
                  <c:v>116.5</c:v>
                </c:pt>
                <c:pt idx="709">
                  <c:v>174.5</c:v>
                </c:pt>
                <c:pt idx="710">
                  <c:v>237.7</c:v>
                </c:pt>
                <c:pt idx="711">
                  <c:v>7.2</c:v>
                </c:pt>
                <c:pt idx="712">
                  <c:v>17</c:v>
                </c:pt>
                <c:pt idx="713">
                  <c:v>24.9</c:v>
                </c:pt>
                <c:pt idx="714">
                  <c:v>35.5</c:v>
                </c:pt>
                <c:pt idx="715">
                  <c:v>45.2</c:v>
                </c:pt>
                <c:pt idx="716">
                  <c:v>60.6</c:v>
                </c:pt>
                <c:pt idx="717">
                  <c:v>75.5</c:v>
                </c:pt>
                <c:pt idx="718">
                  <c:v>100</c:v>
                </c:pt>
                <c:pt idx="719">
                  <c:v>125.3</c:v>
                </c:pt>
                <c:pt idx="720">
                  <c:v>150.80000000000001</c:v>
                </c:pt>
                <c:pt idx="721">
                  <c:v>174.5</c:v>
                </c:pt>
                <c:pt idx="722">
                  <c:v>199.9</c:v>
                </c:pt>
                <c:pt idx="723">
                  <c:v>6.6</c:v>
                </c:pt>
                <c:pt idx="724">
                  <c:v>30.9</c:v>
                </c:pt>
                <c:pt idx="725">
                  <c:v>55.1</c:v>
                </c:pt>
                <c:pt idx="726">
                  <c:v>70.5</c:v>
                </c:pt>
                <c:pt idx="727">
                  <c:v>108.7</c:v>
                </c:pt>
                <c:pt idx="728">
                  <c:v>120.9</c:v>
                </c:pt>
                <c:pt idx="729">
                  <c:v>141</c:v>
                </c:pt>
                <c:pt idx="730">
                  <c:v>160.30000000000001</c:v>
                </c:pt>
                <c:pt idx="731">
                  <c:v>188.9</c:v>
                </c:pt>
                <c:pt idx="732">
                  <c:v>226</c:v>
                </c:pt>
                <c:pt idx="733">
                  <c:v>7.4</c:v>
                </c:pt>
                <c:pt idx="734">
                  <c:v>17.399999999999999</c:v>
                </c:pt>
                <c:pt idx="735">
                  <c:v>26.9</c:v>
                </c:pt>
                <c:pt idx="736">
                  <c:v>35.299999999999997</c:v>
                </c:pt>
                <c:pt idx="737">
                  <c:v>46.3</c:v>
                </c:pt>
                <c:pt idx="738">
                  <c:v>60</c:v>
                </c:pt>
                <c:pt idx="739">
                  <c:v>75.099999999999994</c:v>
                </c:pt>
                <c:pt idx="740">
                  <c:v>100.6</c:v>
                </c:pt>
                <c:pt idx="741">
                  <c:v>125.9</c:v>
                </c:pt>
                <c:pt idx="742">
                  <c:v>150.30000000000001</c:v>
                </c:pt>
                <c:pt idx="743">
                  <c:v>175.1</c:v>
                </c:pt>
                <c:pt idx="744">
                  <c:v>201.6</c:v>
                </c:pt>
                <c:pt idx="745">
                  <c:v>6</c:v>
                </c:pt>
                <c:pt idx="746">
                  <c:v>7.6</c:v>
                </c:pt>
                <c:pt idx="747">
                  <c:v>52</c:v>
                </c:pt>
                <c:pt idx="748">
                  <c:v>75.7</c:v>
                </c:pt>
                <c:pt idx="749">
                  <c:v>111.8</c:v>
                </c:pt>
                <c:pt idx="750">
                  <c:v>149</c:v>
                </c:pt>
                <c:pt idx="751">
                  <c:v>184.9</c:v>
                </c:pt>
                <c:pt idx="752">
                  <c:v>238.6</c:v>
                </c:pt>
                <c:pt idx="753">
                  <c:v>7.5</c:v>
                </c:pt>
                <c:pt idx="754">
                  <c:v>17.5</c:v>
                </c:pt>
                <c:pt idx="755">
                  <c:v>26.2</c:v>
                </c:pt>
                <c:pt idx="756">
                  <c:v>34.6</c:v>
                </c:pt>
                <c:pt idx="757">
                  <c:v>45.4</c:v>
                </c:pt>
                <c:pt idx="758">
                  <c:v>59.8</c:v>
                </c:pt>
                <c:pt idx="759">
                  <c:v>76.7</c:v>
                </c:pt>
                <c:pt idx="760">
                  <c:v>101.5</c:v>
                </c:pt>
                <c:pt idx="761">
                  <c:v>125.9</c:v>
                </c:pt>
                <c:pt idx="762">
                  <c:v>150.5</c:v>
                </c:pt>
                <c:pt idx="763">
                  <c:v>175.4</c:v>
                </c:pt>
                <c:pt idx="764">
                  <c:v>200.3</c:v>
                </c:pt>
                <c:pt idx="765">
                  <c:v>7.2</c:v>
                </c:pt>
                <c:pt idx="766">
                  <c:v>8</c:v>
                </c:pt>
                <c:pt idx="767">
                  <c:v>44.5</c:v>
                </c:pt>
                <c:pt idx="768">
                  <c:v>82.7</c:v>
                </c:pt>
                <c:pt idx="769">
                  <c:v>110.9</c:v>
                </c:pt>
                <c:pt idx="770">
                  <c:v>164.2</c:v>
                </c:pt>
                <c:pt idx="771">
                  <c:v>218.8</c:v>
                </c:pt>
                <c:pt idx="772">
                  <c:v>6.5</c:v>
                </c:pt>
                <c:pt idx="773">
                  <c:v>16.2</c:v>
                </c:pt>
                <c:pt idx="774">
                  <c:v>25.4</c:v>
                </c:pt>
                <c:pt idx="775">
                  <c:v>35.5</c:v>
                </c:pt>
                <c:pt idx="776">
                  <c:v>45</c:v>
                </c:pt>
                <c:pt idx="777">
                  <c:v>60.9</c:v>
                </c:pt>
                <c:pt idx="778">
                  <c:v>75</c:v>
                </c:pt>
                <c:pt idx="779">
                  <c:v>100.2</c:v>
                </c:pt>
                <c:pt idx="780">
                  <c:v>126</c:v>
                </c:pt>
                <c:pt idx="781">
                  <c:v>150.19999999999999</c:v>
                </c:pt>
                <c:pt idx="782">
                  <c:v>175.8</c:v>
                </c:pt>
                <c:pt idx="783">
                  <c:v>199.9</c:v>
                </c:pt>
                <c:pt idx="784">
                  <c:v>6.9</c:v>
                </c:pt>
                <c:pt idx="785">
                  <c:v>7.7</c:v>
                </c:pt>
                <c:pt idx="786">
                  <c:v>44.6</c:v>
                </c:pt>
                <c:pt idx="787">
                  <c:v>85.2</c:v>
                </c:pt>
                <c:pt idx="788">
                  <c:v>112.2</c:v>
                </c:pt>
                <c:pt idx="789">
                  <c:v>157.9</c:v>
                </c:pt>
                <c:pt idx="790">
                  <c:v>204.4</c:v>
                </c:pt>
                <c:pt idx="791">
                  <c:v>6</c:v>
                </c:pt>
                <c:pt idx="792">
                  <c:v>15.8</c:v>
                </c:pt>
                <c:pt idx="793">
                  <c:v>24.2</c:v>
                </c:pt>
                <c:pt idx="794">
                  <c:v>34.6</c:v>
                </c:pt>
                <c:pt idx="795">
                  <c:v>45</c:v>
                </c:pt>
                <c:pt idx="796">
                  <c:v>60.2</c:v>
                </c:pt>
                <c:pt idx="797">
                  <c:v>74.8</c:v>
                </c:pt>
                <c:pt idx="798">
                  <c:v>100.1</c:v>
                </c:pt>
                <c:pt idx="799">
                  <c:v>125.4</c:v>
                </c:pt>
                <c:pt idx="800">
                  <c:v>149.9</c:v>
                </c:pt>
                <c:pt idx="801">
                  <c:v>174.2</c:v>
                </c:pt>
                <c:pt idx="802">
                  <c:v>200.7</c:v>
                </c:pt>
                <c:pt idx="803">
                  <c:v>7.1</c:v>
                </c:pt>
                <c:pt idx="804">
                  <c:v>70.5</c:v>
                </c:pt>
                <c:pt idx="805">
                  <c:v>85.7</c:v>
                </c:pt>
                <c:pt idx="806">
                  <c:v>122.4</c:v>
                </c:pt>
                <c:pt idx="807">
                  <c:v>155.1</c:v>
                </c:pt>
                <c:pt idx="808">
                  <c:v>209.6</c:v>
                </c:pt>
                <c:pt idx="809">
                  <c:v>6.7</c:v>
                </c:pt>
                <c:pt idx="810">
                  <c:v>17.100000000000001</c:v>
                </c:pt>
                <c:pt idx="811">
                  <c:v>25.2</c:v>
                </c:pt>
                <c:pt idx="812">
                  <c:v>35.4</c:v>
                </c:pt>
                <c:pt idx="813">
                  <c:v>45.6</c:v>
                </c:pt>
                <c:pt idx="814">
                  <c:v>61.6</c:v>
                </c:pt>
                <c:pt idx="815">
                  <c:v>75.2</c:v>
                </c:pt>
                <c:pt idx="816">
                  <c:v>100.6</c:v>
                </c:pt>
                <c:pt idx="817">
                  <c:v>124.9</c:v>
                </c:pt>
                <c:pt idx="818">
                  <c:v>149.30000000000001</c:v>
                </c:pt>
                <c:pt idx="819">
                  <c:v>175.7</c:v>
                </c:pt>
                <c:pt idx="820">
                  <c:v>200.4</c:v>
                </c:pt>
                <c:pt idx="821">
                  <c:v>5.2</c:v>
                </c:pt>
                <c:pt idx="822">
                  <c:v>6.2</c:v>
                </c:pt>
                <c:pt idx="823">
                  <c:v>50</c:v>
                </c:pt>
                <c:pt idx="824">
                  <c:v>95.4</c:v>
                </c:pt>
                <c:pt idx="825">
                  <c:v>140</c:v>
                </c:pt>
                <c:pt idx="826">
                  <c:v>182.3</c:v>
                </c:pt>
                <c:pt idx="827">
                  <c:v>240.9</c:v>
                </c:pt>
                <c:pt idx="828">
                  <c:v>6.5</c:v>
                </c:pt>
                <c:pt idx="829">
                  <c:v>15.4</c:v>
                </c:pt>
                <c:pt idx="830">
                  <c:v>25.2</c:v>
                </c:pt>
                <c:pt idx="831">
                  <c:v>35</c:v>
                </c:pt>
                <c:pt idx="832">
                  <c:v>45.8</c:v>
                </c:pt>
                <c:pt idx="833">
                  <c:v>60.8</c:v>
                </c:pt>
                <c:pt idx="834">
                  <c:v>75.3</c:v>
                </c:pt>
                <c:pt idx="835">
                  <c:v>100.9</c:v>
                </c:pt>
                <c:pt idx="836">
                  <c:v>125.2</c:v>
                </c:pt>
                <c:pt idx="837">
                  <c:v>150.19999999999999</c:v>
                </c:pt>
                <c:pt idx="838">
                  <c:v>174.7</c:v>
                </c:pt>
                <c:pt idx="839">
                  <c:v>200.3</c:v>
                </c:pt>
                <c:pt idx="840">
                  <c:v>5.4</c:v>
                </c:pt>
                <c:pt idx="841">
                  <c:v>6.1</c:v>
                </c:pt>
                <c:pt idx="842">
                  <c:v>43.8</c:v>
                </c:pt>
                <c:pt idx="843">
                  <c:v>80.8</c:v>
                </c:pt>
                <c:pt idx="844">
                  <c:v>98.7</c:v>
                </c:pt>
                <c:pt idx="845">
                  <c:v>159.19999999999999</c:v>
                </c:pt>
                <c:pt idx="846">
                  <c:v>249.7</c:v>
                </c:pt>
                <c:pt idx="847">
                  <c:v>6.2</c:v>
                </c:pt>
                <c:pt idx="848">
                  <c:v>16</c:v>
                </c:pt>
                <c:pt idx="849">
                  <c:v>25</c:v>
                </c:pt>
                <c:pt idx="850">
                  <c:v>34.9</c:v>
                </c:pt>
                <c:pt idx="851">
                  <c:v>45.1</c:v>
                </c:pt>
                <c:pt idx="852">
                  <c:v>60.6</c:v>
                </c:pt>
                <c:pt idx="853">
                  <c:v>75.8</c:v>
                </c:pt>
                <c:pt idx="854">
                  <c:v>100.4</c:v>
                </c:pt>
                <c:pt idx="855">
                  <c:v>125.6</c:v>
                </c:pt>
                <c:pt idx="856">
                  <c:v>150.69999999999999</c:v>
                </c:pt>
                <c:pt idx="857">
                  <c:v>175.2</c:v>
                </c:pt>
                <c:pt idx="858">
                  <c:v>199.8</c:v>
                </c:pt>
                <c:pt idx="859">
                  <c:v>7.3</c:v>
                </c:pt>
                <c:pt idx="860">
                  <c:v>7</c:v>
                </c:pt>
                <c:pt idx="861">
                  <c:v>41.9</c:v>
                </c:pt>
                <c:pt idx="862">
                  <c:v>83.5</c:v>
                </c:pt>
                <c:pt idx="863">
                  <c:v>126.2</c:v>
                </c:pt>
                <c:pt idx="864">
                  <c:v>164.2</c:v>
                </c:pt>
                <c:pt idx="865">
                  <c:v>203.7</c:v>
                </c:pt>
                <c:pt idx="866">
                  <c:v>240.2</c:v>
                </c:pt>
                <c:pt idx="867">
                  <c:v>7.5</c:v>
                </c:pt>
                <c:pt idx="868">
                  <c:v>16</c:v>
                </c:pt>
                <c:pt idx="869">
                  <c:v>26.1</c:v>
                </c:pt>
                <c:pt idx="870">
                  <c:v>35.700000000000003</c:v>
                </c:pt>
                <c:pt idx="871">
                  <c:v>45.6</c:v>
                </c:pt>
                <c:pt idx="872">
                  <c:v>60.5</c:v>
                </c:pt>
                <c:pt idx="873">
                  <c:v>75.5</c:v>
                </c:pt>
                <c:pt idx="874">
                  <c:v>100.6</c:v>
                </c:pt>
                <c:pt idx="875">
                  <c:v>125.5</c:v>
                </c:pt>
                <c:pt idx="876">
                  <c:v>150.6</c:v>
                </c:pt>
                <c:pt idx="877">
                  <c:v>175.1</c:v>
                </c:pt>
                <c:pt idx="878">
                  <c:v>199.8</c:v>
                </c:pt>
                <c:pt idx="879">
                  <c:v>6.4</c:v>
                </c:pt>
                <c:pt idx="880">
                  <c:v>4.7</c:v>
                </c:pt>
                <c:pt idx="881">
                  <c:v>51.4</c:v>
                </c:pt>
                <c:pt idx="882">
                  <c:v>99.3</c:v>
                </c:pt>
                <c:pt idx="883">
                  <c:v>115.2</c:v>
                </c:pt>
                <c:pt idx="884">
                  <c:v>158.30000000000001</c:v>
                </c:pt>
                <c:pt idx="885">
                  <c:v>200.1</c:v>
                </c:pt>
                <c:pt idx="886">
                  <c:v>225.3</c:v>
                </c:pt>
                <c:pt idx="887">
                  <c:v>4.9000000000000004</c:v>
                </c:pt>
                <c:pt idx="888">
                  <c:v>15.3</c:v>
                </c:pt>
                <c:pt idx="889">
                  <c:v>25.3</c:v>
                </c:pt>
                <c:pt idx="890">
                  <c:v>34.9</c:v>
                </c:pt>
                <c:pt idx="891">
                  <c:v>44.7</c:v>
                </c:pt>
                <c:pt idx="892">
                  <c:v>60</c:v>
                </c:pt>
                <c:pt idx="893">
                  <c:v>75.099999999999994</c:v>
                </c:pt>
                <c:pt idx="894">
                  <c:v>99.8</c:v>
                </c:pt>
                <c:pt idx="895">
                  <c:v>124.9</c:v>
                </c:pt>
                <c:pt idx="896">
                  <c:v>150.1</c:v>
                </c:pt>
                <c:pt idx="897">
                  <c:v>175</c:v>
                </c:pt>
                <c:pt idx="898">
                  <c:v>200.3</c:v>
                </c:pt>
                <c:pt idx="899">
                  <c:v>5.5</c:v>
                </c:pt>
                <c:pt idx="900">
                  <c:v>5.4</c:v>
                </c:pt>
                <c:pt idx="901">
                  <c:v>24.1</c:v>
                </c:pt>
                <c:pt idx="902">
                  <c:v>60.5</c:v>
                </c:pt>
                <c:pt idx="903">
                  <c:v>81</c:v>
                </c:pt>
                <c:pt idx="904">
                  <c:v>101.3</c:v>
                </c:pt>
                <c:pt idx="905">
                  <c:v>143.19999999999999</c:v>
                </c:pt>
                <c:pt idx="906">
                  <c:v>186</c:v>
                </c:pt>
                <c:pt idx="907">
                  <c:v>240.7</c:v>
                </c:pt>
                <c:pt idx="908">
                  <c:v>4.8</c:v>
                </c:pt>
                <c:pt idx="909">
                  <c:v>14.5</c:v>
                </c:pt>
                <c:pt idx="910">
                  <c:v>25.6</c:v>
                </c:pt>
                <c:pt idx="911">
                  <c:v>35.200000000000003</c:v>
                </c:pt>
                <c:pt idx="912">
                  <c:v>44.6</c:v>
                </c:pt>
                <c:pt idx="913">
                  <c:v>59.6</c:v>
                </c:pt>
                <c:pt idx="914">
                  <c:v>75</c:v>
                </c:pt>
                <c:pt idx="915">
                  <c:v>99.3</c:v>
                </c:pt>
                <c:pt idx="916">
                  <c:v>124.9</c:v>
                </c:pt>
                <c:pt idx="917">
                  <c:v>149.9</c:v>
                </c:pt>
                <c:pt idx="918">
                  <c:v>175.4</c:v>
                </c:pt>
                <c:pt idx="919">
                  <c:v>202.3</c:v>
                </c:pt>
                <c:pt idx="920">
                  <c:v>5.4</c:v>
                </c:pt>
                <c:pt idx="921">
                  <c:v>5</c:v>
                </c:pt>
                <c:pt idx="922">
                  <c:v>25.4</c:v>
                </c:pt>
                <c:pt idx="923">
                  <c:v>32.1</c:v>
                </c:pt>
                <c:pt idx="924">
                  <c:v>77.900000000000006</c:v>
                </c:pt>
                <c:pt idx="925">
                  <c:v>130.80000000000001</c:v>
                </c:pt>
                <c:pt idx="926">
                  <c:v>159.80000000000001</c:v>
                </c:pt>
                <c:pt idx="927">
                  <c:v>215.8</c:v>
                </c:pt>
                <c:pt idx="928">
                  <c:v>5.3</c:v>
                </c:pt>
                <c:pt idx="929">
                  <c:v>15</c:v>
                </c:pt>
                <c:pt idx="930">
                  <c:v>24.8</c:v>
                </c:pt>
                <c:pt idx="931">
                  <c:v>35.1</c:v>
                </c:pt>
                <c:pt idx="932">
                  <c:v>45.3</c:v>
                </c:pt>
                <c:pt idx="933">
                  <c:v>59.6</c:v>
                </c:pt>
                <c:pt idx="934">
                  <c:v>75.5</c:v>
                </c:pt>
                <c:pt idx="935">
                  <c:v>99.6</c:v>
                </c:pt>
                <c:pt idx="936">
                  <c:v>124.8</c:v>
                </c:pt>
                <c:pt idx="937">
                  <c:v>148.9</c:v>
                </c:pt>
                <c:pt idx="938">
                  <c:v>174.9</c:v>
                </c:pt>
                <c:pt idx="939">
                  <c:v>199.8</c:v>
                </c:pt>
                <c:pt idx="940">
                  <c:v>5.4</c:v>
                </c:pt>
                <c:pt idx="941">
                  <c:v>5.2</c:v>
                </c:pt>
                <c:pt idx="942">
                  <c:v>63</c:v>
                </c:pt>
                <c:pt idx="943">
                  <c:v>79.599999999999994</c:v>
                </c:pt>
                <c:pt idx="944">
                  <c:v>89.3</c:v>
                </c:pt>
                <c:pt idx="945">
                  <c:v>107.2</c:v>
                </c:pt>
                <c:pt idx="946">
                  <c:v>128.5</c:v>
                </c:pt>
                <c:pt idx="947">
                  <c:v>176.7</c:v>
                </c:pt>
                <c:pt idx="948">
                  <c:v>241.5</c:v>
                </c:pt>
                <c:pt idx="949">
                  <c:v>5.3</c:v>
                </c:pt>
                <c:pt idx="950">
                  <c:v>15.2</c:v>
                </c:pt>
                <c:pt idx="951">
                  <c:v>24.7</c:v>
                </c:pt>
                <c:pt idx="952">
                  <c:v>35.5</c:v>
                </c:pt>
                <c:pt idx="953">
                  <c:v>44.5</c:v>
                </c:pt>
                <c:pt idx="954">
                  <c:v>60.8</c:v>
                </c:pt>
                <c:pt idx="955">
                  <c:v>75.5</c:v>
                </c:pt>
                <c:pt idx="956">
                  <c:v>100.4</c:v>
                </c:pt>
                <c:pt idx="957">
                  <c:v>124.8</c:v>
                </c:pt>
                <c:pt idx="958">
                  <c:v>150</c:v>
                </c:pt>
                <c:pt idx="959">
                  <c:v>175.6</c:v>
                </c:pt>
                <c:pt idx="960">
                  <c:v>200.1</c:v>
                </c:pt>
                <c:pt idx="961">
                  <c:v>6.8</c:v>
                </c:pt>
                <c:pt idx="962">
                  <c:v>4.5999999999999996</c:v>
                </c:pt>
                <c:pt idx="963">
                  <c:v>51</c:v>
                </c:pt>
                <c:pt idx="964">
                  <c:v>79.099999999999994</c:v>
                </c:pt>
                <c:pt idx="965">
                  <c:v>96.6</c:v>
                </c:pt>
                <c:pt idx="966">
                  <c:v>129.19999999999999</c:v>
                </c:pt>
                <c:pt idx="967">
                  <c:v>193.1</c:v>
                </c:pt>
                <c:pt idx="968">
                  <c:v>240.6</c:v>
                </c:pt>
                <c:pt idx="969">
                  <c:v>5.6</c:v>
                </c:pt>
                <c:pt idx="970">
                  <c:v>14.8</c:v>
                </c:pt>
                <c:pt idx="971">
                  <c:v>24.4</c:v>
                </c:pt>
                <c:pt idx="972">
                  <c:v>34.9</c:v>
                </c:pt>
                <c:pt idx="973">
                  <c:v>44.6</c:v>
                </c:pt>
                <c:pt idx="974">
                  <c:v>59.9</c:v>
                </c:pt>
                <c:pt idx="975">
                  <c:v>75.2</c:v>
                </c:pt>
                <c:pt idx="976">
                  <c:v>100.1</c:v>
                </c:pt>
                <c:pt idx="977">
                  <c:v>124.7</c:v>
                </c:pt>
                <c:pt idx="978">
                  <c:v>151.6</c:v>
                </c:pt>
                <c:pt idx="979">
                  <c:v>175.3</c:v>
                </c:pt>
                <c:pt idx="980">
                  <c:v>201.2</c:v>
                </c:pt>
                <c:pt idx="981">
                  <c:v>4.7</c:v>
                </c:pt>
                <c:pt idx="982">
                  <c:v>6.8</c:v>
                </c:pt>
                <c:pt idx="983">
                  <c:v>43.7</c:v>
                </c:pt>
                <c:pt idx="984">
                  <c:v>81.2</c:v>
                </c:pt>
                <c:pt idx="985">
                  <c:v>89.7</c:v>
                </c:pt>
                <c:pt idx="986">
                  <c:v>111.7</c:v>
                </c:pt>
                <c:pt idx="987">
                  <c:v>156.6</c:v>
                </c:pt>
                <c:pt idx="988">
                  <c:v>223.2</c:v>
                </c:pt>
                <c:pt idx="989">
                  <c:v>5</c:v>
                </c:pt>
                <c:pt idx="990">
                  <c:v>15.1</c:v>
                </c:pt>
                <c:pt idx="991">
                  <c:v>25.4</c:v>
                </c:pt>
                <c:pt idx="992">
                  <c:v>35.4</c:v>
                </c:pt>
                <c:pt idx="993">
                  <c:v>43.8</c:v>
                </c:pt>
                <c:pt idx="994">
                  <c:v>60.3</c:v>
                </c:pt>
                <c:pt idx="995">
                  <c:v>75.2</c:v>
                </c:pt>
                <c:pt idx="996">
                  <c:v>100</c:v>
                </c:pt>
                <c:pt idx="997">
                  <c:v>125.6</c:v>
                </c:pt>
                <c:pt idx="998">
                  <c:v>150.6</c:v>
                </c:pt>
                <c:pt idx="999">
                  <c:v>175</c:v>
                </c:pt>
                <c:pt idx="1000">
                  <c:v>201.2</c:v>
                </c:pt>
                <c:pt idx="1001">
                  <c:v>4</c:v>
                </c:pt>
                <c:pt idx="1002">
                  <c:v>25</c:v>
                </c:pt>
                <c:pt idx="1003">
                  <c:v>117.4</c:v>
                </c:pt>
                <c:pt idx="1004">
                  <c:v>126.5</c:v>
                </c:pt>
                <c:pt idx="1005">
                  <c:v>141.80000000000001</c:v>
                </c:pt>
                <c:pt idx="1006">
                  <c:v>205.5</c:v>
                </c:pt>
                <c:pt idx="1007">
                  <c:v>7.8</c:v>
                </c:pt>
                <c:pt idx="1008">
                  <c:v>14.2</c:v>
                </c:pt>
                <c:pt idx="1009">
                  <c:v>26.3</c:v>
                </c:pt>
                <c:pt idx="1010">
                  <c:v>35.6</c:v>
                </c:pt>
                <c:pt idx="1011">
                  <c:v>45.3</c:v>
                </c:pt>
                <c:pt idx="1012">
                  <c:v>59.1</c:v>
                </c:pt>
                <c:pt idx="1013">
                  <c:v>75.5</c:v>
                </c:pt>
                <c:pt idx="1014">
                  <c:v>100.3</c:v>
                </c:pt>
                <c:pt idx="1015">
                  <c:v>127.1</c:v>
                </c:pt>
                <c:pt idx="1016">
                  <c:v>150.69999999999999</c:v>
                </c:pt>
                <c:pt idx="1017">
                  <c:v>175.6</c:v>
                </c:pt>
                <c:pt idx="1018">
                  <c:v>199.8</c:v>
                </c:pt>
                <c:pt idx="1019">
                  <c:v>5.5</c:v>
                </c:pt>
                <c:pt idx="1020">
                  <c:v>4.8</c:v>
                </c:pt>
                <c:pt idx="1021">
                  <c:v>24.4</c:v>
                </c:pt>
                <c:pt idx="1022">
                  <c:v>75.5</c:v>
                </c:pt>
                <c:pt idx="1023">
                  <c:v>107.6</c:v>
                </c:pt>
                <c:pt idx="1024">
                  <c:v>142.5</c:v>
                </c:pt>
                <c:pt idx="1025">
                  <c:v>192.1</c:v>
                </c:pt>
                <c:pt idx="1026">
                  <c:v>236.9</c:v>
                </c:pt>
                <c:pt idx="1027">
                  <c:v>4.8</c:v>
                </c:pt>
                <c:pt idx="1028">
                  <c:v>15.2</c:v>
                </c:pt>
                <c:pt idx="1029">
                  <c:v>25</c:v>
                </c:pt>
                <c:pt idx="1030">
                  <c:v>35.4</c:v>
                </c:pt>
                <c:pt idx="1031">
                  <c:v>45</c:v>
                </c:pt>
                <c:pt idx="1032">
                  <c:v>61.1</c:v>
                </c:pt>
                <c:pt idx="1033">
                  <c:v>74.8</c:v>
                </c:pt>
                <c:pt idx="1034">
                  <c:v>100.6</c:v>
                </c:pt>
                <c:pt idx="1035">
                  <c:v>125.2</c:v>
                </c:pt>
                <c:pt idx="1036">
                  <c:v>150.19999999999999</c:v>
                </c:pt>
                <c:pt idx="1037">
                  <c:v>176.6</c:v>
                </c:pt>
                <c:pt idx="1038">
                  <c:v>199.7</c:v>
                </c:pt>
                <c:pt idx="1039">
                  <c:v>7</c:v>
                </c:pt>
                <c:pt idx="1040">
                  <c:v>73.3</c:v>
                </c:pt>
                <c:pt idx="1041">
                  <c:v>138.9</c:v>
                </c:pt>
                <c:pt idx="1042">
                  <c:v>165.3</c:v>
                </c:pt>
                <c:pt idx="1043">
                  <c:v>172.4</c:v>
                </c:pt>
                <c:pt idx="1044">
                  <c:v>221.5</c:v>
                </c:pt>
                <c:pt idx="1045">
                  <c:v>5.0999999999999996</c:v>
                </c:pt>
                <c:pt idx="1046">
                  <c:v>4.5</c:v>
                </c:pt>
                <c:pt idx="1047">
                  <c:v>14</c:v>
                </c:pt>
                <c:pt idx="1048">
                  <c:v>24.6</c:v>
                </c:pt>
                <c:pt idx="1049">
                  <c:v>35.1</c:v>
                </c:pt>
                <c:pt idx="1050">
                  <c:v>45</c:v>
                </c:pt>
                <c:pt idx="1051">
                  <c:v>60</c:v>
                </c:pt>
                <c:pt idx="1052">
                  <c:v>74.8</c:v>
                </c:pt>
                <c:pt idx="1053">
                  <c:v>98.9</c:v>
                </c:pt>
                <c:pt idx="1054">
                  <c:v>123.6</c:v>
                </c:pt>
                <c:pt idx="1055">
                  <c:v>152.1</c:v>
                </c:pt>
                <c:pt idx="1056">
                  <c:v>173.8</c:v>
                </c:pt>
                <c:pt idx="1057">
                  <c:v>198.2</c:v>
                </c:pt>
                <c:pt idx="1058">
                  <c:v>4.4000000000000004</c:v>
                </c:pt>
                <c:pt idx="1059">
                  <c:v>4.7</c:v>
                </c:pt>
                <c:pt idx="1060">
                  <c:v>50.6</c:v>
                </c:pt>
                <c:pt idx="1061">
                  <c:v>70.2</c:v>
                </c:pt>
                <c:pt idx="1062">
                  <c:v>91.6</c:v>
                </c:pt>
                <c:pt idx="1063">
                  <c:v>116.2</c:v>
                </c:pt>
                <c:pt idx="1064">
                  <c:v>131.6</c:v>
                </c:pt>
                <c:pt idx="1065">
                  <c:v>165.8</c:v>
                </c:pt>
                <c:pt idx="1066">
                  <c:v>236.2</c:v>
                </c:pt>
                <c:pt idx="1067">
                  <c:v>249.8</c:v>
                </c:pt>
                <c:pt idx="1068">
                  <c:v>6</c:v>
                </c:pt>
                <c:pt idx="1069">
                  <c:v>14.9</c:v>
                </c:pt>
                <c:pt idx="1070">
                  <c:v>24</c:v>
                </c:pt>
                <c:pt idx="1071">
                  <c:v>35.200000000000003</c:v>
                </c:pt>
                <c:pt idx="1072">
                  <c:v>44.7</c:v>
                </c:pt>
                <c:pt idx="1073">
                  <c:v>59.8</c:v>
                </c:pt>
                <c:pt idx="1074">
                  <c:v>75.2</c:v>
                </c:pt>
                <c:pt idx="1075">
                  <c:v>98.9</c:v>
                </c:pt>
                <c:pt idx="1076">
                  <c:v>125.1</c:v>
                </c:pt>
                <c:pt idx="1077">
                  <c:v>149</c:v>
                </c:pt>
                <c:pt idx="1078">
                  <c:v>174.3</c:v>
                </c:pt>
                <c:pt idx="1079">
                  <c:v>200.1</c:v>
                </c:pt>
                <c:pt idx="1080">
                  <c:v>7</c:v>
                </c:pt>
                <c:pt idx="1081">
                  <c:v>8.1999999999999993</c:v>
                </c:pt>
                <c:pt idx="1082">
                  <c:v>86.1</c:v>
                </c:pt>
                <c:pt idx="1083">
                  <c:v>120.7</c:v>
                </c:pt>
                <c:pt idx="1084">
                  <c:v>163.80000000000001</c:v>
                </c:pt>
                <c:pt idx="1085">
                  <c:v>235.2</c:v>
                </c:pt>
                <c:pt idx="1086">
                  <c:v>4.4000000000000004</c:v>
                </c:pt>
                <c:pt idx="1087">
                  <c:v>14.3</c:v>
                </c:pt>
                <c:pt idx="1088">
                  <c:v>24.7</c:v>
                </c:pt>
                <c:pt idx="1089">
                  <c:v>34.700000000000003</c:v>
                </c:pt>
                <c:pt idx="1090">
                  <c:v>43.6</c:v>
                </c:pt>
                <c:pt idx="1091">
                  <c:v>59.1</c:v>
                </c:pt>
                <c:pt idx="1092">
                  <c:v>75.099999999999994</c:v>
                </c:pt>
                <c:pt idx="1093">
                  <c:v>99.9</c:v>
                </c:pt>
                <c:pt idx="1094">
                  <c:v>125.2</c:v>
                </c:pt>
                <c:pt idx="1095">
                  <c:v>149.80000000000001</c:v>
                </c:pt>
                <c:pt idx="1096">
                  <c:v>175.2</c:v>
                </c:pt>
                <c:pt idx="1097">
                  <c:v>199.7</c:v>
                </c:pt>
                <c:pt idx="1098">
                  <c:v>4.7</c:v>
                </c:pt>
                <c:pt idx="1099">
                  <c:v>7</c:v>
                </c:pt>
                <c:pt idx="1100">
                  <c:v>46</c:v>
                </c:pt>
                <c:pt idx="1101">
                  <c:v>86.1</c:v>
                </c:pt>
                <c:pt idx="1102">
                  <c:v>125.2</c:v>
                </c:pt>
                <c:pt idx="1103">
                  <c:v>139.80000000000001</c:v>
                </c:pt>
                <c:pt idx="1104">
                  <c:v>150.9</c:v>
                </c:pt>
                <c:pt idx="1105">
                  <c:v>215.6</c:v>
                </c:pt>
                <c:pt idx="1106">
                  <c:v>6.4</c:v>
                </c:pt>
                <c:pt idx="1107">
                  <c:v>15.3</c:v>
                </c:pt>
                <c:pt idx="1108">
                  <c:v>24.1</c:v>
                </c:pt>
                <c:pt idx="1109">
                  <c:v>35.200000000000003</c:v>
                </c:pt>
                <c:pt idx="1110">
                  <c:v>44</c:v>
                </c:pt>
                <c:pt idx="1111">
                  <c:v>60.2</c:v>
                </c:pt>
                <c:pt idx="1112">
                  <c:v>74.7</c:v>
                </c:pt>
                <c:pt idx="1113">
                  <c:v>100.9</c:v>
                </c:pt>
                <c:pt idx="1114">
                  <c:v>125.6</c:v>
                </c:pt>
                <c:pt idx="1115">
                  <c:v>149.9</c:v>
                </c:pt>
                <c:pt idx="1116">
                  <c:v>174.5</c:v>
                </c:pt>
                <c:pt idx="1117">
                  <c:v>199.4</c:v>
                </c:pt>
                <c:pt idx="1118">
                  <c:v>6.1</c:v>
                </c:pt>
                <c:pt idx="1119">
                  <c:v>7.8</c:v>
                </c:pt>
                <c:pt idx="1120">
                  <c:v>46.6</c:v>
                </c:pt>
                <c:pt idx="1121">
                  <c:v>63.7</c:v>
                </c:pt>
                <c:pt idx="1122">
                  <c:v>70.5</c:v>
                </c:pt>
                <c:pt idx="1123">
                  <c:v>112.2</c:v>
                </c:pt>
                <c:pt idx="1124">
                  <c:v>120.2</c:v>
                </c:pt>
                <c:pt idx="1125">
                  <c:v>164.7</c:v>
                </c:pt>
                <c:pt idx="1126">
                  <c:v>239.2</c:v>
                </c:pt>
                <c:pt idx="1127">
                  <c:v>6.1</c:v>
                </c:pt>
                <c:pt idx="1128">
                  <c:v>14.4</c:v>
                </c:pt>
                <c:pt idx="1129">
                  <c:v>25.7</c:v>
                </c:pt>
                <c:pt idx="1130">
                  <c:v>35.6</c:v>
                </c:pt>
                <c:pt idx="1131">
                  <c:v>44.6</c:v>
                </c:pt>
                <c:pt idx="1132">
                  <c:v>59.7</c:v>
                </c:pt>
                <c:pt idx="1133">
                  <c:v>75.7</c:v>
                </c:pt>
                <c:pt idx="1134">
                  <c:v>99.3</c:v>
                </c:pt>
                <c:pt idx="1135">
                  <c:v>125.9</c:v>
                </c:pt>
                <c:pt idx="1136">
                  <c:v>150.30000000000001</c:v>
                </c:pt>
                <c:pt idx="1137">
                  <c:v>173.6</c:v>
                </c:pt>
                <c:pt idx="1138">
                  <c:v>199.9</c:v>
                </c:pt>
                <c:pt idx="1139">
                  <c:v>5.8</c:v>
                </c:pt>
                <c:pt idx="1140">
                  <c:v>4.5</c:v>
                </c:pt>
                <c:pt idx="1141">
                  <c:v>35.700000000000003</c:v>
                </c:pt>
                <c:pt idx="1142">
                  <c:v>45.1</c:v>
                </c:pt>
                <c:pt idx="1143">
                  <c:v>78.400000000000006</c:v>
                </c:pt>
                <c:pt idx="1144">
                  <c:v>110.1</c:v>
                </c:pt>
                <c:pt idx="1145">
                  <c:v>126.3</c:v>
                </c:pt>
                <c:pt idx="1146">
                  <c:v>151.1</c:v>
                </c:pt>
                <c:pt idx="1147">
                  <c:v>183.6</c:v>
                </c:pt>
                <c:pt idx="1148">
                  <c:v>199.5</c:v>
                </c:pt>
                <c:pt idx="1149">
                  <c:v>4.5999999999999996</c:v>
                </c:pt>
                <c:pt idx="1150">
                  <c:v>15.5</c:v>
                </c:pt>
                <c:pt idx="1151">
                  <c:v>25.5</c:v>
                </c:pt>
                <c:pt idx="1152">
                  <c:v>35.299999999999997</c:v>
                </c:pt>
                <c:pt idx="1153">
                  <c:v>46.2</c:v>
                </c:pt>
                <c:pt idx="1154">
                  <c:v>60.6</c:v>
                </c:pt>
                <c:pt idx="1155">
                  <c:v>75.3</c:v>
                </c:pt>
                <c:pt idx="1156">
                  <c:v>100.2</c:v>
                </c:pt>
                <c:pt idx="1157">
                  <c:v>125</c:v>
                </c:pt>
                <c:pt idx="1158">
                  <c:v>149.4</c:v>
                </c:pt>
                <c:pt idx="1159">
                  <c:v>176.3</c:v>
                </c:pt>
                <c:pt idx="1160">
                  <c:v>199.7</c:v>
                </c:pt>
                <c:pt idx="1161">
                  <c:v>5.2</c:v>
                </c:pt>
                <c:pt idx="1162">
                  <c:v>5.8</c:v>
                </c:pt>
                <c:pt idx="1163">
                  <c:v>63.3</c:v>
                </c:pt>
                <c:pt idx="1164">
                  <c:v>74.3</c:v>
                </c:pt>
                <c:pt idx="1165">
                  <c:v>81.2</c:v>
                </c:pt>
                <c:pt idx="1166">
                  <c:v>95.1</c:v>
                </c:pt>
                <c:pt idx="1167">
                  <c:v>127.6</c:v>
                </c:pt>
                <c:pt idx="1168">
                  <c:v>184.4</c:v>
                </c:pt>
                <c:pt idx="1169">
                  <c:v>199</c:v>
                </c:pt>
                <c:pt idx="1170">
                  <c:v>5.7</c:v>
                </c:pt>
                <c:pt idx="1171">
                  <c:v>15.7</c:v>
                </c:pt>
                <c:pt idx="1172">
                  <c:v>25.1</c:v>
                </c:pt>
                <c:pt idx="1173">
                  <c:v>35.200000000000003</c:v>
                </c:pt>
                <c:pt idx="1174">
                  <c:v>45</c:v>
                </c:pt>
                <c:pt idx="1175">
                  <c:v>59.7</c:v>
                </c:pt>
                <c:pt idx="1176">
                  <c:v>75.099999999999994</c:v>
                </c:pt>
                <c:pt idx="1177">
                  <c:v>100</c:v>
                </c:pt>
                <c:pt idx="1178">
                  <c:v>125.1</c:v>
                </c:pt>
                <c:pt idx="1179">
                  <c:v>149.6</c:v>
                </c:pt>
                <c:pt idx="1180">
                  <c:v>175.3</c:v>
                </c:pt>
                <c:pt idx="1181">
                  <c:v>200.5</c:v>
                </c:pt>
                <c:pt idx="1182">
                  <c:v>6.9</c:v>
                </c:pt>
                <c:pt idx="1183">
                  <c:v>60.6</c:v>
                </c:pt>
                <c:pt idx="1184">
                  <c:v>70.8</c:v>
                </c:pt>
                <c:pt idx="1185">
                  <c:v>90.7</c:v>
                </c:pt>
                <c:pt idx="1186">
                  <c:v>125.4</c:v>
                </c:pt>
                <c:pt idx="1187">
                  <c:v>165.1</c:v>
                </c:pt>
                <c:pt idx="1188">
                  <c:v>203.5</c:v>
                </c:pt>
                <c:pt idx="1189">
                  <c:v>240.1</c:v>
                </c:pt>
                <c:pt idx="1190">
                  <c:v>4.8</c:v>
                </c:pt>
                <c:pt idx="1191">
                  <c:v>16.3</c:v>
                </c:pt>
                <c:pt idx="1192">
                  <c:v>24.8</c:v>
                </c:pt>
                <c:pt idx="1193">
                  <c:v>34.6</c:v>
                </c:pt>
                <c:pt idx="1194">
                  <c:v>44.2</c:v>
                </c:pt>
                <c:pt idx="1195">
                  <c:v>60.1</c:v>
                </c:pt>
                <c:pt idx="1196">
                  <c:v>74.900000000000006</c:v>
                </c:pt>
                <c:pt idx="1197">
                  <c:v>100.7</c:v>
                </c:pt>
                <c:pt idx="1198">
                  <c:v>124.4</c:v>
                </c:pt>
                <c:pt idx="1199">
                  <c:v>150</c:v>
                </c:pt>
                <c:pt idx="1200">
                  <c:v>174.7</c:v>
                </c:pt>
                <c:pt idx="1201">
                  <c:v>200.4</c:v>
                </c:pt>
                <c:pt idx="1202">
                  <c:v>5.4</c:v>
                </c:pt>
                <c:pt idx="1203">
                  <c:v>5.4</c:v>
                </c:pt>
                <c:pt idx="1204">
                  <c:v>63.2</c:v>
                </c:pt>
                <c:pt idx="1205">
                  <c:v>84.4</c:v>
                </c:pt>
                <c:pt idx="1206">
                  <c:v>105.5</c:v>
                </c:pt>
                <c:pt idx="1207">
                  <c:v>152.4</c:v>
                </c:pt>
                <c:pt idx="1208">
                  <c:v>186.8</c:v>
                </c:pt>
                <c:pt idx="1209">
                  <c:v>222</c:v>
                </c:pt>
                <c:pt idx="1210">
                  <c:v>4.9000000000000004</c:v>
                </c:pt>
                <c:pt idx="1211">
                  <c:v>15.4</c:v>
                </c:pt>
                <c:pt idx="1212">
                  <c:v>24.9</c:v>
                </c:pt>
                <c:pt idx="1213">
                  <c:v>34.6</c:v>
                </c:pt>
                <c:pt idx="1214">
                  <c:v>44.8</c:v>
                </c:pt>
                <c:pt idx="1215">
                  <c:v>61.3</c:v>
                </c:pt>
                <c:pt idx="1216">
                  <c:v>74.599999999999994</c:v>
                </c:pt>
                <c:pt idx="1217">
                  <c:v>100.5</c:v>
                </c:pt>
                <c:pt idx="1218">
                  <c:v>125.7</c:v>
                </c:pt>
                <c:pt idx="1219">
                  <c:v>149.80000000000001</c:v>
                </c:pt>
                <c:pt idx="1220">
                  <c:v>175.9</c:v>
                </c:pt>
                <c:pt idx="1221">
                  <c:v>200.2</c:v>
                </c:pt>
                <c:pt idx="1222">
                  <c:v>6.2</c:v>
                </c:pt>
                <c:pt idx="1223">
                  <c:v>7.4</c:v>
                </c:pt>
                <c:pt idx="1224">
                  <c:v>41.4</c:v>
                </c:pt>
                <c:pt idx="1225">
                  <c:v>75.099999999999994</c:v>
                </c:pt>
                <c:pt idx="1226">
                  <c:v>92</c:v>
                </c:pt>
                <c:pt idx="1227">
                  <c:v>136.9</c:v>
                </c:pt>
                <c:pt idx="1228">
                  <c:v>187.6</c:v>
                </c:pt>
                <c:pt idx="1229">
                  <c:v>234.6</c:v>
                </c:pt>
                <c:pt idx="1230">
                  <c:v>9.8000000000000007</c:v>
                </c:pt>
                <c:pt idx="1231">
                  <c:v>5.4</c:v>
                </c:pt>
                <c:pt idx="1232">
                  <c:v>39.5</c:v>
                </c:pt>
                <c:pt idx="1233">
                  <c:v>98.4</c:v>
                </c:pt>
                <c:pt idx="1234">
                  <c:v>106.9</c:v>
                </c:pt>
                <c:pt idx="1235">
                  <c:v>119.3</c:v>
                </c:pt>
                <c:pt idx="1236">
                  <c:v>176.2</c:v>
                </c:pt>
                <c:pt idx="1237">
                  <c:v>233.3</c:v>
                </c:pt>
                <c:pt idx="1238">
                  <c:v>6</c:v>
                </c:pt>
                <c:pt idx="1239">
                  <c:v>7.6</c:v>
                </c:pt>
                <c:pt idx="1240">
                  <c:v>55</c:v>
                </c:pt>
                <c:pt idx="1241">
                  <c:v>104.4</c:v>
                </c:pt>
                <c:pt idx="1242">
                  <c:v>110.2</c:v>
                </c:pt>
                <c:pt idx="1243">
                  <c:v>130.19999999999999</c:v>
                </c:pt>
                <c:pt idx="1244">
                  <c:v>141.69999999999999</c:v>
                </c:pt>
                <c:pt idx="1245">
                  <c:v>196.6</c:v>
                </c:pt>
                <c:pt idx="1246">
                  <c:v>245.7</c:v>
                </c:pt>
                <c:pt idx="1247">
                  <c:v>4.5</c:v>
                </c:pt>
                <c:pt idx="1248">
                  <c:v>5.3</c:v>
                </c:pt>
                <c:pt idx="1249">
                  <c:v>58.2</c:v>
                </c:pt>
                <c:pt idx="1250">
                  <c:v>110.6</c:v>
                </c:pt>
                <c:pt idx="1251">
                  <c:v>131.80000000000001</c:v>
                </c:pt>
                <c:pt idx="1252">
                  <c:v>164.6</c:v>
                </c:pt>
                <c:pt idx="1253">
                  <c:v>189.9</c:v>
                </c:pt>
                <c:pt idx="1254">
                  <c:v>205.8</c:v>
                </c:pt>
                <c:pt idx="1255">
                  <c:v>5.0999999999999996</c:v>
                </c:pt>
                <c:pt idx="1256">
                  <c:v>50.3</c:v>
                </c:pt>
                <c:pt idx="1257">
                  <c:v>94.1</c:v>
                </c:pt>
                <c:pt idx="1258">
                  <c:v>129.19999999999999</c:v>
                </c:pt>
                <c:pt idx="1259">
                  <c:v>150</c:v>
                </c:pt>
                <c:pt idx="1260">
                  <c:v>187.2</c:v>
                </c:pt>
                <c:pt idx="1261">
                  <c:v>5.3</c:v>
                </c:pt>
                <c:pt idx="1262">
                  <c:v>5.6</c:v>
                </c:pt>
                <c:pt idx="1263">
                  <c:v>42.8</c:v>
                </c:pt>
                <c:pt idx="1264">
                  <c:v>79.400000000000006</c:v>
                </c:pt>
                <c:pt idx="1265">
                  <c:v>104.2</c:v>
                </c:pt>
                <c:pt idx="1266">
                  <c:v>115.4</c:v>
                </c:pt>
                <c:pt idx="1267">
                  <c:v>152.6</c:v>
                </c:pt>
                <c:pt idx="1268">
                  <c:v>205.1</c:v>
                </c:pt>
                <c:pt idx="1269">
                  <c:v>5.7</c:v>
                </c:pt>
                <c:pt idx="1270">
                  <c:v>5.4</c:v>
                </c:pt>
                <c:pt idx="1271">
                  <c:v>52.5</c:v>
                </c:pt>
                <c:pt idx="1272">
                  <c:v>59.8</c:v>
                </c:pt>
                <c:pt idx="1273">
                  <c:v>68.8</c:v>
                </c:pt>
                <c:pt idx="1274">
                  <c:v>91.3</c:v>
                </c:pt>
                <c:pt idx="1275">
                  <c:v>111.5</c:v>
                </c:pt>
                <c:pt idx="1276">
                  <c:v>114.7</c:v>
                </c:pt>
                <c:pt idx="1277">
                  <c:v>173.6</c:v>
                </c:pt>
                <c:pt idx="1278">
                  <c:v>234.6</c:v>
                </c:pt>
                <c:pt idx="1279">
                  <c:v>5.2</c:v>
                </c:pt>
                <c:pt idx="1280">
                  <c:v>67.3</c:v>
                </c:pt>
                <c:pt idx="1281">
                  <c:v>80.099999999999994</c:v>
                </c:pt>
                <c:pt idx="1282">
                  <c:v>96.5</c:v>
                </c:pt>
                <c:pt idx="1283">
                  <c:v>101.3</c:v>
                </c:pt>
                <c:pt idx="1284">
                  <c:v>140.9</c:v>
                </c:pt>
                <c:pt idx="1285">
                  <c:v>184.2</c:v>
                </c:pt>
                <c:pt idx="1286">
                  <c:v>195</c:v>
                </c:pt>
                <c:pt idx="1287">
                  <c:v>6.6</c:v>
                </c:pt>
                <c:pt idx="1288">
                  <c:v>6.3</c:v>
                </c:pt>
                <c:pt idx="1289">
                  <c:v>48.6</c:v>
                </c:pt>
                <c:pt idx="1290">
                  <c:v>90.1</c:v>
                </c:pt>
                <c:pt idx="1291">
                  <c:v>95.8</c:v>
                </c:pt>
                <c:pt idx="1292">
                  <c:v>124.9</c:v>
                </c:pt>
                <c:pt idx="1293">
                  <c:v>151.5</c:v>
                </c:pt>
                <c:pt idx="1294">
                  <c:v>171</c:v>
                </c:pt>
                <c:pt idx="1295">
                  <c:v>220</c:v>
                </c:pt>
                <c:pt idx="1296">
                  <c:v>8.3000000000000007</c:v>
                </c:pt>
                <c:pt idx="1297">
                  <c:v>3.7</c:v>
                </c:pt>
                <c:pt idx="1298">
                  <c:v>79.8</c:v>
                </c:pt>
                <c:pt idx="1299">
                  <c:v>103.5</c:v>
                </c:pt>
                <c:pt idx="1300">
                  <c:v>126.5</c:v>
                </c:pt>
                <c:pt idx="1301">
                  <c:v>144.6</c:v>
                </c:pt>
                <c:pt idx="1302">
                  <c:v>166.5</c:v>
                </c:pt>
                <c:pt idx="1303">
                  <c:v>205.7</c:v>
                </c:pt>
                <c:pt idx="1304">
                  <c:v>210.1</c:v>
                </c:pt>
                <c:pt idx="1305">
                  <c:v>218.1</c:v>
                </c:pt>
                <c:pt idx="1306">
                  <c:v>5.2</c:v>
                </c:pt>
                <c:pt idx="1307">
                  <c:v>15.1</c:v>
                </c:pt>
                <c:pt idx="1308">
                  <c:v>24.6</c:v>
                </c:pt>
                <c:pt idx="1309">
                  <c:v>34.4</c:v>
                </c:pt>
                <c:pt idx="1310">
                  <c:v>44.8</c:v>
                </c:pt>
                <c:pt idx="1311">
                  <c:v>60.4</c:v>
                </c:pt>
                <c:pt idx="1312">
                  <c:v>73.8</c:v>
                </c:pt>
                <c:pt idx="1313">
                  <c:v>99.2</c:v>
                </c:pt>
                <c:pt idx="1314">
                  <c:v>124.4</c:v>
                </c:pt>
                <c:pt idx="1315">
                  <c:v>149</c:v>
                </c:pt>
                <c:pt idx="1316">
                  <c:v>174.4</c:v>
                </c:pt>
                <c:pt idx="1317">
                  <c:v>200.4</c:v>
                </c:pt>
                <c:pt idx="1318">
                  <c:v>5</c:v>
                </c:pt>
                <c:pt idx="1319">
                  <c:v>5.3</c:v>
                </c:pt>
                <c:pt idx="1320">
                  <c:v>68.099999999999994</c:v>
                </c:pt>
                <c:pt idx="1321">
                  <c:v>126.9</c:v>
                </c:pt>
                <c:pt idx="1322">
                  <c:v>159.30000000000001</c:v>
                </c:pt>
                <c:pt idx="1323">
                  <c:v>185.5</c:v>
                </c:pt>
                <c:pt idx="1324">
                  <c:v>225.4</c:v>
                </c:pt>
                <c:pt idx="1325">
                  <c:v>5.8</c:v>
                </c:pt>
                <c:pt idx="1326">
                  <c:v>15.8</c:v>
                </c:pt>
                <c:pt idx="1327">
                  <c:v>24.5</c:v>
                </c:pt>
                <c:pt idx="1328">
                  <c:v>35.799999999999997</c:v>
                </c:pt>
                <c:pt idx="1329">
                  <c:v>46</c:v>
                </c:pt>
                <c:pt idx="1330">
                  <c:v>59.6</c:v>
                </c:pt>
                <c:pt idx="1331">
                  <c:v>75.2</c:v>
                </c:pt>
                <c:pt idx="1332">
                  <c:v>100.8</c:v>
                </c:pt>
                <c:pt idx="1333">
                  <c:v>125.1</c:v>
                </c:pt>
                <c:pt idx="1334">
                  <c:v>150.19999999999999</c:v>
                </c:pt>
                <c:pt idx="1335">
                  <c:v>176.1</c:v>
                </c:pt>
                <c:pt idx="1336">
                  <c:v>200</c:v>
                </c:pt>
                <c:pt idx="1337">
                  <c:v>5.7</c:v>
                </c:pt>
                <c:pt idx="1338">
                  <c:v>2.5</c:v>
                </c:pt>
                <c:pt idx="1339">
                  <c:v>49.1</c:v>
                </c:pt>
                <c:pt idx="1340">
                  <c:v>98.9</c:v>
                </c:pt>
                <c:pt idx="1341">
                  <c:v>147.80000000000001</c:v>
                </c:pt>
                <c:pt idx="1342">
                  <c:v>186.6</c:v>
                </c:pt>
                <c:pt idx="1343">
                  <c:v>233.6</c:v>
                </c:pt>
                <c:pt idx="1344">
                  <c:v>5.9</c:v>
                </c:pt>
                <c:pt idx="1345">
                  <c:v>15.6</c:v>
                </c:pt>
                <c:pt idx="1346">
                  <c:v>24.8</c:v>
                </c:pt>
                <c:pt idx="1347">
                  <c:v>35.200000000000003</c:v>
                </c:pt>
                <c:pt idx="1348">
                  <c:v>45.1</c:v>
                </c:pt>
                <c:pt idx="1349">
                  <c:v>60.4</c:v>
                </c:pt>
                <c:pt idx="1350">
                  <c:v>75.3</c:v>
                </c:pt>
                <c:pt idx="1351">
                  <c:v>99.9</c:v>
                </c:pt>
                <c:pt idx="1352">
                  <c:v>126</c:v>
                </c:pt>
                <c:pt idx="1353">
                  <c:v>151</c:v>
                </c:pt>
                <c:pt idx="1354">
                  <c:v>175.5</c:v>
                </c:pt>
                <c:pt idx="1355">
                  <c:v>201</c:v>
                </c:pt>
                <c:pt idx="1356">
                  <c:v>5.9</c:v>
                </c:pt>
                <c:pt idx="1357">
                  <c:v>43.2</c:v>
                </c:pt>
                <c:pt idx="1358">
                  <c:v>69.2</c:v>
                </c:pt>
                <c:pt idx="1359">
                  <c:v>96</c:v>
                </c:pt>
                <c:pt idx="1360">
                  <c:v>138.30000000000001</c:v>
                </c:pt>
                <c:pt idx="1361">
                  <c:v>188.6</c:v>
                </c:pt>
                <c:pt idx="1362">
                  <c:v>234.4</c:v>
                </c:pt>
                <c:pt idx="1363">
                  <c:v>4.7</c:v>
                </c:pt>
                <c:pt idx="1364">
                  <c:v>15.3</c:v>
                </c:pt>
                <c:pt idx="1365">
                  <c:v>25.3</c:v>
                </c:pt>
                <c:pt idx="1366">
                  <c:v>34.5</c:v>
                </c:pt>
                <c:pt idx="1367">
                  <c:v>45.2</c:v>
                </c:pt>
                <c:pt idx="1368">
                  <c:v>60.7</c:v>
                </c:pt>
                <c:pt idx="1369">
                  <c:v>75.900000000000006</c:v>
                </c:pt>
                <c:pt idx="1370">
                  <c:v>99.7</c:v>
                </c:pt>
                <c:pt idx="1371">
                  <c:v>125.9</c:v>
                </c:pt>
                <c:pt idx="1372">
                  <c:v>149.6</c:v>
                </c:pt>
                <c:pt idx="1373">
                  <c:v>175.4</c:v>
                </c:pt>
                <c:pt idx="1374">
                  <c:v>199.6</c:v>
                </c:pt>
                <c:pt idx="1375">
                  <c:v>5.3</c:v>
                </c:pt>
                <c:pt idx="1376">
                  <c:v>6.2</c:v>
                </c:pt>
                <c:pt idx="1377">
                  <c:v>48.6</c:v>
                </c:pt>
                <c:pt idx="1378">
                  <c:v>74.8</c:v>
                </c:pt>
                <c:pt idx="1379">
                  <c:v>108.3</c:v>
                </c:pt>
                <c:pt idx="1380">
                  <c:v>136.19999999999999</c:v>
                </c:pt>
                <c:pt idx="1381">
                  <c:v>180.6</c:v>
                </c:pt>
                <c:pt idx="1382">
                  <c:v>197.5</c:v>
                </c:pt>
                <c:pt idx="1383">
                  <c:v>5.8</c:v>
                </c:pt>
                <c:pt idx="1384">
                  <c:v>15.1</c:v>
                </c:pt>
                <c:pt idx="1385">
                  <c:v>25.5</c:v>
                </c:pt>
                <c:pt idx="1386">
                  <c:v>34.5</c:v>
                </c:pt>
                <c:pt idx="1387">
                  <c:v>45.4</c:v>
                </c:pt>
                <c:pt idx="1388">
                  <c:v>59.8</c:v>
                </c:pt>
                <c:pt idx="1389">
                  <c:v>74.7</c:v>
                </c:pt>
                <c:pt idx="1390">
                  <c:v>109.8</c:v>
                </c:pt>
                <c:pt idx="1391">
                  <c:v>124.6</c:v>
                </c:pt>
                <c:pt idx="1392">
                  <c:v>149</c:v>
                </c:pt>
                <c:pt idx="1393">
                  <c:v>177.4</c:v>
                </c:pt>
                <c:pt idx="1394">
                  <c:v>201.6</c:v>
                </c:pt>
                <c:pt idx="1395">
                  <c:v>7.4</c:v>
                </c:pt>
                <c:pt idx="1396">
                  <c:v>44.6</c:v>
                </c:pt>
                <c:pt idx="1397">
                  <c:v>82.5</c:v>
                </c:pt>
                <c:pt idx="1398">
                  <c:v>100</c:v>
                </c:pt>
                <c:pt idx="1399">
                  <c:v>127.3</c:v>
                </c:pt>
                <c:pt idx="1400">
                  <c:v>171</c:v>
                </c:pt>
                <c:pt idx="1401">
                  <c:v>178</c:v>
                </c:pt>
                <c:pt idx="1402">
                  <c:v>211.6</c:v>
                </c:pt>
                <c:pt idx="1403">
                  <c:v>219.4</c:v>
                </c:pt>
                <c:pt idx="1404">
                  <c:v>7.7</c:v>
                </c:pt>
                <c:pt idx="1405">
                  <c:v>17.3</c:v>
                </c:pt>
                <c:pt idx="1406">
                  <c:v>25.4</c:v>
                </c:pt>
                <c:pt idx="1407">
                  <c:v>35.5</c:v>
                </c:pt>
                <c:pt idx="1408">
                  <c:v>45.2</c:v>
                </c:pt>
                <c:pt idx="1409">
                  <c:v>60.5</c:v>
                </c:pt>
                <c:pt idx="1410">
                  <c:v>75.3</c:v>
                </c:pt>
                <c:pt idx="1411">
                  <c:v>100.2</c:v>
                </c:pt>
                <c:pt idx="1412">
                  <c:v>125.7</c:v>
                </c:pt>
                <c:pt idx="1413">
                  <c:v>151</c:v>
                </c:pt>
                <c:pt idx="1414">
                  <c:v>175.6</c:v>
                </c:pt>
                <c:pt idx="1415">
                  <c:v>201.2</c:v>
                </c:pt>
                <c:pt idx="1416">
                  <c:v>5.4</c:v>
                </c:pt>
                <c:pt idx="1417">
                  <c:v>41.4</c:v>
                </c:pt>
                <c:pt idx="1418">
                  <c:v>59.6</c:v>
                </c:pt>
                <c:pt idx="1419">
                  <c:v>74.5</c:v>
                </c:pt>
                <c:pt idx="1420">
                  <c:v>90.3</c:v>
                </c:pt>
                <c:pt idx="1421">
                  <c:v>129.5</c:v>
                </c:pt>
                <c:pt idx="1422">
                  <c:v>175.4</c:v>
                </c:pt>
                <c:pt idx="1423">
                  <c:v>226.6</c:v>
                </c:pt>
                <c:pt idx="1424">
                  <c:v>5.2</c:v>
                </c:pt>
                <c:pt idx="1425">
                  <c:v>14.6</c:v>
                </c:pt>
                <c:pt idx="1426">
                  <c:v>24.9</c:v>
                </c:pt>
                <c:pt idx="1427">
                  <c:v>34.4</c:v>
                </c:pt>
                <c:pt idx="1428">
                  <c:v>45.9</c:v>
                </c:pt>
                <c:pt idx="1429">
                  <c:v>60.1</c:v>
                </c:pt>
                <c:pt idx="1430">
                  <c:v>75</c:v>
                </c:pt>
                <c:pt idx="1431">
                  <c:v>99.9</c:v>
                </c:pt>
                <c:pt idx="1432">
                  <c:v>125.1</c:v>
                </c:pt>
                <c:pt idx="1433">
                  <c:v>150.5</c:v>
                </c:pt>
                <c:pt idx="1434">
                  <c:v>176</c:v>
                </c:pt>
                <c:pt idx="1435">
                  <c:v>200.4</c:v>
                </c:pt>
                <c:pt idx="1436">
                  <c:v>6.9</c:v>
                </c:pt>
                <c:pt idx="1437">
                  <c:v>6</c:v>
                </c:pt>
                <c:pt idx="1438">
                  <c:v>25.6</c:v>
                </c:pt>
                <c:pt idx="1439">
                  <c:v>54.2</c:v>
                </c:pt>
                <c:pt idx="1440">
                  <c:v>80.900000000000006</c:v>
                </c:pt>
                <c:pt idx="1441">
                  <c:v>146.69999999999999</c:v>
                </c:pt>
                <c:pt idx="1442">
                  <c:v>204</c:v>
                </c:pt>
                <c:pt idx="1443">
                  <c:v>241.4</c:v>
                </c:pt>
                <c:pt idx="1444">
                  <c:v>7.3</c:v>
                </c:pt>
                <c:pt idx="1445">
                  <c:v>15.4</c:v>
                </c:pt>
                <c:pt idx="1446">
                  <c:v>26.9</c:v>
                </c:pt>
                <c:pt idx="1447">
                  <c:v>35.9</c:v>
                </c:pt>
                <c:pt idx="1448">
                  <c:v>46.6</c:v>
                </c:pt>
                <c:pt idx="1449">
                  <c:v>60.2</c:v>
                </c:pt>
                <c:pt idx="1450">
                  <c:v>76.3</c:v>
                </c:pt>
                <c:pt idx="1451">
                  <c:v>102.3</c:v>
                </c:pt>
                <c:pt idx="1452">
                  <c:v>124.9</c:v>
                </c:pt>
                <c:pt idx="1453">
                  <c:v>151</c:v>
                </c:pt>
                <c:pt idx="1454">
                  <c:v>174.5</c:v>
                </c:pt>
                <c:pt idx="1455">
                  <c:v>201.9</c:v>
                </c:pt>
                <c:pt idx="1456">
                  <c:v>4.3</c:v>
                </c:pt>
                <c:pt idx="1457">
                  <c:v>4.9000000000000004</c:v>
                </c:pt>
                <c:pt idx="1458">
                  <c:v>40.5</c:v>
                </c:pt>
                <c:pt idx="1459">
                  <c:v>74.400000000000006</c:v>
                </c:pt>
                <c:pt idx="1460">
                  <c:v>124.5</c:v>
                </c:pt>
                <c:pt idx="1461">
                  <c:v>175.1</c:v>
                </c:pt>
                <c:pt idx="1462">
                  <c:v>236.3</c:v>
                </c:pt>
                <c:pt idx="1463">
                  <c:v>4.5999999999999996</c:v>
                </c:pt>
                <c:pt idx="1464">
                  <c:v>16</c:v>
                </c:pt>
                <c:pt idx="1465">
                  <c:v>25.6</c:v>
                </c:pt>
                <c:pt idx="1466">
                  <c:v>35.1</c:v>
                </c:pt>
                <c:pt idx="1467">
                  <c:v>44.9</c:v>
                </c:pt>
                <c:pt idx="1468">
                  <c:v>60.5</c:v>
                </c:pt>
                <c:pt idx="1469">
                  <c:v>75.099999999999994</c:v>
                </c:pt>
                <c:pt idx="1470">
                  <c:v>100</c:v>
                </c:pt>
                <c:pt idx="1471">
                  <c:v>126</c:v>
                </c:pt>
                <c:pt idx="1472">
                  <c:v>150.9</c:v>
                </c:pt>
                <c:pt idx="1473">
                  <c:v>174.5</c:v>
                </c:pt>
                <c:pt idx="1474">
                  <c:v>201.2</c:v>
                </c:pt>
                <c:pt idx="1475">
                  <c:v>5.5</c:v>
                </c:pt>
                <c:pt idx="1476">
                  <c:v>5.7</c:v>
                </c:pt>
                <c:pt idx="1477">
                  <c:v>59.7</c:v>
                </c:pt>
                <c:pt idx="1478">
                  <c:v>113</c:v>
                </c:pt>
                <c:pt idx="1479">
                  <c:v>139.69999999999999</c:v>
                </c:pt>
                <c:pt idx="1480">
                  <c:v>186.7</c:v>
                </c:pt>
                <c:pt idx="1481">
                  <c:v>5.8</c:v>
                </c:pt>
                <c:pt idx="1482">
                  <c:v>15.6</c:v>
                </c:pt>
                <c:pt idx="1483">
                  <c:v>25.1</c:v>
                </c:pt>
                <c:pt idx="1484">
                  <c:v>34.799999999999997</c:v>
                </c:pt>
                <c:pt idx="1485">
                  <c:v>45.1</c:v>
                </c:pt>
                <c:pt idx="1486">
                  <c:v>60.8</c:v>
                </c:pt>
                <c:pt idx="1487">
                  <c:v>74.400000000000006</c:v>
                </c:pt>
                <c:pt idx="1488">
                  <c:v>101</c:v>
                </c:pt>
                <c:pt idx="1489">
                  <c:v>124.6</c:v>
                </c:pt>
                <c:pt idx="1490">
                  <c:v>149.1</c:v>
                </c:pt>
                <c:pt idx="1491">
                  <c:v>175</c:v>
                </c:pt>
                <c:pt idx="1492">
                  <c:v>199.8</c:v>
                </c:pt>
                <c:pt idx="1493">
                  <c:v>6.7</c:v>
                </c:pt>
                <c:pt idx="1494">
                  <c:v>5.8</c:v>
                </c:pt>
                <c:pt idx="1495">
                  <c:v>51.7</c:v>
                </c:pt>
                <c:pt idx="1496">
                  <c:v>100</c:v>
                </c:pt>
                <c:pt idx="1497">
                  <c:v>134</c:v>
                </c:pt>
                <c:pt idx="1498">
                  <c:v>151.80000000000001</c:v>
                </c:pt>
                <c:pt idx="1499">
                  <c:v>173.7</c:v>
                </c:pt>
                <c:pt idx="1500">
                  <c:v>223.1</c:v>
                </c:pt>
                <c:pt idx="1501">
                  <c:v>229.5</c:v>
                </c:pt>
                <c:pt idx="1502">
                  <c:v>6.4</c:v>
                </c:pt>
                <c:pt idx="1503">
                  <c:v>5.8</c:v>
                </c:pt>
                <c:pt idx="1504">
                  <c:v>52.2</c:v>
                </c:pt>
                <c:pt idx="1505">
                  <c:v>98</c:v>
                </c:pt>
                <c:pt idx="1506">
                  <c:v>135.69999999999999</c:v>
                </c:pt>
                <c:pt idx="1507">
                  <c:v>148.6</c:v>
                </c:pt>
                <c:pt idx="1508">
                  <c:v>174.2</c:v>
                </c:pt>
                <c:pt idx="1509">
                  <c:v>224.3</c:v>
                </c:pt>
                <c:pt idx="1510">
                  <c:v>231.6</c:v>
                </c:pt>
                <c:pt idx="1511">
                  <c:v>6</c:v>
                </c:pt>
                <c:pt idx="1512">
                  <c:v>5.8</c:v>
                </c:pt>
                <c:pt idx="1513">
                  <c:v>26.9</c:v>
                </c:pt>
                <c:pt idx="1514">
                  <c:v>75.5</c:v>
                </c:pt>
                <c:pt idx="1515">
                  <c:v>126.4</c:v>
                </c:pt>
                <c:pt idx="1516">
                  <c:v>158.19999999999999</c:v>
                </c:pt>
                <c:pt idx="1517">
                  <c:v>195.7</c:v>
                </c:pt>
                <c:pt idx="1518">
                  <c:v>244.5</c:v>
                </c:pt>
                <c:pt idx="1519">
                  <c:v>5.9</c:v>
                </c:pt>
                <c:pt idx="1520">
                  <c:v>8.6</c:v>
                </c:pt>
                <c:pt idx="1521">
                  <c:v>54.9</c:v>
                </c:pt>
                <c:pt idx="1522">
                  <c:v>90.6</c:v>
                </c:pt>
                <c:pt idx="1523">
                  <c:v>125.1</c:v>
                </c:pt>
                <c:pt idx="1524">
                  <c:v>170.9</c:v>
                </c:pt>
                <c:pt idx="1525">
                  <c:v>227.5</c:v>
                </c:pt>
                <c:pt idx="1526">
                  <c:v>5.8</c:v>
                </c:pt>
                <c:pt idx="1527">
                  <c:v>44.3</c:v>
                </c:pt>
                <c:pt idx="1528">
                  <c:v>54.7</c:v>
                </c:pt>
                <c:pt idx="1529">
                  <c:v>84.9</c:v>
                </c:pt>
                <c:pt idx="1530">
                  <c:v>135</c:v>
                </c:pt>
                <c:pt idx="1531">
                  <c:v>187.4</c:v>
                </c:pt>
                <c:pt idx="1532">
                  <c:v>220.2</c:v>
                </c:pt>
                <c:pt idx="1533">
                  <c:v>5.5</c:v>
                </c:pt>
                <c:pt idx="1534">
                  <c:v>59</c:v>
                </c:pt>
                <c:pt idx="1535">
                  <c:v>72.2</c:v>
                </c:pt>
                <c:pt idx="1536">
                  <c:v>91.7</c:v>
                </c:pt>
                <c:pt idx="1537">
                  <c:v>107.2</c:v>
                </c:pt>
                <c:pt idx="1538">
                  <c:v>168.6</c:v>
                </c:pt>
                <c:pt idx="1539">
                  <c:v>222.9</c:v>
                </c:pt>
                <c:pt idx="1540">
                  <c:v>6</c:v>
                </c:pt>
                <c:pt idx="1541">
                  <c:v>6.1</c:v>
                </c:pt>
                <c:pt idx="1542">
                  <c:v>11.8</c:v>
                </c:pt>
                <c:pt idx="1543">
                  <c:v>33.200000000000003</c:v>
                </c:pt>
                <c:pt idx="1544">
                  <c:v>41</c:v>
                </c:pt>
                <c:pt idx="1545">
                  <c:v>62.7</c:v>
                </c:pt>
                <c:pt idx="1546">
                  <c:v>94.1</c:v>
                </c:pt>
                <c:pt idx="1547">
                  <c:v>141.80000000000001</c:v>
                </c:pt>
                <c:pt idx="1548">
                  <c:v>189</c:v>
                </c:pt>
                <c:pt idx="1549">
                  <c:v>243.2</c:v>
                </c:pt>
                <c:pt idx="1550">
                  <c:v>5.6</c:v>
                </c:pt>
                <c:pt idx="1551">
                  <c:v>5.6</c:v>
                </c:pt>
                <c:pt idx="1552">
                  <c:v>39.799999999999997</c:v>
                </c:pt>
                <c:pt idx="1553">
                  <c:v>52.1</c:v>
                </c:pt>
                <c:pt idx="1554">
                  <c:v>70</c:v>
                </c:pt>
                <c:pt idx="1555">
                  <c:v>84.6</c:v>
                </c:pt>
                <c:pt idx="1556">
                  <c:v>94</c:v>
                </c:pt>
                <c:pt idx="1557">
                  <c:v>116.3</c:v>
                </c:pt>
                <c:pt idx="1558">
                  <c:v>135.80000000000001</c:v>
                </c:pt>
                <c:pt idx="1559">
                  <c:v>191.2</c:v>
                </c:pt>
                <c:pt idx="1560">
                  <c:v>4.5999999999999996</c:v>
                </c:pt>
                <c:pt idx="1561">
                  <c:v>64.599999999999994</c:v>
                </c:pt>
                <c:pt idx="1562">
                  <c:v>76.099999999999994</c:v>
                </c:pt>
                <c:pt idx="1563">
                  <c:v>93.6</c:v>
                </c:pt>
                <c:pt idx="1564">
                  <c:v>114.4</c:v>
                </c:pt>
                <c:pt idx="1565">
                  <c:v>175.6</c:v>
                </c:pt>
                <c:pt idx="1566">
                  <c:v>215.5</c:v>
                </c:pt>
                <c:pt idx="1567">
                  <c:v>5.7</c:v>
                </c:pt>
              </c:numCache>
            </c:numRef>
          </c:xVal>
          <c:yVal>
            <c:numRef>
              <c:f>'2009-2018'!$E$3:$E$1570</c:f>
              <c:numCache>
                <c:formatCode>General</c:formatCode>
                <c:ptCount val="1568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0.05</c:v>
                </c:pt>
                <c:pt idx="5">
                  <c:v>0.18</c:v>
                </c:pt>
                <c:pt idx="6">
                  <c:v>0.48</c:v>
                </c:pt>
                <c:pt idx="7">
                  <c:v>0.03</c:v>
                </c:pt>
                <c:pt idx="8">
                  <c:v>0.04</c:v>
                </c:pt>
                <c:pt idx="9">
                  <c:v>0.03</c:v>
                </c:pt>
                <c:pt idx="10">
                  <c:v>0.08</c:v>
                </c:pt>
                <c:pt idx="11">
                  <c:v>0.21</c:v>
                </c:pt>
                <c:pt idx="12">
                  <c:v>0.43</c:v>
                </c:pt>
                <c:pt idx="13">
                  <c:v>0.05</c:v>
                </c:pt>
                <c:pt idx="14">
                  <c:v>0.05</c:v>
                </c:pt>
                <c:pt idx="15">
                  <c:v>0.03</c:v>
                </c:pt>
                <c:pt idx="16">
                  <c:v>0.02</c:v>
                </c:pt>
                <c:pt idx="17">
                  <c:v>0.03</c:v>
                </c:pt>
                <c:pt idx="18">
                  <c:v>0.24</c:v>
                </c:pt>
                <c:pt idx="19">
                  <c:v>0.03</c:v>
                </c:pt>
                <c:pt idx="20">
                  <c:v>0.02</c:v>
                </c:pt>
                <c:pt idx="21">
                  <c:v>0.03</c:v>
                </c:pt>
                <c:pt idx="22">
                  <c:v>0.02</c:v>
                </c:pt>
                <c:pt idx="23">
                  <c:v>0.04</c:v>
                </c:pt>
                <c:pt idx="24">
                  <c:v>0.1</c:v>
                </c:pt>
                <c:pt idx="25">
                  <c:v>0.5</c:v>
                </c:pt>
                <c:pt idx="26">
                  <c:v>0.11</c:v>
                </c:pt>
                <c:pt idx="27">
                  <c:v>0.12</c:v>
                </c:pt>
                <c:pt idx="28">
                  <c:v>0.13</c:v>
                </c:pt>
                <c:pt idx="29">
                  <c:v>0.03</c:v>
                </c:pt>
                <c:pt idx="30">
                  <c:v>0.03</c:v>
                </c:pt>
                <c:pt idx="31">
                  <c:v>0.14000000000000001</c:v>
                </c:pt>
                <c:pt idx="32">
                  <c:v>0.19</c:v>
                </c:pt>
                <c:pt idx="33">
                  <c:v>0.1</c:v>
                </c:pt>
                <c:pt idx="34">
                  <c:v>0.1</c:v>
                </c:pt>
                <c:pt idx="35">
                  <c:v>7.0000000000000007E-2</c:v>
                </c:pt>
                <c:pt idx="36">
                  <c:v>0.05</c:v>
                </c:pt>
                <c:pt idx="37">
                  <c:v>0.05</c:v>
                </c:pt>
                <c:pt idx="38">
                  <c:v>0.14000000000000001</c:v>
                </c:pt>
                <c:pt idx="39">
                  <c:v>0.2</c:v>
                </c:pt>
                <c:pt idx="40">
                  <c:v>0.06</c:v>
                </c:pt>
                <c:pt idx="41">
                  <c:v>0.01</c:v>
                </c:pt>
                <c:pt idx="42">
                  <c:v>0.01</c:v>
                </c:pt>
                <c:pt idx="43">
                  <c:v>0.05</c:v>
                </c:pt>
                <c:pt idx="44">
                  <c:v>0.06</c:v>
                </c:pt>
                <c:pt idx="45">
                  <c:v>0.24</c:v>
                </c:pt>
                <c:pt idx="46">
                  <c:v>0.03</c:v>
                </c:pt>
                <c:pt idx="47">
                  <c:v>0.04</c:v>
                </c:pt>
                <c:pt idx="48">
                  <c:v>0.03</c:v>
                </c:pt>
                <c:pt idx="49">
                  <c:v>0.01</c:v>
                </c:pt>
                <c:pt idx="50">
                  <c:v>0.03</c:v>
                </c:pt>
                <c:pt idx="51">
                  <c:v>0.18</c:v>
                </c:pt>
                <c:pt idx="52">
                  <c:v>0.23</c:v>
                </c:pt>
                <c:pt idx="53">
                  <c:v>0.55000000000000004</c:v>
                </c:pt>
                <c:pt idx="54">
                  <c:v>0.09</c:v>
                </c:pt>
                <c:pt idx="55">
                  <c:v>0.08</c:v>
                </c:pt>
                <c:pt idx="56">
                  <c:v>0.06</c:v>
                </c:pt>
                <c:pt idx="57">
                  <c:v>0.03</c:v>
                </c:pt>
                <c:pt idx="58">
                  <c:v>0.04</c:v>
                </c:pt>
                <c:pt idx="59">
                  <c:v>0.08</c:v>
                </c:pt>
                <c:pt idx="60">
                  <c:v>0.23</c:v>
                </c:pt>
                <c:pt idx="61">
                  <c:v>0.31</c:v>
                </c:pt>
                <c:pt idx="62">
                  <c:v>0.43</c:v>
                </c:pt>
                <c:pt idx="63">
                  <c:v>7.0000000000000007E-2</c:v>
                </c:pt>
                <c:pt idx="64">
                  <c:v>0.06</c:v>
                </c:pt>
                <c:pt idx="65">
                  <c:v>0.06</c:v>
                </c:pt>
                <c:pt idx="66">
                  <c:v>0.06</c:v>
                </c:pt>
                <c:pt idx="67">
                  <c:v>0.03</c:v>
                </c:pt>
                <c:pt idx="68">
                  <c:v>0.09</c:v>
                </c:pt>
                <c:pt idx="69">
                  <c:v>0.12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0.15</c:v>
                </c:pt>
                <c:pt idx="74">
                  <c:v>0.15</c:v>
                </c:pt>
                <c:pt idx="75">
                  <c:v>0.41</c:v>
                </c:pt>
                <c:pt idx="76">
                  <c:v>0.09</c:v>
                </c:pt>
                <c:pt idx="77">
                  <c:v>0.09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0.09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0.14000000000000001</c:v>
                </c:pt>
                <c:pt idx="86">
                  <c:v>0.16</c:v>
                </c:pt>
                <c:pt idx="87">
                  <c:v>0.2</c:v>
                </c:pt>
                <c:pt idx="88">
                  <c:v>0.32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7.0000000000000007E-2</c:v>
                </c:pt>
                <c:pt idx="93">
                  <c:v>7.0000000000000007E-2</c:v>
                </c:pt>
                <c:pt idx="94">
                  <c:v>0.09</c:v>
                </c:pt>
                <c:pt idx="95">
                  <c:v>0.16</c:v>
                </c:pt>
                <c:pt idx="96">
                  <c:v>0.18</c:v>
                </c:pt>
                <c:pt idx="97">
                  <c:v>0.23</c:v>
                </c:pt>
                <c:pt idx="98">
                  <c:v>0.09</c:v>
                </c:pt>
                <c:pt idx="99">
                  <c:v>0.08</c:v>
                </c:pt>
                <c:pt idx="100">
                  <c:v>0.09</c:v>
                </c:pt>
                <c:pt idx="101">
                  <c:v>0.08</c:v>
                </c:pt>
                <c:pt idx="102">
                  <c:v>0.09</c:v>
                </c:pt>
                <c:pt idx="103">
                  <c:v>0.09</c:v>
                </c:pt>
                <c:pt idx="104">
                  <c:v>0.08</c:v>
                </c:pt>
                <c:pt idx="105">
                  <c:v>0.09</c:v>
                </c:pt>
                <c:pt idx="106">
                  <c:v>0.1</c:v>
                </c:pt>
                <c:pt idx="107">
                  <c:v>0.14000000000000001</c:v>
                </c:pt>
                <c:pt idx="108">
                  <c:v>0.15</c:v>
                </c:pt>
                <c:pt idx="109">
                  <c:v>0.18</c:v>
                </c:pt>
                <c:pt idx="110">
                  <c:v>0.08</c:v>
                </c:pt>
                <c:pt idx="111">
                  <c:v>0.11</c:v>
                </c:pt>
                <c:pt idx="112">
                  <c:v>0.09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0.09</c:v>
                </c:pt>
                <c:pt idx="117">
                  <c:v>0.04</c:v>
                </c:pt>
                <c:pt idx="118">
                  <c:v>0.1</c:v>
                </c:pt>
                <c:pt idx="119">
                  <c:v>0.08</c:v>
                </c:pt>
                <c:pt idx="120">
                  <c:v>0.08</c:v>
                </c:pt>
                <c:pt idx="121">
                  <c:v>0.08</c:v>
                </c:pt>
                <c:pt idx="122">
                  <c:v>0.08</c:v>
                </c:pt>
                <c:pt idx="123">
                  <c:v>0.08</c:v>
                </c:pt>
                <c:pt idx="124">
                  <c:v>0.08</c:v>
                </c:pt>
                <c:pt idx="125">
                  <c:v>0.08</c:v>
                </c:pt>
                <c:pt idx="126">
                  <c:v>0.09</c:v>
                </c:pt>
                <c:pt idx="127">
                  <c:v>0.06</c:v>
                </c:pt>
                <c:pt idx="128">
                  <c:v>0.06</c:v>
                </c:pt>
                <c:pt idx="129">
                  <c:v>0.08</c:v>
                </c:pt>
                <c:pt idx="130">
                  <c:v>0.17</c:v>
                </c:pt>
                <c:pt idx="131">
                  <c:v>0.05</c:v>
                </c:pt>
                <c:pt idx="132">
                  <c:v>0.04</c:v>
                </c:pt>
                <c:pt idx="133">
                  <c:v>0.03</c:v>
                </c:pt>
                <c:pt idx="134">
                  <c:v>0.02</c:v>
                </c:pt>
                <c:pt idx="135">
                  <c:v>0.01</c:v>
                </c:pt>
                <c:pt idx="136">
                  <c:v>0.04</c:v>
                </c:pt>
                <c:pt idx="137">
                  <c:v>0.06</c:v>
                </c:pt>
                <c:pt idx="138">
                  <c:v>0.28999999999999998</c:v>
                </c:pt>
                <c:pt idx="139">
                  <c:v>0.06</c:v>
                </c:pt>
                <c:pt idx="140">
                  <c:v>0.05</c:v>
                </c:pt>
                <c:pt idx="141">
                  <c:v>0.04</c:v>
                </c:pt>
                <c:pt idx="142">
                  <c:v>0.05</c:v>
                </c:pt>
                <c:pt idx="143">
                  <c:v>0.04</c:v>
                </c:pt>
                <c:pt idx="144">
                  <c:v>0.03</c:v>
                </c:pt>
                <c:pt idx="145">
                  <c:v>0.02</c:v>
                </c:pt>
                <c:pt idx="146">
                  <c:v>0.03</c:v>
                </c:pt>
                <c:pt idx="147">
                  <c:v>0.11</c:v>
                </c:pt>
                <c:pt idx="148">
                  <c:v>0.09</c:v>
                </c:pt>
                <c:pt idx="149">
                  <c:v>0.19</c:v>
                </c:pt>
                <c:pt idx="150">
                  <c:v>0.3</c:v>
                </c:pt>
                <c:pt idx="151">
                  <c:v>0.05</c:v>
                </c:pt>
                <c:pt idx="152">
                  <c:v>0.06</c:v>
                </c:pt>
                <c:pt idx="153">
                  <c:v>0.04</c:v>
                </c:pt>
                <c:pt idx="154">
                  <c:v>0.03</c:v>
                </c:pt>
                <c:pt idx="155">
                  <c:v>0.02</c:v>
                </c:pt>
                <c:pt idx="156">
                  <c:v>7.0000000000000007E-2</c:v>
                </c:pt>
                <c:pt idx="157">
                  <c:v>0.22</c:v>
                </c:pt>
                <c:pt idx="158">
                  <c:v>0.35</c:v>
                </c:pt>
                <c:pt idx="159">
                  <c:v>7.0000000000000007E-2</c:v>
                </c:pt>
                <c:pt idx="160">
                  <c:v>7.0000000000000007E-2</c:v>
                </c:pt>
                <c:pt idx="161">
                  <c:v>0.04</c:v>
                </c:pt>
                <c:pt idx="162">
                  <c:v>0.05</c:v>
                </c:pt>
                <c:pt idx="163">
                  <c:v>0.04</c:v>
                </c:pt>
                <c:pt idx="164">
                  <c:v>0.03</c:v>
                </c:pt>
                <c:pt idx="165">
                  <c:v>0.03</c:v>
                </c:pt>
                <c:pt idx="166">
                  <c:v>0.06</c:v>
                </c:pt>
                <c:pt idx="167">
                  <c:v>0.11</c:v>
                </c:pt>
                <c:pt idx="168">
                  <c:v>0.15</c:v>
                </c:pt>
                <c:pt idx="169">
                  <c:v>0.15</c:v>
                </c:pt>
                <c:pt idx="170">
                  <c:v>0.26</c:v>
                </c:pt>
                <c:pt idx="171">
                  <c:v>0.08</c:v>
                </c:pt>
                <c:pt idx="172">
                  <c:v>0.06</c:v>
                </c:pt>
                <c:pt idx="173">
                  <c:v>0.06</c:v>
                </c:pt>
                <c:pt idx="174">
                  <c:v>0.08</c:v>
                </c:pt>
                <c:pt idx="175">
                  <c:v>0.12</c:v>
                </c:pt>
                <c:pt idx="176">
                  <c:v>0.11</c:v>
                </c:pt>
                <c:pt idx="177">
                  <c:v>0.11</c:v>
                </c:pt>
                <c:pt idx="178">
                  <c:v>0.18</c:v>
                </c:pt>
                <c:pt idx="179">
                  <c:v>0.11</c:v>
                </c:pt>
                <c:pt idx="180">
                  <c:v>0.11</c:v>
                </c:pt>
                <c:pt idx="181">
                  <c:v>0.09</c:v>
                </c:pt>
                <c:pt idx="182">
                  <c:v>0.1</c:v>
                </c:pt>
                <c:pt idx="183">
                  <c:v>0.08</c:v>
                </c:pt>
                <c:pt idx="184">
                  <c:v>0.09</c:v>
                </c:pt>
                <c:pt idx="185">
                  <c:v>0.11</c:v>
                </c:pt>
                <c:pt idx="186">
                  <c:v>0.1</c:v>
                </c:pt>
                <c:pt idx="187">
                  <c:v>0.14000000000000001</c:v>
                </c:pt>
                <c:pt idx="188">
                  <c:v>0.05</c:v>
                </c:pt>
                <c:pt idx="189">
                  <c:v>0.08</c:v>
                </c:pt>
                <c:pt idx="190">
                  <c:v>0.15</c:v>
                </c:pt>
                <c:pt idx="191">
                  <c:v>0.08</c:v>
                </c:pt>
                <c:pt idx="192">
                  <c:v>7.0000000000000007E-2</c:v>
                </c:pt>
                <c:pt idx="193">
                  <c:v>0.08</c:v>
                </c:pt>
                <c:pt idx="194">
                  <c:v>0.13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0.16</c:v>
                </c:pt>
                <c:pt idx="198">
                  <c:v>0.09</c:v>
                </c:pt>
                <c:pt idx="199">
                  <c:v>0.09</c:v>
                </c:pt>
                <c:pt idx="200">
                  <c:v>0.09</c:v>
                </c:pt>
                <c:pt idx="201">
                  <c:v>0.11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0.15</c:v>
                </c:pt>
                <c:pt idx="206">
                  <c:v>0.13</c:v>
                </c:pt>
                <c:pt idx="207">
                  <c:v>0.14000000000000001</c:v>
                </c:pt>
                <c:pt idx="208">
                  <c:v>0.15</c:v>
                </c:pt>
                <c:pt idx="209">
                  <c:v>0.17</c:v>
                </c:pt>
                <c:pt idx="210">
                  <c:v>0.09</c:v>
                </c:pt>
                <c:pt idx="211">
                  <c:v>0.06</c:v>
                </c:pt>
                <c:pt idx="212">
                  <c:v>0.06</c:v>
                </c:pt>
                <c:pt idx="213">
                  <c:v>0.06</c:v>
                </c:pt>
                <c:pt idx="214">
                  <c:v>0.09</c:v>
                </c:pt>
                <c:pt idx="215">
                  <c:v>0.14000000000000001</c:v>
                </c:pt>
                <c:pt idx="216">
                  <c:v>0.14000000000000001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7.0000000000000007E-2</c:v>
                </c:pt>
                <c:pt idx="220">
                  <c:v>7.0000000000000007E-2</c:v>
                </c:pt>
                <c:pt idx="221">
                  <c:v>7.0000000000000007E-2</c:v>
                </c:pt>
                <c:pt idx="222">
                  <c:v>7.0000000000000007E-2</c:v>
                </c:pt>
                <c:pt idx="223">
                  <c:v>7.0000000000000007E-2</c:v>
                </c:pt>
                <c:pt idx="224">
                  <c:v>0.1</c:v>
                </c:pt>
                <c:pt idx="225">
                  <c:v>0.11</c:v>
                </c:pt>
                <c:pt idx="226">
                  <c:v>0.13</c:v>
                </c:pt>
                <c:pt idx="227">
                  <c:v>0.13</c:v>
                </c:pt>
                <c:pt idx="228">
                  <c:v>0.14000000000000001</c:v>
                </c:pt>
                <c:pt idx="229">
                  <c:v>0.11</c:v>
                </c:pt>
                <c:pt idx="230">
                  <c:v>0.11</c:v>
                </c:pt>
                <c:pt idx="231">
                  <c:v>0.11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0.12</c:v>
                </c:pt>
                <c:pt idx="239">
                  <c:v>0.13</c:v>
                </c:pt>
                <c:pt idx="240">
                  <c:v>0.14000000000000001</c:v>
                </c:pt>
                <c:pt idx="241">
                  <c:v>0.08</c:v>
                </c:pt>
                <c:pt idx="242">
                  <c:v>0.09</c:v>
                </c:pt>
                <c:pt idx="243">
                  <c:v>0.11</c:v>
                </c:pt>
                <c:pt idx="244">
                  <c:v>0.1</c:v>
                </c:pt>
                <c:pt idx="245">
                  <c:v>0.12</c:v>
                </c:pt>
                <c:pt idx="246">
                  <c:v>0.13</c:v>
                </c:pt>
                <c:pt idx="247">
                  <c:v>0.18</c:v>
                </c:pt>
                <c:pt idx="248">
                  <c:v>0.08</c:v>
                </c:pt>
                <c:pt idx="249">
                  <c:v>0.05</c:v>
                </c:pt>
                <c:pt idx="250">
                  <c:v>0.03</c:v>
                </c:pt>
                <c:pt idx="251">
                  <c:v>0.05</c:v>
                </c:pt>
                <c:pt idx="252">
                  <c:v>7.0000000000000007E-2</c:v>
                </c:pt>
                <c:pt idx="253">
                  <c:v>0.13</c:v>
                </c:pt>
                <c:pt idx="254">
                  <c:v>0.28999999999999998</c:v>
                </c:pt>
                <c:pt idx="255">
                  <c:v>0.33</c:v>
                </c:pt>
                <c:pt idx="256">
                  <c:v>0.05</c:v>
                </c:pt>
                <c:pt idx="257">
                  <c:v>0.05</c:v>
                </c:pt>
                <c:pt idx="258">
                  <c:v>0.04</c:v>
                </c:pt>
                <c:pt idx="259">
                  <c:v>0.04</c:v>
                </c:pt>
                <c:pt idx="260">
                  <c:v>0.04</c:v>
                </c:pt>
                <c:pt idx="261">
                  <c:v>0.03</c:v>
                </c:pt>
                <c:pt idx="262">
                  <c:v>0.04</c:v>
                </c:pt>
                <c:pt idx="263">
                  <c:v>0.08</c:v>
                </c:pt>
                <c:pt idx="264">
                  <c:v>0.12</c:v>
                </c:pt>
                <c:pt idx="265">
                  <c:v>0.2</c:v>
                </c:pt>
                <c:pt idx="266">
                  <c:v>0.24</c:v>
                </c:pt>
                <c:pt idx="267">
                  <c:v>0.32</c:v>
                </c:pt>
                <c:pt idx="268">
                  <c:v>0.04</c:v>
                </c:pt>
                <c:pt idx="269">
                  <c:v>0.05</c:v>
                </c:pt>
                <c:pt idx="270">
                  <c:v>0.06</c:v>
                </c:pt>
                <c:pt idx="271">
                  <c:v>0.23</c:v>
                </c:pt>
                <c:pt idx="272">
                  <c:v>0.25</c:v>
                </c:pt>
                <c:pt idx="273">
                  <c:v>0.27</c:v>
                </c:pt>
                <c:pt idx="274">
                  <c:v>0.34</c:v>
                </c:pt>
                <c:pt idx="275">
                  <c:v>7.0000000000000007E-2</c:v>
                </c:pt>
                <c:pt idx="276">
                  <c:v>7.0000000000000007E-2</c:v>
                </c:pt>
                <c:pt idx="277">
                  <c:v>-9</c:v>
                </c:pt>
                <c:pt idx="278">
                  <c:v>7.0000000000000007E-2</c:v>
                </c:pt>
                <c:pt idx="279">
                  <c:v>0.06</c:v>
                </c:pt>
                <c:pt idx="280">
                  <c:v>0.04</c:v>
                </c:pt>
                <c:pt idx="281">
                  <c:v>0.03</c:v>
                </c:pt>
                <c:pt idx="282">
                  <c:v>0.1</c:v>
                </c:pt>
                <c:pt idx="283">
                  <c:v>0.18</c:v>
                </c:pt>
                <c:pt idx="284">
                  <c:v>0.17</c:v>
                </c:pt>
                <c:pt idx="285">
                  <c:v>0.19</c:v>
                </c:pt>
                <c:pt idx="286">
                  <c:v>0.22</c:v>
                </c:pt>
                <c:pt idx="287">
                  <c:v>-9</c:v>
                </c:pt>
                <c:pt idx="288">
                  <c:v>0.09</c:v>
                </c:pt>
                <c:pt idx="289">
                  <c:v>0.09</c:v>
                </c:pt>
                <c:pt idx="290">
                  <c:v>0.08</c:v>
                </c:pt>
                <c:pt idx="291">
                  <c:v>0.11</c:v>
                </c:pt>
                <c:pt idx="292">
                  <c:v>0.11</c:v>
                </c:pt>
                <c:pt idx="293">
                  <c:v>0.13</c:v>
                </c:pt>
                <c:pt idx="294">
                  <c:v>-9</c:v>
                </c:pt>
                <c:pt idx="295">
                  <c:v>0.09</c:v>
                </c:pt>
                <c:pt idx="296">
                  <c:v>0.09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0.08</c:v>
                </c:pt>
                <c:pt idx="301">
                  <c:v>0.08</c:v>
                </c:pt>
                <c:pt idx="302">
                  <c:v>7.0000000000000007E-2</c:v>
                </c:pt>
                <c:pt idx="303">
                  <c:v>7.0000000000000007E-2</c:v>
                </c:pt>
                <c:pt idx="304">
                  <c:v>0.1</c:v>
                </c:pt>
                <c:pt idx="305">
                  <c:v>0.15</c:v>
                </c:pt>
                <c:pt idx="306">
                  <c:v>0.13</c:v>
                </c:pt>
                <c:pt idx="307">
                  <c:v>0.03</c:v>
                </c:pt>
                <c:pt idx="308">
                  <c:v>0.04</c:v>
                </c:pt>
                <c:pt idx="309">
                  <c:v>0.03</c:v>
                </c:pt>
                <c:pt idx="310">
                  <c:v>0.12</c:v>
                </c:pt>
                <c:pt idx="311">
                  <c:v>0.22</c:v>
                </c:pt>
                <c:pt idx="312">
                  <c:v>0.41</c:v>
                </c:pt>
                <c:pt idx="313">
                  <c:v>0.04</c:v>
                </c:pt>
                <c:pt idx="314">
                  <c:v>0.04</c:v>
                </c:pt>
                <c:pt idx="315">
                  <c:v>0.03</c:v>
                </c:pt>
                <c:pt idx="316">
                  <c:v>0.04</c:v>
                </c:pt>
                <c:pt idx="317">
                  <c:v>0.03</c:v>
                </c:pt>
                <c:pt idx="318">
                  <c:v>0.03</c:v>
                </c:pt>
                <c:pt idx="319">
                  <c:v>0.02</c:v>
                </c:pt>
                <c:pt idx="320">
                  <c:v>0.02</c:v>
                </c:pt>
                <c:pt idx="321">
                  <c:v>0.03</c:v>
                </c:pt>
                <c:pt idx="322">
                  <c:v>0.04</c:v>
                </c:pt>
                <c:pt idx="323">
                  <c:v>0.12</c:v>
                </c:pt>
                <c:pt idx="324">
                  <c:v>0.19</c:v>
                </c:pt>
                <c:pt idx="325">
                  <c:v>0.09</c:v>
                </c:pt>
                <c:pt idx="326">
                  <c:v>0.08</c:v>
                </c:pt>
                <c:pt idx="327">
                  <c:v>0.08</c:v>
                </c:pt>
                <c:pt idx="328">
                  <c:v>0.08</c:v>
                </c:pt>
                <c:pt idx="329">
                  <c:v>0.11</c:v>
                </c:pt>
                <c:pt idx="330">
                  <c:v>0.09</c:v>
                </c:pt>
                <c:pt idx="331">
                  <c:v>0.17</c:v>
                </c:pt>
                <c:pt idx="332">
                  <c:v>0.08</c:v>
                </c:pt>
                <c:pt idx="333">
                  <c:v>0.09</c:v>
                </c:pt>
                <c:pt idx="334">
                  <c:v>0.09</c:v>
                </c:pt>
                <c:pt idx="335">
                  <c:v>0.09</c:v>
                </c:pt>
                <c:pt idx="336">
                  <c:v>0.09</c:v>
                </c:pt>
                <c:pt idx="337">
                  <c:v>0.1</c:v>
                </c:pt>
                <c:pt idx="338">
                  <c:v>0.11</c:v>
                </c:pt>
                <c:pt idx="339">
                  <c:v>0.11</c:v>
                </c:pt>
                <c:pt idx="340">
                  <c:v>0.12</c:v>
                </c:pt>
                <c:pt idx="341">
                  <c:v>0.12</c:v>
                </c:pt>
                <c:pt idx="342">
                  <c:v>0.17</c:v>
                </c:pt>
                <c:pt idx="343">
                  <c:v>0.26</c:v>
                </c:pt>
                <c:pt idx="344">
                  <c:v>0.02</c:v>
                </c:pt>
                <c:pt idx="345">
                  <c:v>0.03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0.03</c:v>
                </c:pt>
                <c:pt idx="350">
                  <c:v>0.03</c:v>
                </c:pt>
                <c:pt idx="351">
                  <c:v>0.1</c:v>
                </c:pt>
                <c:pt idx="352">
                  <c:v>0.1</c:v>
                </c:pt>
                <c:pt idx="353">
                  <c:v>0.16</c:v>
                </c:pt>
                <c:pt idx="354">
                  <c:v>0.22</c:v>
                </c:pt>
                <c:pt idx="355">
                  <c:v>0.28999999999999998</c:v>
                </c:pt>
                <c:pt idx="356">
                  <c:v>0.09</c:v>
                </c:pt>
                <c:pt idx="357">
                  <c:v>0.08</c:v>
                </c:pt>
                <c:pt idx="358">
                  <c:v>0.08</c:v>
                </c:pt>
                <c:pt idx="359">
                  <c:v>0.08</c:v>
                </c:pt>
                <c:pt idx="360">
                  <c:v>0.11</c:v>
                </c:pt>
                <c:pt idx="361">
                  <c:v>0.09</c:v>
                </c:pt>
                <c:pt idx="362">
                  <c:v>0.17</c:v>
                </c:pt>
                <c:pt idx="363">
                  <c:v>0.05</c:v>
                </c:pt>
                <c:pt idx="364">
                  <c:v>0.05</c:v>
                </c:pt>
                <c:pt idx="365">
                  <c:v>0.06</c:v>
                </c:pt>
                <c:pt idx="366">
                  <c:v>0.04</c:v>
                </c:pt>
                <c:pt idx="367">
                  <c:v>0.03</c:v>
                </c:pt>
                <c:pt idx="368">
                  <c:v>0.02</c:v>
                </c:pt>
                <c:pt idx="369">
                  <c:v>0.02</c:v>
                </c:pt>
                <c:pt idx="370">
                  <c:v>0.01</c:v>
                </c:pt>
                <c:pt idx="371">
                  <c:v>0.01</c:v>
                </c:pt>
                <c:pt idx="372">
                  <c:v>7.0000000000000007E-2</c:v>
                </c:pt>
                <c:pt idx="373">
                  <c:v>0.12</c:v>
                </c:pt>
                <c:pt idx="374">
                  <c:v>0.19</c:v>
                </c:pt>
                <c:pt idx="375">
                  <c:v>0.28999999999999998</c:v>
                </c:pt>
                <c:pt idx="376">
                  <c:v>7.0000000000000007E-2</c:v>
                </c:pt>
                <c:pt idx="377">
                  <c:v>0.02</c:v>
                </c:pt>
                <c:pt idx="378">
                  <c:v>0.03</c:v>
                </c:pt>
                <c:pt idx="379">
                  <c:v>0.01</c:v>
                </c:pt>
                <c:pt idx="380">
                  <c:v>0.05</c:v>
                </c:pt>
                <c:pt idx="381">
                  <c:v>0.11</c:v>
                </c:pt>
                <c:pt idx="382">
                  <c:v>0.33</c:v>
                </c:pt>
                <c:pt idx="383">
                  <c:v>0.06</c:v>
                </c:pt>
                <c:pt idx="384">
                  <c:v>0.04</c:v>
                </c:pt>
                <c:pt idx="385">
                  <c:v>0.04</c:v>
                </c:pt>
                <c:pt idx="386">
                  <c:v>0.04</c:v>
                </c:pt>
                <c:pt idx="387">
                  <c:v>0.02</c:v>
                </c:pt>
                <c:pt idx="388">
                  <c:v>7.0000000000000007E-2</c:v>
                </c:pt>
                <c:pt idx="389">
                  <c:v>0.16</c:v>
                </c:pt>
                <c:pt idx="390">
                  <c:v>0.25</c:v>
                </c:pt>
                <c:pt idx="391">
                  <c:v>0.39</c:v>
                </c:pt>
                <c:pt idx="392">
                  <c:v>0.04</c:v>
                </c:pt>
                <c:pt idx="393">
                  <c:v>0.04</c:v>
                </c:pt>
                <c:pt idx="394">
                  <c:v>0.04</c:v>
                </c:pt>
                <c:pt idx="395">
                  <c:v>0.04</c:v>
                </c:pt>
                <c:pt idx="396">
                  <c:v>0.03</c:v>
                </c:pt>
                <c:pt idx="397">
                  <c:v>0.03</c:v>
                </c:pt>
                <c:pt idx="398">
                  <c:v>0.04</c:v>
                </c:pt>
                <c:pt idx="399">
                  <c:v>7.0000000000000007E-2</c:v>
                </c:pt>
                <c:pt idx="400">
                  <c:v>0.13</c:v>
                </c:pt>
                <c:pt idx="401">
                  <c:v>0.18</c:v>
                </c:pt>
                <c:pt idx="402">
                  <c:v>0.2</c:v>
                </c:pt>
                <c:pt idx="403">
                  <c:v>0.27</c:v>
                </c:pt>
                <c:pt idx="404">
                  <c:v>0.06</c:v>
                </c:pt>
                <c:pt idx="405">
                  <c:v>0.06</c:v>
                </c:pt>
                <c:pt idx="406">
                  <c:v>0.06</c:v>
                </c:pt>
                <c:pt idx="407">
                  <c:v>0.06</c:v>
                </c:pt>
                <c:pt idx="408">
                  <c:v>0.06</c:v>
                </c:pt>
                <c:pt idx="409">
                  <c:v>0.05</c:v>
                </c:pt>
                <c:pt idx="410">
                  <c:v>0.05</c:v>
                </c:pt>
                <c:pt idx="411">
                  <c:v>0.04</c:v>
                </c:pt>
                <c:pt idx="412">
                  <c:v>7.0000000000000007E-2</c:v>
                </c:pt>
                <c:pt idx="413">
                  <c:v>0.13</c:v>
                </c:pt>
                <c:pt idx="414">
                  <c:v>0.17</c:v>
                </c:pt>
                <c:pt idx="415">
                  <c:v>0.24</c:v>
                </c:pt>
                <c:pt idx="416">
                  <c:v>0.08</c:v>
                </c:pt>
                <c:pt idx="417">
                  <c:v>0.08</c:v>
                </c:pt>
                <c:pt idx="418">
                  <c:v>0.08</c:v>
                </c:pt>
                <c:pt idx="419">
                  <c:v>0.08</c:v>
                </c:pt>
                <c:pt idx="420">
                  <c:v>0.16</c:v>
                </c:pt>
                <c:pt idx="421">
                  <c:v>0.3</c:v>
                </c:pt>
                <c:pt idx="422">
                  <c:v>0.08</c:v>
                </c:pt>
                <c:pt idx="423">
                  <c:v>0.06</c:v>
                </c:pt>
                <c:pt idx="424">
                  <c:v>0.06</c:v>
                </c:pt>
                <c:pt idx="425">
                  <c:v>0.06</c:v>
                </c:pt>
                <c:pt idx="426">
                  <c:v>7.0000000000000007E-2</c:v>
                </c:pt>
                <c:pt idx="427">
                  <c:v>0.09</c:v>
                </c:pt>
                <c:pt idx="428">
                  <c:v>0.19</c:v>
                </c:pt>
                <c:pt idx="429">
                  <c:v>0.42</c:v>
                </c:pt>
                <c:pt idx="430">
                  <c:v>0.06</c:v>
                </c:pt>
                <c:pt idx="431">
                  <c:v>7.0000000000000007E-2</c:v>
                </c:pt>
                <c:pt idx="432">
                  <c:v>7.0000000000000007E-2</c:v>
                </c:pt>
                <c:pt idx="433">
                  <c:v>7.0000000000000007E-2</c:v>
                </c:pt>
                <c:pt idx="434">
                  <c:v>7.0000000000000007E-2</c:v>
                </c:pt>
                <c:pt idx="435">
                  <c:v>7.0000000000000007E-2</c:v>
                </c:pt>
                <c:pt idx="436">
                  <c:v>7.0000000000000007E-2</c:v>
                </c:pt>
                <c:pt idx="437">
                  <c:v>0.08</c:v>
                </c:pt>
                <c:pt idx="438">
                  <c:v>0.1</c:v>
                </c:pt>
                <c:pt idx="439">
                  <c:v>0.15</c:v>
                </c:pt>
                <c:pt idx="440">
                  <c:v>0.23</c:v>
                </c:pt>
                <c:pt idx="441">
                  <c:v>0.33</c:v>
                </c:pt>
                <c:pt idx="442">
                  <c:v>0.09</c:v>
                </c:pt>
                <c:pt idx="443">
                  <c:v>0.08</c:v>
                </c:pt>
                <c:pt idx="444">
                  <c:v>0.09</c:v>
                </c:pt>
                <c:pt idx="445">
                  <c:v>7.0000000000000007E-2</c:v>
                </c:pt>
                <c:pt idx="446">
                  <c:v>0.11</c:v>
                </c:pt>
                <c:pt idx="447">
                  <c:v>0.17</c:v>
                </c:pt>
                <c:pt idx="448">
                  <c:v>0.41</c:v>
                </c:pt>
                <c:pt idx="449">
                  <c:v>0.1</c:v>
                </c:pt>
                <c:pt idx="450">
                  <c:v>0.1</c:v>
                </c:pt>
                <c:pt idx="451">
                  <c:v>0.11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0.09</c:v>
                </c:pt>
                <c:pt idx="456">
                  <c:v>0.09</c:v>
                </c:pt>
                <c:pt idx="457">
                  <c:v>0.1</c:v>
                </c:pt>
                <c:pt idx="458">
                  <c:v>0.13</c:v>
                </c:pt>
                <c:pt idx="459">
                  <c:v>0.18</c:v>
                </c:pt>
                <c:pt idx="460">
                  <c:v>0.23</c:v>
                </c:pt>
                <c:pt idx="461">
                  <c:v>0.09</c:v>
                </c:pt>
                <c:pt idx="462">
                  <c:v>0.26</c:v>
                </c:pt>
                <c:pt idx="463">
                  <c:v>0.08</c:v>
                </c:pt>
                <c:pt idx="464">
                  <c:v>0.08</c:v>
                </c:pt>
                <c:pt idx="465">
                  <c:v>0.09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0.06</c:v>
                </c:pt>
                <c:pt idx="470">
                  <c:v>0.06</c:v>
                </c:pt>
                <c:pt idx="471">
                  <c:v>0.06</c:v>
                </c:pt>
                <c:pt idx="472">
                  <c:v>0.09</c:v>
                </c:pt>
                <c:pt idx="473">
                  <c:v>0.14000000000000001</c:v>
                </c:pt>
                <c:pt idx="474">
                  <c:v>0.19</c:v>
                </c:pt>
                <c:pt idx="475">
                  <c:v>0.14000000000000001</c:v>
                </c:pt>
                <c:pt idx="476">
                  <c:v>0.15</c:v>
                </c:pt>
                <c:pt idx="477">
                  <c:v>0.15</c:v>
                </c:pt>
                <c:pt idx="478">
                  <c:v>0.15</c:v>
                </c:pt>
                <c:pt idx="479">
                  <c:v>0.14000000000000001</c:v>
                </c:pt>
                <c:pt idx="480">
                  <c:v>0.13</c:v>
                </c:pt>
                <c:pt idx="481">
                  <c:v>0.12</c:v>
                </c:pt>
                <c:pt idx="482">
                  <c:v>0.31</c:v>
                </c:pt>
                <c:pt idx="483">
                  <c:v>0.16</c:v>
                </c:pt>
                <c:pt idx="484">
                  <c:v>0.16</c:v>
                </c:pt>
                <c:pt idx="485">
                  <c:v>0.15</c:v>
                </c:pt>
                <c:pt idx="486">
                  <c:v>0.15</c:v>
                </c:pt>
                <c:pt idx="487">
                  <c:v>0.16</c:v>
                </c:pt>
                <c:pt idx="488">
                  <c:v>0.16</c:v>
                </c:pt>
                <c:pt idx="489">
                  <c:v>0.15</c:v>
                </c:pt>
                <c:pt idx="490">
                  <c:v>0.12</c:v>
                </c:pt>
                <c:pt idx="491">
                  <c:v>0.08</c:v>
                </c:pt>
                <c:pt idx="492">
                  <c:v>0.08</c:v>
                </c:pt>
                <c:pt idx="493">
                  <c:v>0.23</c:v>
                </c:pt>
                <c:pt idx="494">
                  <c:v>0.12</c:v>
                </c:pt>
                <c:pt idx="495">
                  <c:v>0.11</c:v>
                </c:pt>
                <c:pt idx="496">
                  <c:v>0.08</c:v>
                </c:pt>
                <c:pt idx="497">
                  <c:v>0.05</c:v>
                </c:pt>
                <c:pt idx="498">
                  <c:v>0.05</c:v>
                </c:pt>
                <c:pt idx="499">
                  <c:v>0.08</c:v>
                </c:pt>
                <c:pt idx="500">
                  <c:v>0.17</c:v>
                </c:pt>
                <c:pt idx="501">
                  <c:v>0.12</c:v>
                </c:pt>
                <c:pt idx="502">
                  <c:v>0.12</c:v>
                </c:pt>
                <c:pt idx="503">
                  <c:v>0.12</c:v>
                </c:pt>
                <c:pt idx="504">
                  <c:v>0.11</c:v>
                </c:pt>
                <c:pt idx="505">
                  <c:v>0.1</c:v>
                </c:pt>
                <c:pt idx="506">
                  <c:v>7.0000000000000007E-2</c:v>
                </c:pt>
                <c:pt idx="507">
                  <c:v>7.0000000000000007E-2</c:v>
                </c:pt>
                <c:pt idx="508">
                  <c:v>0.06</c:v>
                </c:pt>
                <c:pt idx="509">
                  <c:v>7.0000000000000007E-2</c:v>
                </c:pt>
                <c:pt idx="510">
                  <c:v>0.08</c:v>
                </c:pt>
                <c:pt idx="511">
                  <c:v>0.12</c:v>
                </c:pt>
                <c:pt idx="512">
                  <c:v>0.21</c:v>
                </c:pt>
                <c:pt idx="513">
                  <c:v>0.13</c:v>
                </c:pt>
                <c:pt idx="514">
                  <c:v>0.12</c:v>
                </c:pt>
                <c:pt idx="515">
                  <c:v>0.13</c:v>
                </c:pt>
                <c:pt idx="516">
                  <c:v>0.12</c:v>
                </c:pt>
                <c:pt idx="517">
                  <c:v>0.15</c:v>
                </c:pt>
                <c:pt idx="518">
                  <c:v>0.27</c:v>
                </c:pt>
                <c:pt idx="519">
                  <c:v>0.36</c:v>
                </c:pt>
                <c:pt idx="520">
                  <c:v>0.11</c:v>
                </c:pt>
                <c:pt idx="521">
                  <c:v>0.11</c:v>
                </c:pt>
                <c:pt idx="522">
                  <c:v>0.12</c:v>
                </c:pt>
                <c:pt idx="523">
                  <c:v>0.12</c:v>
                </c:pt>
                <c:pt idx="524">
                  <c:v>0.11</c:v>
                </c:pt>
                <c:pt idx="525">
                  <c:v>0.1</c:v>
                </c:pt>
                <c:pt idx="526">
                  <c:v>0.05</c:v>
                </c:pt>
                <c:pt idx="527">
                  <c:v>0.09</c:v>
                </c:pt>
                <c:pt idx="528">
                  <c:v>0.05</c:v>
                </c:pt>
                <c:pt idx="529">
                  <c:v>0.14000000000000001</c:v>
                </c:pt>
                <c:pt idx="530">
                  <c:v>0.16</c:v>
                </c:pt>
                <c:pt idx="531">
                  <c:v>0.26</c:v>
                </c:pt>
                <c:pt idx="532">
                  <c:v>0.11</c:v>
                </c:pt>
                <c:pt idx="533">
                  <c:v>0.12</c:v>
                </c:pt>
                <c:pt idx="534">
                  <c:v>0.09</c:v>
                </c:pt>
                <c:pt idx="535">
                  <c:v>0.11</c:v>
                </c:pt>
                <c:pt idx="536">
                  <c:v>0.17</c:v>
                </c:pt>
                <c:pt idx="537">
                  <c:v>0.28999999999999998</c:v>
                </c:pt>
                <c:pt idx="538">
                  <c:v>0.12</c:v>
                </c:pt>
                <c:pt idx="539">
                  <c:v>0.12</c:v>
                </c:pt>
                <c:pt idx="540">
                  <c:v>0.12</c:v>
                </c:pt>
                <c:pt idx="541">
                  <c:v>0.11</c:v>
                </c:pt>
                <c:pt idx="542">
                  <c:v>0.11</c:v>
                </c:pt>
                <c:pt idx="543">
                  <c:v>0.1</c:v>
                </c:pt>
                <c:pt idx="544">
                  <c:v>0.08</c:v>
                </c:pt>
                <c:pt idx="545">
                  <c:v>0.12</c:v>
                </c:pt>
                <c:pt idx="546">
                  <c:v>0.14000000000000001</c:v>
                </c:pt>
                <c:pt idx="547">
                  <c:v>0.17</c:v>
                </c:pt>
                <c:pt idx="548">
                  <c:v>0.17</c:v>
                </c:pt>
                <c:pt idx="549">
                  <c:v>0.16</c:v>
                </c:pt>
                <c:pt idx="550">
                  <c:v>0.13</c:v>
                </c:pt>
                <c:pt idx="551">
                  <c:v>0.14000000000000001</c:v>
                </c:pt>
                <c:pt idx="552">
                  <c:v>0.11</c:v>
                </c:pt>
                <c:pt idx="553">
                  <c:v>0.06</c:v>
                </c:pt>
                <c:pt idx="554">
                  <c:v>0.08</c:v>
                </c:pt>
                <c:pt idx="555">
                  <c:v>0.22</c:v>
                </c:pt>
                <c:pt idx="556">
                  <c:v>0.38</c:v>
                </c:pt>
                <c:pt idx="557">
                  <c:v>0.17</c:v>
                </c:pt>
                <c:pt idx="558">
                  <c:v>0.17</c:v>
                </c:pt>
                <c:pt idx="559">
                  <c:v>0.15</c:v>
                </c:pt>
                <c:pt idx="560">
                  <c:v>0.12</c:v>
                </c:pt>
                <c:pt idx="561">
                  <c:v>0.12</c:v>
                </c:pt>
                <c:pt idx="562">
                  <c:v>0.1</c:v>
                </c:pt>
                <c:pt idx="563">
                  <c:v>0.08</c:v>
                </c:pt>
                <c:pt idx="564">
                  <c:v>0.09</c:v>
                </c:pt>
                <c:pt idx="565">
                  <c:v>0.12</c:v>
                </c:pt>
                <c:pt idx="566">
                  <c:v>0.14000000000000001</c:v>
                </c:pt>
                <c:pt idx="567">
                  <c:v>0.19</c:v>
                </c:pt>
                <c:pt idx="568">
                  <c:v>0.17</c:v>
                </c:pt>
                <c:pt idx="569">
                  <c:v>0.17</c:v>
                </c:pt>
                <c:pt idx="570">
                  <c:v>0.16</c:v>
                </c:pt>
                <c:pt idx="571">
                  <c:v>0.1</c:v>
                </c:pt>
                <c:pt idx="572">
                  <c:v>0.14000000000000001</c:v>
                </c:pt>
                <c:pt idx="573">
                  <c:v>0.11</c:v>
                </c:pt>
                <c:pt idx="574">
                  <c:v>0.16</c:v>
                </c:pt>
                <c:pt idx="575">
                  <c:v>0.17</c:v>
                </c:pt>
                <c:pt idx="576">
                  <c:v>0.17</c:v>
                </c:pt>
                <c:pt idx="577">
                  <c:v>0.17</c:v>
                </c:pt>
                <c:pt idx="578">
                  <c:v>0.17</c:v>
                </c:pt>
                <c:pt idx="579">
                  <c:v>0.17</c:v>
                </c:pt>
                <c:pt idx="580">
                  <c:v>0.17</c:v>
                </c:pt>
                <c:pt idx="581">
                  <c:v>0.12</c:v>
                </c:pt>
                <c:pt idx="582">
                  <c:v>0.14000000000000001</c:v>
                </c:pt>
                <c:pt idx="583">
                  <c:v>0.1</c:v>
                </c:pt>
                <c:pt idx="584">
                  <c:v>0.13</c:v>
                </c:pt>
                <c:pt idx="585">
                  <c:v>0.14000000000000001</c:v>
                </c:pt>
                <c:pt idx="586">
                  <c:v>0.16</c:v>
                </c:pt>
                <c:pt idx="587">
                  <c:v>0.16</c:v>
                </c:pt>
                <c:pt idx="588">
                  <c:v>0.14000000000000001</c:v>
                </c:pt>
                <c:pt idx="589">
                  <c:v>0.08</c:v>
                </c:pt>
                <c:pt idx="590">
                  <c:v>7.0000000000000007E-2</c:v>
                </c:pt>
                <c:pt idx="591">
                  <c:v>0.08</c:v>
                </c:pt>
                <c:pt idx="592">
                  <c:v>0.13</c:v>
                </c:pt>
                <c:pt idx="593">
                  <c:v>0.22</c:v>
                </c:pt>
                <c:pt idx="594">
                  <c:v>0.16</c:v>
                </c:pt>
                <c:pt idx="595">
                  <c:v>0.15</c:v>
                </c:pt>
                <c:pt idx="596">
                  <c:v>0.15</c:v>
                </c:pt>
                <c:pt idx="597">
                  <c:v>0.15</c:v>
                </c:pt>
                <c:pt idx="598">
                  <c:v>0.16</c:v>
                </c:pt>
                <c:pt idx="599">
                  <c:v>0.14000000000000001</c:v>
                </c:pt>
                <c:pt idx="600">
                  <c:v>0.1</c:v>
                </c:pt>
                <c:pt idx="601">
                  <c:v>0.08</c:v>
                </c:pt>
                <c:pt idx="602">
                  <c:v>0.09</c:v>
                </c:pt>
                <c:pt idx="603">
                  <c:v>0.11</c:v>
                </c:pt>
                <c:pt idx="604">
                  <c:v>0.14000000000000001</c:v>
                </c:pt>
                <c:pt idx="605">
                  <c:v>0.17</c:v>
                </c:pt>
                <c:pt idx="606">
                  <c:v>0.08</c:v>
                </c:pt>
                <c:pt idx="607">
                  <c:v>0.09</c:v>
                </c:pt>
                <c:pt idx="608">
                  <c:v>0.09</c:v>
                </c:pt>
                <c:pt idx="609">
                  <c:v>0.09</c:v>
                </c:pt>
                <c:pt idx="610">
                  <c:v>7.0000000000000007E-2</c:v>
                </c:pt>
                <c:pt idx="611">
                  <c:v>0.08</c:v>
                </c:pt>
                <c:pt idx="612">
                  <c:v>0.13</c:v>
                </c:pt>
                <c:pt idx="613">
                  <c:v>0.24</c:v>
                </c:pt>
                <c:pt idx="614">
                  <c:v>0.35</c:v>
                </c:pt>
                <c:pt idx="615">
                  <c:v>0.52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0.09</c:v>
                </c:pt>
                <c:pt idx="620">
                  <c:v>0.09</c:v>
                </c:pt>
                <c:pt idx="621">
                  <c:v>0.09</c:v>
                </c:pt>
                <c:pt idx="622">
                  <c:v>0.09</c:v>
                </c:pt>
                <c:pt idx="623">
                  <c:v>0.08</c:v>
                </c:pt>
                <c:pt idx="624">
                  <c:v>0.12</c:v>
                </c:pt>
                <c:pt idx="625">
                  <c:v>0.12</c:v>
                </c:pt>
                <c:pt idx="626">
                  <c:v>0.16</c:v>
                </c:pt>
                <c:pt idx="627">
                  <c:v>0.21</c:v>
                </c:pt>
                <c:pt idx="628">
                  <c:v>0.12</c:v>
                </c:pt>
                <c:pt idx="629">
                  <c:v>0.11</c:v>
                </c:pt>
                <c:pt idx="630">
                  <c:v>0.1</c:v>
                </c:pt>
                <c:pt idx="631">
                  <c:v>0.11</c:v>
                </c:pt>
                <c:pt idx="632">
                  <c:v>0.23</c:v>
                </c:pt>
                <c:pt idx="633">
                  <c:v>0.48</c:v>
                </c:pt>
                <c:pt idx="634">
                  <c:v>0.12</c:v>
                </c:pt>
                <c:pt idx="635">
                  <c:v>0.12</c:v>
                </c:pt>
                <c:pt idx="636">
                  <c:v>0.11</c:v>
                </c:pt>
                <c:pt idx="637">
                  <c:v>0.12</c:v>
                </c:pt>
                <c:pt idx="638">
                  <c:v>0.08</c:v>
                </c:pt>
                <c:pt idx="639">
                  <c:v>0.1</c:v>
                </c:pt>
                <c:pt idx="640">
                  <c:v>0.08</c:v>
                </c:pt>
                <c:pt idx="641">
                  <c:v>0.09</c:v>
                </c:pt>
                <c:pt idx="642">
                  <c:v>0.1</c:v>
                </c:pt>
                <c:pt idx="643">
                  <c:v>0.11</c:v>
                </c:pt>
                <c:pt idx="644">
                  <c:v>0.15</c:v>
                </c:pt>
                <c:pt idx="645">
                  <c:v>0.18</c:v>
                </c:pt>
                <c:pt idx="646">
                  <c:v>0.09</c:v>
                </c:pt>
                <c:pt idx="647">
                  <c:v>0.09</c:v>
                </c:pt>
                <c:pt idx="648">
                  <c:v>0.08</c:v>
                </c:pt>
                <c:pt idx="649">
                  <c:v>0.06</c:v>
                </c:pt>
                <c:pt idx="650">
                  <c:v>0.06</c:v>
                </c:pt>
                <c:pt idx="651">
                  <c:v>0.21</c:v>
                </c:pt>
                <c:pt idx="652">
                  <c:v>0.09</c:v>
                </c:pt>
                <c:pt idx="653">
                  <c:v>0.08</c:v>
                </c:pt>
                <c:pt idx="654">
                  <c:v>0.08</c:v>
                </c:pt>
                <c:pt idx="655">
                  <c:v>0.09</c:v>
                </c:pt>
                <c:pt idx="656">
                  <c:v>0.09</c:v>
                </c:pt>
                <c:pt idx="657">
                  <c:v>7.0000000000000007E-2</c:v>
                </c:pt>
                <c:pt idx="658">
                  <c:v>0.06</c:v>
                </c:pt>
                <c:pt idx="659">
                  <c:v>0.04</c:v>
                </c:pt>
                <c:pt idx="660">
                  <c:v>0.04</c:v>
                </c:pt>
                <c:pt idx="661">
                  <c:v>7.0000000000000007E-2</c:v>
                </c:pt>
                <c:pt idx="662">
                  <c:v>0.17</c:v>
                </c:pt>
                <c:pt idx="663">
                  <c:v>0.22</c:v>
                </c:pt>
                <c:pt idx="664">
                  <c:v>0.08</c:v>
                </c:pt>
                <c:pt idx="665">
                  <c:v>7.0000000000000007E-2</c:v>
                </c:pt>
                <c:pt idx="666">
                  <c:v>0.06</c:v>
                </c:pt>
                <c:pt idx="667">
                  <c:v>0.04</c:v>
                </c:pt>
                <c:pt idx="668">
                  <c:v>0.03</c:v>
                </c:pt>
                <c:pt idx="669">
                  <c:v>0.06</c:v>
                </c:pt>
                <c:pt idx="670">
                  <c:v>0.17</c:v>
                </c:pt>
                <c:pt idx="671">
                  <c:v>0.45</c:v>
                </c:pt>
                <c:pt idx="672">
                  <c:v>0.08</c:v>
                </c:pt>
                <c:pt idx="673">
                  <c:v>0.08</c:v>
                </c:pt>
                <c:pt idx="674">
                  <c:v>7.0000000000000007E-2</c:v>
                </c:pt>
                <c:pt idx="675">
                  <c:v>7.0000000000000007E-2</c:v>
                </c:pt>
                <c:pt idx="676">
                  <c:v>7.0000000000000007E-2</c:v>
                </c:pt>
                <c:pt idx="677">
                  <c:v>7.0000000000000007E-2</c:v>
                </c:pt>
                <c:pt idx="678">
                  <c:v>7.0000000000000007E-2</c:v>
                </c:pt>
                <c:pt idx="679">
                  <c:v>0.08</c:v>
                </c:pt>
                <c:pt idx="680">
                  <c:v>0.04</c:v>
                </c:pt>
                <c:pt idx="681">
                  <c:v>0.03</c:v>
                </c:pt>
                <c:pt idx="682">
                  <c:v>0.05</c:v>
                </c:pt>
                <c:pt idx="683">
                  <c:v>0.09</c:v>
                </c:pt>
                <c:pt idx="684">
                  <c:v>0.2</c:v>
                </c:pt>
                <c:pt idx="685">
                  <c:v>0.18</c:v>
                </c:pt>
                <c:pt idx="686">
                  <c:v>0.18</c:v>
                </c:pt>
                <c:pt idx="687">
                  <c:v>0.1</c:v>
                </c:pt>
                <c:pt idx="688">
                  <c:v>0.09</c:v>
                </c:pt>
                <c:pt idx="689">
                  <c:v>0.06</c:v>
                </c:pt>
                <c:pt idx="690">
                  <c:v>0.05</c:v>
                </c:pt>
                <c:pt idx="691">
                  <c:v>0.27</c:v>
                </c:pt>
                <c:pt idx="692">
                  <c:v>0.17</c:v>
                </c:pt>
                <c:pt idx="693">
                  <c:v>0.17</c:v>
                </c:pt>
                <c:pt idx="694">
                  <c:v>0.18</c:v>
                </c:pt>
                <c:pt idx="695">
                  <c:v>0.17</c:v>
                </c:pt>
                <c:pt idx="696">
                  <c:v>0.14000000000000001</c:v>
                </c:pt>
                <c:pt idx="697">
                  <c:v>0.16</c:v>
                </c:pt>
                <c:pt idx="698">
                  <c:v>0.12</c:v>
                </c:pt>
                <c:pt idx="699">
                  <c:v>0.09</c:v>
                </c:pt>
                <c:pt idx="700">
                  <c:v>0.05</c:v>
                </c:pt>
                <c:pt idx="701">
                  <c:v>0.04</c:v>
                </c:pt>
                <c:pt idx="702">
                  <c:v>0.04</c:v>
                </c:pt>
                <c:pt idx="703">
                  <c:v>0.09</c:v>
                </c:pt>
                <c:pt idx="704">
                  <c:v>0.13</c:v>
                </c:pt>
                <c:pt idx="705">
                  <c:v>0.13</c:v>
                </c:pt>
                <c:pt idx="706">
                  <c:v>0.14000000000000001</c:v>
                </c:pt>
                <c:pt idx="707">
                  <c:v>0.15</c:v>
                </c:pt>
                <c:pt idx="708">
                  <c:v>0.17</c:v>
                </c:pt>
                <c:pt idx="709">
                  <c:v>0.27</c:v>
                </c:pt>
                <c:pt idx="710">
                  <c:v>0.56999999999999995</c:v>
                </c:pt>
                <c:pt idx="711">
                  <c:v>0.12</c:v>
                </c:pt>
                <c:pt idx="712">
                  <c:v>0.13</c:v>
                </c:pt>
                <c:pt idx="713">
                  <c:v>0.12</c:v>
                </c:pt>
                <c:pt idx="714">
                  <c:v>0.12</c:v>
                </c:pt>
                <c:pt idx="715">
                  <c:v>0.12</c:v>
                </c:pt>
                <c:pt idx="716">
                  <c:v>0.12</c:v>
                </c:pt>
                <c:pt idx="717">
                  <c:v>0.12</c:v>
                </c:pt>
                <c:pt idx="718">
                  <c:v>0.11</c:v>
                </c:pt>
                <c:pt idx="719">
                  <c:v>0.13</c:v>
                </c:pt>
                <c:pt idx="720">
                  <c:v>0.18</c:v>
                </c:pt>
                <c:pt idx="721">
                  <c:v>0.21</c:v>
                </c:pt>
                <c:pt idx="722">
                  <c:v>0.28000000000000003</c:v>
                </c:pt>
                <c:pt idx="723">
                  <c:v>0.05</c:v>
                </c:pt>
                <c:pt idx="724">
                  <c:v>-9</c:v>
                </c:pt>
                <c:pt idx="725">
                  <c:v>0.04</c:v>
                </c:pt>
                <c:pt idx="726">
                  <c:v>0.02</c:v>
                </c:pt>
                <c:pt idx="727">
                  <c:v>0.09</c:v>
                </c:pt>
                <c:pt idx="728">
                  <c:v>0.1</c:v>
                </c:pt>
                <c:pt idx="729">
                  <c:v>0.12</c:v>
                </c:pt>
                <c:pt idx="730">
                  <c:v>0.15</c:v>
                </c:pt>
                <c:pt idx="731">
                  <c:v>0.26</c:v>
                </c:pt>
                <c:pt idx="732">
                  <c:v>0.47</c:v>
                </c:pt>
                <c:pt idx="733">
                  <c:v>0.06</c:v>
                </c:pt>
                <c:pt idx="734">
                  <c:v>0.06</c:v>
                </c:pt>
                <c:pt idx="735">
                  <c:v>0.06</c:v>
                </c:pt>
                <c:pt idx="736">
                  <c:v>0.06</c:v>
                </c:pt>
                <c:pt idx="737">
                  <c:v>0.04</c:v>
                </c:pt>
                <c:pt idx="738">
                  <c:v>0.01</c:v>
                </c:pt>
                <c:pt idx="739">
                  <c:v>0.01</c:v>
                </c:pt>
                <c:pt idx="740">
                  <c:v>0.05</c:v>
                </c:pt>
                <c:pt idx="741">
                  <c:v>0.08</c:v>
                </c:pt>
                <c:pt idx="742">
                  <c:v>0.11</c:v>
                </c:pt>
                <c:pt idx="743">
                  <c:v>0.14000000000000001</c:v>
                </c:pt>
                <c:pt idx="744">
                  <c:v>0.19</c:v>
                </c:pt>
                <c:pt idx="745">
                  <c:v>0.11</c:v>
                </c:pt>
                <c:pt idx="746">
                  <c:v>0.1</c:v>
                </c:pt>
                <c:pt idx="747">
                  <c:v>0.04</c:v>
                </c:pt>
                <c:pt idx="748">
                  <c:v>0.02</c:v>
                </c:pt>
                <c:pt idx="749">
                  <c:v>0.05</c:v>
                </c:pt>
                <c:pt idx="750">
                  <c:v>0.11</c:v>
                </c:pt>
                <c:pt idx="751">
                  <c:v>0.23</c:v>
                </c:pt>
                <c:pt idx="752">
                  <c:v>0.45</c:v>
                </c:pt>
                <c:pt idx="753">
                  <c:v>0.1</c:v>
                </c:pt>
                <c:pt idx="754">
                  <c:v>0.1</c:v>
                </c:pt>
                <c:pt idx="755">
                  <c:v>0.1</c:v>
                </c:pt>
                <c:pt idx="756">
                  <c:v>0.09</c:v>
                </c:pt>
                <c:pt idx="757">
                  <c:v>0.04</c:v>
                </c:pt>
                <c:pt idx="758">
                  <c:v>0.03</c:v>
                </c:pt>
                <c:pt idx="759">
                  <c:v>0.04</c:v>
                </c:pt>
                <c:pt idx="760">
                  <c:v>7.0000000000000007E-2</c:v>
                </c:pt>
                <c:pt idx="761">
                  <c:v>0.06</c:v>
                </c:pt>
                <c:pt idx="762">
                  <c:v>0.14000000000000001</c:v>
                </c:pt>
                <c:pt idx="763">
                  <c:v>0.22</c:v>
                </c:pt>
                <c:pt idx="764">
                  <c:v>0.32</c:v>
                </c:pt>
                <c:pt idx="765">
                  <c:v>0.12</c:v>
                </c:pt>
                <c:pt idx="766">
                  <c:v>0.11</c:v>
                </c:pt>
                <c:pt idx="767">
                  <c:v>0.1</c:v>
                </c:pt>
                <c:pt idx="768">
                  <c:v>0.11</c:v>
                </c:pt>
                <c:pt idx="769">
                  <c:v>0.14000000000000001</c:v>
                </c:pt>
                <c:pt idx="770">
                  <c:v>0.12</c:v>
                </c:pt>
                <c:pt idx="771">
                  <c:v>0.22</c:v>
                </c:pt>
                <c:pt idx="772">
                  <c:v>0.12</c:v>
                </c:pt>
                <c:pt idx="773">
                  <c:v>0.12</c:v>
                </c:pt>
                <c:pt idx="774">
                  <c:v>0.12</c:v>
                </c:pt>
                <c:pt idx="775">
                  <c:v>0.12</c:v>
                </c:pt>
                <c:pt idx="776">
                  <c:v>0.13</c:v>
                </c:pt>
                <c:pt idx="777">
                  <c:v>0.13</c:v>
                </c:pt>
                <c:pt idx="778">
                  <c:v>0.12</c:v>
                </c:pt>
                <c:pt idx="779">
                  <c:v>0.16</c:v>
                </c:pt>
                <c:pt idx="780">
                  <c:v>0.16</c:v>
                </c:pt>
                <c:pt idx="781">
                  <c:v>0.17</c:v>
                </c:pt>
                <c:pt idx="782">
                  <c:v>0.16</c:v>
                </c:pt>
                <c:pt idx="783">
                  <c:v>0.16</c:v>
                </c:pt>
                <c:pt idx="784">
                  <c:v>7.0000000000000007E-2</c:v>
                </c:pt>
                <c:pt idx="785">
                  <c:v>7.0000000000000007E-2</c:v>
                </c:pt>
                <c:pt idx="786">
                  <c:v>0.04</c:v>
                </c:pt>
                <c:pt idx="787">
                  <c:v>0.02</c:v>
                </c:pt>
                <c:pt idx="788">
                  <c:v>0.08</c:v>
                </c:pt>
                <c:pt idx="789">
                  <c:v>0.09</c:v>
                </c:pt>
                <c:pt idx="790">
                  <c:v>0.17</c:v>
                </c:pt>
                <c:pt idx="791">
                  <c:v>0.06</c:v>
                </c:pt>
                <c:pt idx="792">
                  <c:v>0.06</c:v>
                </c:pt>
                <c:pt idx="793">
                  <c:v>0.06</c:v>
                </c:pt>
                <c:pt idx="794">
                  <c:v>0.05</c:v>
                </c:pt>
                <c:pt idx="795">
                  <c:v>0.05</c:v>
                </c:pt>
                <c:pt idx="796">
                  <c:v>0.06</c:v>
                </c:pt>
                <c:pt idx="797">
                  <c:v>0.06</c:v>
                </c:pt>
                <c:pt idx="798">
                  <c:v>7.0000000000000007E-2</c:v>
                </c:pt>
                <c:pt idx="799">
                  <c:v>0.12</c:v>
                </c:pt>
                <c:pt idx="800">
                  <c:v>0.13</c:v>
                </c:pt>
                <c:pt idx="801">
                  <c:v>0.15</c:v>
                </c:pt>
                <c:pt idx="802">
                  <c:v>0.2</c:v>
                </c:pt>
                <c:pt idx="803">
                  <c:v>0.05</c:v>
                </c:pt>
                <c:pt idx="804">
                  <c:v>0.04</c:v>
                </c:pt>
                <c:pt idx="805">
                  <c:v>0.02</c:v>
                </c:pt>
                <c:pt idx="806">
                  <c:v>0.1</c:v>
                </c:pt>
                <c:pt idx="807">
                  <c:v>0.21</c:v>
                </c:pt>
                <c:pt idx="808">
                  <c:v>0.41</c:v>
                </c:pt>
                <c:pt idx="809">
                  <c:v>0.05</c:v>
                </c:pt>
                <c:pt idx="810">
                  <c:v>0.05</c:v>
                </c:pt>
                <c:pt idx="811">
                  <c:v>0.05</c:v>
                </c:pt>
                <c:pt idx="812">
                  <c:v>0.06</c:v>
                </c:pt>
                <c:pt idx="813">
                  <c:v>0.06</c:v>
                </c:pt>
                <c:pt idx="814">
                  <c:v>0.05</c:v>
                </c:pt>
                <c:pt idx="815">
                  <c:v>0.04</c:v>
                </c:pt>
                <c:pt idx="816">
                  <c:v>0.08</c:v>
                </c:pt>
                <c:pt idx="817">
                  <c:v>0.12</c:v>
                </c:pt>
                <c:pt idx="818">
                  <c:v>0.15</c:v>
                </c:pt>
                <c:pt idx="819">
                  <c:v>0.18</c:v>
                </c:pt>
                <c:pt idx="820">
                  <c:v>0.34</c:v>
                </c:pt>
                <c:pt idx="821">
                  <c:v>0.05</c:v>
                </c:pt>
                <c:pt idx="822">
                  <c:v>0.04</c:v>
                </c:pt>
                <c:pt idx="823">
                  <c:v>0.04</c:v>
                </c:pt>
                <c:pt idx="824">
                  <c:v>0.08</c:v>
                </c:pt>
                <c:pt idx="825">
                  <c:v>0.12</c:v>
                </c:pt>
                <c:pt idx="826">
                  <c:v>0.26</c:v>
                </c:pt>
                <c:pt idx="827">
                  <c:v>0.56000000000000005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0.06</c:v>
                </c:pt>
                <c:pt idx="834">
                  <c:v>0.06</c:v>
                </c:pt>
                <c:pt idx="835">
                  <c:v>7.0000000000000007E-2</c:v>
                </c:pt>
                <c:pt idx="836">
                  <c:v>0.11</c:v>
                </c:pt>
                <c:pt idx="837">
                  <c:v>0.13</c:v>
                </c:pt>
                <c:pt idx="838">
                  <c:v>0.17</c:v>
                </c:pt>
                <c:pt idx="839">
                  <c:v>0.33</c:v>
                </c:pt>
                <c:pt idx="840">
                  <c:v>0.06</c:v>
                </c:pt>
                <c:pt idx="841">
                  <c:v>0.05</c:v>
                </c:pt>
                <c:pt idx="842">
                  <c:v>0.04</c:v>
                </c:pt>
                <c:pt idx="843">
                  <c:v>0.03</c:v>
                </c:pt>
                <c:pt idx="844">
                  <c:v>0.06</c:v>
                </c:pt>
                <c:pt idx="845">
                  <c:v>-9</c:v>
                </c:pt>
                <c:pt idx="846">
                  <c:v>0.6</c:v>
                </c:pt>
                <c:pt idx="847">
                  <c:v>0.04</c:v>
                </c:pt>
                <c:pt idx="848">
                  <c:v>0.04</c:v>
                </c:pt>
                <c:pt idx="849">
                  <c:v>0.03</c:v>
                </c:pt>
                <c:pt idx="850">
                  <c:v>0.04</c:v>
                </c:pt>
                <c:pt idx="851">
                  <c:v>0.03</c:v>
                </c:pt>
                <c:pt idx="852">
                  <c:v>0.02</c:v>
                </c:pt>
                <c:pt idx="853">
                  <c:v>0.02</c:v>
                </c:pt>
                <c:pt idx="854">
                  <c:v>0.04</c:v>
                </c:pt>
                <c:pt idx="855">
                  <c:v>0.1</c:v>
                </c:pt>
                <c:pt idx="856">
                  <c:v>0.15</c:v>
                </c:pt>
                <c:pt idx="857">
                  <c:v>0.22</c:v>
                </c:pt>
                <c:pt idx="858">
                  <c:v>0.37</c:v>
                </c:pt>
                <c:pt idx="859">
                  <c:v>0.11</c:v>
                </c:pt>
                <c:pt idx="860">
                  <c:v>0.12</c:v>
                </c:pt>
                <c:pt idx="861">
                  <c:v>7.0000000000000007E-2</c:v>
                </c:pt>
                <c:pt idx="862">
                  <c:v>0.04</c:v>
                </c:pt>
                <c:pt idx="863">
                  <c:v>0.05</c:v>
                </c:pt>
                <c:pt idx="864">
                  <c:v>0.16</c:v>
                </c:pt>
                <c:pt idx="865">
                  <c:v>0.3</c:v>
                </c:pt>
                <c:pt idx="866">
                  <c:v>0.47</c:v>
                </c:pt>
                <c:pt idx="867">
                  <c:v>0.12</c:v>
                </c:pt>
                <c:pt idx="868">
                  <c:v>0.14000000000000001</c:v>
                </c:pt>
                <c:pt idx="869">
                  <c:v>7.0000000000000007E-2</c:v>
                </c:pt>
                <c:pt idx="870">
                  <c:v>0.05</c:v>
                </c:pt>
                <c:pt idx="871">
                  <c:v>0.04</c:v>
                </c:pt>
                <c:pt idx="872">
                  <c:v>0.04</c:v>
                </c:pt>
                <c:pt idx="873">
                  <c:v>0.03</c:v>
                </c:pt>
                <c:pt idx="874">
                  <c:v>0.05</c:v>
                </c:pt>
                <c:pt idx="875">
                  <c:v>0.1</c:v>
                </c:pt>
                <c:pt idx="876">
                  <c:v>0.12</c:v>
                </c:pt>
                <c:pt idx="877">
                  <c:v>0.16</c:v>
                </c:pt>
                <c:pt idx="878">
                  <c:v>0.26</c:v>
                </c:pt>
                <c:pt idx="879">
                  <c:v>0.08</c:v>
                </c:pt>
                <c:pt idx="880">
                  <c:v>7.0000000000000007E-2</c:v>
                </c:pt>
                <c:pt idx="881">
                  <c:v>0.06</c:v>
                </c:pt>
                <c:pt idx="882">
                  <c:v>0.02</c:v>
                </c:pt>
                <c:pt idx="883">
                  <c:v>0.02</c:v>
                </c:pt>
                <c:pt idx="884">
                  <c:v>0.03</c:v>
                </c:pt>
                <c:pt idx="885">
                  <c:v>0.05</c:v>
                </c:pt>
                <c:pt idx="886">
                  <c:v>0.18</c:v>
                </c:pt>
                <c:pt idx="887">
                  <c:v>7.0000000000000007E-2</c:v>
                </c:pt>
                <c:pt idx="888">
                  <c:v>0.08</c:v>
                </c:pt>
                <c:pt idx="889">
                  <c:v>7.0000000000000007E-2</c:v>
                </c:pt>
                <c:pt idx="890">
                  <c:v>0.05</c:v>
                </c:pt>
                <c:pt idx="891">
                  <c:v>0.06</c:v>
                </c:pt>
                <c:pt idx="892">
                  <c:v>0.06</c:v>
                </c:pt>
                <c:pt idx="893">
                  <c:v>0.05</c:v>
                </c:pt>
                <c:pt idx="894">
                  <c:v>0.04</c:v>
                </c:pt>
                <c:pt idx="895">
                  <c:v>0.03</c:v>
                </c:pt>
                <c:pt idx="896">
                  <c:v>0.04</c:v>
                </c:pt>
                <c:pt idx="897">
                  <c:v>0.04</c:v>
                </c:pt>
                <c:pt idx="898">
                  <c:v>0.14000000000000001</c:v>
                </c:pt>
                <c:pt idx="899">
                  <c:v>0.09</c:v>
                </c:pt>
                <c:pt idx="900">
                  <c:v>0.08</c:v>
                </c:pt>
                <c:pt idx="901">
                  <c:v>0.04</c:v>
                </c:pt>
                <c:pt idx="902">
                  <c:v>0.04</c:v>
                </c:pt>
                <c:pt idx="903">
                  <c:v>0.05</c:v>
                </c:pt>
                <c:pt idx="904">
                  <c:v>0.05</c:v>
                </c:pt>
                <c:pt idx="905">
                  <c:v>0.08</c:v>
                </c:pt>
                <c:pt idx="906">
                  <c:v>0.17</c:v>
                </c:pt>
                <c:pt idx="907">
                  <c:v>0.38</c:v>
                </c:pt>
                <c:pt idx="908">
                  <c:v>7.0000000000000007E-2</c:v>
                </c:pt>
                <c:pt idx="909">
                  <c:v>7.0000000000000007E-2</c:v>
                </c:pt>
                <c:pt idx="910">
                  <c:v>0.05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0.03</c:v>
                </c:pt>
                <c:pt idx="916">
                  <c:v>0.05</c:v>
                </c:pt>
                <c:pt idx="917">
                  <c:v>0.11</c:v>
                </c:pt>
                <c:pt idx="918">
                  <c:v>0.13</c:v>
                </c:pt>
                <c:pt idx="919">
                  <c:v>0.15</c:v>
                </c:pt>
                <c:pt idx="920">
                  <c:v>0.09</c:v>
                </c:pt>
                <c:pt idx="921">
                  <c:v>0.1</c:v>
                </c:pt>
                <c:pt idx="922">
                  <c:v>0.05</c:v>
                </c:pt>
                <c:pt idx="923">
                  <c:v>0.04</c:v>
                </c:pt>
                <c:pt idx="924">
                  <c:v>0</c:v>
                </c:pt>
                <c:pt idx="925">
                  <c:v>0.05</c:v>
                </c:pt>
                <c:pt idx="926">
                  <c:v>0.15</c:v>
                </c:pt>
                <c:pt idx="927">
                  <c:v>0.46</c:v>
                </c:pt>
                <c:pt idx="928">
                  <c:v>0.08</c:v>
                </c:pt>
                <c:pt idx="929">
                  <c:v>0.08</c:v>
                </c:pt>
                <c:pt idx="930">
                  <c:v>0.08</c:v>
                </c:pt>
                <c:pt idx="931">
                  <c:v>7.0000000000000007E-2</c:v>
                </c:pt>
                <c:pt idx="932">
                  <c:v>0.04</c:v>
                </c:pt>
                <c:pt idx="933">
                  <c:v>0.03</c:v>
                </c:pt>
                <c:pt idx="934">
                  <c:v>0.03</c:v>
                </c:pt>
                <c:pt idx="935">
                  <c:v>0.03</c:v>
                </c:pt>
                <c:pt idx="936">
                  <c:v>0.04</c:v>
                </c:pt>
                <c:pt idx="937">
                  <c:v>0.1</c:v>
                </c:pt>
                <c:pt idx="938">
                  <c:v>0.16</c:v>
                </c:pt>
                <c:pt idx="939">
                  <c:v>0.33</c:v>
                </c:pt>
                <c:pt idx="940">
                  <c:v>0.15</c:v>
                </c:pt>
                <c:pt idx="941">
                  <c:v>0.13</c:v>
                </c:pt>
                <c:pt idx="942">
                  <c:v>0.11</c:v>
                </c:pt>
                <c:pt idx="943">
                  <c:v>0.08</c:v>
                </c:pt>
                <c:pt idx="944">
                  <c:v>0.08</c:v>
                </c:pt>
                <c:pt idx="945">
                  <c:v>0.08</c:v>
                </c:pt>
                <c:pt idx="946">
                  <c:v>0.13</c:v>
                </c:pt>
                <c:pt idx="947">
                  <c:v>0.24</c:v>
                </c:pt>
                <c:pt idx="948">
                  <c:v>0.59</c:v>
                </c:pt>
                <c:pt idx="949">
                  <c:v>0.14000000000000001</c:v>
                </c:pt>
                <c:pt idx="950">
                  <c:v>0.13</c:v>
                </c:pt>
                <c:pt idx="951">
                  <c:v>0.13</c:v>
                </c:pt>
                <c:pt idx="952">
                  <c:v>0.12</c:v>
                </c:pt>
                <c:pt idx="953">
                  <c:v>0.11</c:v>
                </c:pt>
                <c:pt idx="954">
                  <c:v>0.1</c:v>
                </c:pt>
                <c:pt idx="955">
                  <c:v>0.08</c:v>
                </c:pt>
                <c:pt idx="956">
                  <c:v>0.08</c:v>
                </c:pt>
                <c:pt idx="957">
                  <c:v>0.1</c:v>
                </c:pt>
                <c:pt idx="958">
                  <c:v>0.17</c:v>
                </c:pt>
                <c:pt idx="959">
                  <c:v>0.24</c:v>
                </c:pt>
                <c:pt idx="960">
                  <c:v>0.32</c:v>
                </c:pt>
                <c:pt idx="961">
                  <c:v>0.12</c:v>
                </c:pt>
                <c:pt idx="962">
                  <c:v>0.1</c:v>
                </c:pt>
                <c:pt idx="963">
                  <c:v>0.1</c:v>
                </c:pt>
                <c:pt idx="964">
                  <c:v>0.1</c:v>
                </c:pt>
                <c:pt idx="965">
                  <c:v>7.0000000000000007E-2</c:v>
                </c:pt>
                <c:pt idx="966">
                  <c:v>0.12</c:v>
                </c:pt>
                <c:pt idx="967">
                  <c:v>0.26</c:v>
                </c:pt>
                <c:pt idx="968">
                  <c:v>0.56999999999999995</c:v>
                </c:pt>
                <c:pt idx="969">
                  <c:v>0.13</c:v>
                </c:pt>
                <c:pt idx="970">
                  <c:v>0.12</c:v>
                </c:pt>
                <c:pt idx="971">
                  <c:v>0.12</c:v>
                </c:pt>
                <c:pt idx="972">
                  <c:v>0.1</c:v>
                </c:pt>
                <c:pt idx="973">
                  <c:v>0.12</c:v>
                </c:pt>
                <c:pt idx="974">
                  <c:v>0.12</c:v>
                </c:pt>
                <c:pt idx="975">
                  <c:v>0.12</c:v>
                </c:pt>
                <c:pt idx="976">
                  <c:v>0.08</c:v>
                </c:pt>
                <c:pt idx="977">
                  <c:v>0.09</c:v>
                </c:pt>
                <c:pt idx="978">
                  <c:v>0.12</c:v>
                </c:pt>
                <c:pt idx="979">
                  <c:v>0.12</c:v>
                </c:pt>
                <c:pt idx="980">
                  <c:v>0.26</c:v>
                </c:pt>
                <c:pt idx="981">
                  <c:v>0.04</c:v>
                </c:pt>
                <c:pt idx="982">
                  <c:v>0.03</c:v>
                </c:pt>
                <c:pt idx="983">
                  <c:v>0.04</c:v>
                </c:pt>
                <c:pt idx="984">
                  <c:v>7.0000000000000007E-2</c:v>
                </c:pt>
                <c:pt idx="985">
                  <c:v>0.06</c:v>
                </c:pt>
                <c:pt idx="986">
                  <c:v>7.0000000000000007E-2</c:v>
                </c:pt>
                <c:pt idx="987">
                  <c:v>0.2</c:v>
                </c:pt>
                <c:pt idx="988">
                  <c:v>0.44</c:v>
                </c:pt>
                <c:pt idx="989">
                  <c:v>0.03</c:v>
                </c:pt>
                <c:pt idx="990">
                  <c:v>0.04</c:v>
                </c:pt>
                <c:pt idx="991">
                  <c:v>0.04</c:v>
                </c:pt>
                <c:pt idx="992">
                  <c:v>0.04</c:v>
                </c:pt>
                <c:pt idx="993">
                  <c:v>0.04</c:v>
                </c:pt>
                <c:pt idx="994">
                  <c:v>0.03</c:v>
                </c:pt>
                <c:pt idx="995">
                  <c:v>0.04</c:v>
                </c:pt>
                <c:pt idx="996">
                  <c:v>0.06</c:v>
                </c:pt>
                <c:pt idx="997">
                  <c:v>7.0000000000000007E-2</c:v>
                </c:pt>
                <c:pt idx="998">
                  <c:v>0.18</c:v>
                </c:pt>
                <c:pt idx="999">
                  <c:v>0.25</c:v>
                </c:pt>
                <c:pt idx="1000">
                  <c:v>0.32</c:v>
                </c:pt>
                <c:pt idx="1001">
                  <c:v>7.0000000000000007E-2</c:v>
                </c:pt>
                <c:pt idx="1002">
                  <c:v>0.09</c:v>
                </c:pt>
                <c:pt idx="1003">
                  <c:v>0.11</c:v>
                </c:pt>
                <c:pt idx="1004">
                  <c:v>0.13</c:v>
                </c:pt>
                <c:pt idx="1005">
                  <c:v>0.14000000000000001</c:v>
                </c:pt>
                <c:pt idx="1006">
                  <c:v>0.23</c:v>
                </c:pt>
                <c:pt idx="1007">
                  <c:v>0.06</c:v>
                </c:pt>
                <c:pt idx="1008">
                  <c:v>7.0000000000000007E-2</c:v>
                </c:pt>
                <c:pt idx="1009">
                  <c:v>7.0000000000000007E-2</c:v>
                </c:pt>
                <c:pt idx="1010">
                  <c:v>7.0000000000000007E-2</c:v>
                </c:pt>
                <c:pt idx="1011">
                  <c:v>7.0000000000000007E-2</c:v>
                </c:pt>
                <c:pt idx="1012">
                  <c:v>7.0000000000000007E-2</c:v>
                </c:pt>
                <c:pt idx="1013">
                  <c:v>7.0000000000000007E-2</c:v>
                </c:pt>
                <c:pt idx="1014">
                  <c:v>7.0000000000000007E-2</c:v>
                </c:pt>
                <c:pt idx="1015">
                  <c:v>0.12</c:v>
                </c:pt>
                <c:pt idx="1016">
                  <c:v>0.15</c:v>
                </c:pt>
                <c:pt idx="1017">
                  <c:v>0.19</c:v>
                </c:pt>
                <c:pt idx="1018">
                  <c:v>0.21</c:v>
                </c:pt>
                <c:pt idx="1019">
                  <c:v>0.11</c:v>
                </c:pt>
                <c:pt idx="1020">
                  <c:v>0.1</c:v>
                </c:pt>
                <c:pt idx="1021">
                  <c:v>0.09</c:v>
                </c:pt>
                <c:pt idx="1022">
                  <c:v>0.04</c:v>
                </c:pt>
                <c:pt idx="1023">
                  <c:v>0.05</c:v>
                </c:pt>
                <c:pt idx="1024">
                  <c:v>0.05</c:v>
                </c:pt>
                <c:pt idx="1025">
                  <c:v>0.2</c:v>
                </c:pt>
                <c:pt idx="1026">
                  <c:v>0.36</c:v>
                </c:pt>
                <c:pt idx="1027">
                  <c:v>0.1</c:v>
                </c:pt>
                <c:pt idx="1028">
                  <c:v>0.12</c:v>
                </c:pt>
                <c:pt idx="1029">
                  <c:v>0.11</c:v>
                </c:pt>
                <c:pt idx="1030">
                  <c:v>0.09</c:v>
                </c:pt>
                <c:pt idx="1031">
                  <c:v>0.08</c:v>
                </c:pt>
                <c:pt idx="1032">
                  <c:v>0.1</c:v>
                </c:pt>
                <c:pt idx="1033">
                  <c:v>0.06</c:v>
                </c:pt>
                <c:pt idx="1034">
                  <c:v>0.06</c:v>
                </c:pt>
                <c:pt idx="1035">
                  <c:v>0.05</c:v>
                </c:pt>
                <c:pt idx="1036">
                  <c:v>0.05</c:v>
                </c:pt>
                <c:pt idx="1037">
                  <c:v>7.0000000000000007E-2</c:v>
                </c:pt>
                <c:pt idx="1038">
                  <c:v>0.16</c:v>
                </c:pt>
                <c:pt idx="1039">
                  <c:v>0.09</c:v>
                </c:pt>
                <c:pt idx="1040">
                  <c:v>0.12</c:v>
                </c:pt>
                <c:pt idx="1041">
                  <c:v>0.11</c:v>
                </c:pt>
                <c:pt idx="1042">
                  <c:v>0.16</c:v>
                </c:pt>
                <c:pt idx="1043">
                  <c:v>0.16</c:v>
                </c:pt>
                <c:pt idx="1044">
                  <c:v>0.22</c:v>
                </c:pt>
                <c:pt idx="1045">
                  <c:v>0.1</c:v>
                </c:pt>
                <c:pt idx="1046">
                  <c:v>7.0000000000000007E-2</c:v>
                </c:pt>
                <c:pt idx="1047">
                  <c:v>0.11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0.08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0.09</c:v>
                </c:pt>
                <c:pt idx="1057">
                  <c:v>0.17</c:v>
                </c:pt>
                <c:pt idx="1058">
                  <c:v>0.1</c:v>
                </c:pt>
                <c:pt idx="1059">
                  <c:v>0.1</c:v>
                </c:pt>
                <c:pt idx="1060">
                  <c:v>7.0000000000000007E-2</c:v>
                </c:pt>
                <c:pt idx="1061">
                  <c:v>0.09</c:v>
                </c:pt>
                <c:pt idx="1062">
                  <c:v>0.08</c:v>
                </c:pt>
                <c:pt idx="1063">
                  <c:v>0.12</c:v>
                </c:pt>
                <c:pt idx="1064">
                  <c:v>0.15</c:v>
                </c:pt>
                <c:pt idx="1065">
                  <c:v>0.27</c:v>
                </c:pt>
                <c:pt idx="1066">
                  <c:v>0.52</c:v>
                </c:pt>
                <c:pt idx="1067">
                  <c:v>0.63</c:v>
                </c:pt>
                <c:pt idx="1068">
                  <c:v>0.1</c:v>
                </c:pt>
                <c:pt idx="1069">
                  <c:v>0.1</c:v>
                </c:pt>
                <c:pt idx="1070">
                  <c:v>0.1</c:v>
                </c:pt>
                <c:pt idx="1071">
                  <c:v>0.1</c:v>
                </c:pt>
                <c:pt idx="1072">
                  <c:v>0.09</c:v>
                </c:pt>
                <c:pt idx="1073">
                  <c:v>0.09</c:v>
                </c:pt>
                <c:pt idx="1074">
                  <c:v>0.08</c:v>
                </c:pt>
                <c:pt idx="1075">
                  <c:v>7.0000000000000007E-2</c:v>
                </c:pt>
                <c:pt idx="1076">
                  <c:v>7.0000000000000007E-2</c:v>
                </c:pt>
                <c:pt idx="1077">
                  <c:v>0.12</c:v>
                </c:pt>
                <c:pt idx="1078">
                  <c:v>0.18</c:v>
                </c:pt>
                <c:pt idx="1079">
                  <c:v>0.34</c:v>
                </c:pt>
                <c:pt idx="1080">
                  <c:v>0.1</c:v>
                </c:pt>
                <c:pt idx="1081">
                  <c:v>0.09</c:v>
                </c:pt>
                <c:pt idx="1082">
                  <c:v>7.0000000000000007E-2</c:v>
                </c:pt>
                <c:pt idx="1083">
                  <c:v>0.06</c:v>
                </c:pt>
                <c:pt idx="1084">
                  <c:v>0.09</c:v>
                </c:pt>
                <c:pt idx="1085">
                  <c:v>0.24</c:v>
                </c:pt>
                <c:pt idx="1086">
                  <c:v>0.11</c:v>
                </c:pt>
                <c:pt idx="1087">
                  <c:v>0.11</c:v>
                </c:pt>
                <c:pt idx="1088">
                  <c:v>0.12</c:v>
                </c:pt>
                <c:pt idx="1089">
                  <c:v>0.1</c:v>
                </c:pt>
                <c:pt idx="1090">
                  <c:v>0.11</c:v>
                </c:pt>
                <c:pt idx="1091">
                  <c:v>0.11</c:v>
                </c:pt>
                <c:pt idx="1092">
                  <c:v>0.11</c:v>
                </c:pt>
                <c:pt idx="1093">
                  <c:v>0.1</c:v>
                </c:pt>
                <c:pt idx="1094">
                  <c:v>0.09</c:v>
                </c:pt>
                <c:pt idx="1095">
                  <c:v>0.11</c:v>
                </c:pt>
                <c:pt idx="1096">
                  <c:v>0.1</c:v>
                </c:pt>
                <c:pt idx="1097">
                  <c:v>0.13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7.0000000000000007E-2</c:v>
                </c:pt>
                <c:pt idx="1102">
                  <c:v>0.1</c:v>
                </c:pt>
                <c:pt idx="1103">
                  <c:v>0.11</c:v>
                </c:pt>
                <c:pt idx="1104">
                  <c:v>0.12</c:v>
                </c:pt>
                <c:pt idx="1105">
                  <c:v>0.2</c:v>
                </c:pt>
                <c:pt idx="1106">
                  <c:v>0.1</c:v>
                </c:pt>
                <c:pt idx="1107">
                  <c:v>0.1</c:v>
                </c:pt>
                <c:pt idx="1108">
                  <c:v>0.09</c:v>
                </c:pt>
                <c:pt idx="1109">
                  <c:v>0.08</c:v>
                </c:pt>
                <c:pt idx="1110">
                  <c:v>0.09</c:v>
                </c:pt>
                <c:pt idx="1111">
                  <c:v>0.08</c:v>
                </c:pt>
                <c:pt idx="1112">
                  <c:v>0.08</c:v>
                </c:pt>
                <c:pt idx="1113">
                  <c:v>7.0000000000000007E-2</c:v>
                </c:pt>
                <c:pt idx="1114">
                  <c:v>0.08</c:v>
                </c:pt>
                <c:pt idx="1115">
                  <c:v>0.1</c:v>
                </c:pt>
                <c:pt idx="1116">
                  <c:v>0.12</c:v>
                </c:pt>
                <c:pt idx="1117">
                  <c:v>0.15</c:v>
                </c:pt>
                <c:pt idx="1118">
                  <c:v>0.08</c:v>
                </c:pt>
                <c:pt idx="1119">
                  <c:v>7.0000000000000007E-2</c:v>
                </c:pt>
                <c:pt idx="1120">
                  <c:v>7.0000000000000007E-2</c:v>
                </c:pt>
                <c:pt idx="1121">
                  <c:v>7.0000000000000007E-2</c:v>
                </c:pt>
                <c:pt idx="1122">
                  <c:v>7.0000000000000007E-2</c:v>
                </c:pt>
                <c:pt idx="1123">
                  <c:v>0.08</c:v>
                </c:pt>
                <c:pt idx="1124">
                  <c:v>0.13</c:v>
                </c:pt>
                <c:pt idx="1125">
                  <c:v>0.18</c:v>
                </c:pt>
                <c:pt idx="1126">
                  <c:v>0.55000000000000004</c:v>
                </c:pt>
                <c:pt idx="1127">
                  <c:v>0.08</c:v>
                </c:pt>
                <c:pt idx="1128">
                  <c:v>7.0000000000000007E-2</c:v>
                </c:pt>
                <c:pt idx="1129">
                  <c:v>7.0000000000000007E-2</c:v>
                </c:pt>
                <c:pt idx="1130">
                  <c:v>7.0000000000000007E-2</c:v>
                </c:pt>
                <c:pt idx="1131">
                  <c:v>0.05</c:v>
                </c:pt>
                <c:pt idx="1132">
                  <c:v>0.06</c:v>
                </c:pt>
                <c:pt idx="1133">
                  <c:v>0.06</c:v>
                </c:pt>
                <c:pt idx="1134">
                  <c:v>0.08</c:v>
                </c:pt>
                <c:pt idx="1135">
                  <c:v>7.0000000000000007E-2</c:v>
                </c:pt>
                <c:pt idx="1136">
                  <c:v>0.16</c:v>
                </c:pt>
                <c:pt idx="1137">
                  <c:v>0.17</c:v>
                </c:pt>
                <c:pt idx="1138">
                  <c:v>0.26</c:v>
                </c:pt>
                <c:pt idx="1139">
                  <c:v>0.06</c:v>
                </c:pt>
                <c:pt idx="1140">
                  <c:v>0.06</c:v>
                </c:pt>
                <c:pt idx="1141">
                  <c:v>0.04</c:v>
                </c:pt>
                <c:pt idx="1142">
                  <c:v>0.02</c:v>
                </c:pt>
                <c:pt idx="1143">
                  <c:v>0.04</c:v>
                </c:pt>
                <c:pt idx="1144">
                  <c:v>0.16</c:v>
                </c:pt>
                <c:pt idx="1145">
                  <c:v>0.23</c:v>
                </c:pt>
                <c:pt idx="1146">
                  <c:v>0.36</c:v>
                </c:pt>
                <c:pt idx="1147">
                  <c:v>0.46</c:v>
                </c:pt>
                <c:pt idx="1148">
                  <c:v>0.6</c:v>
                </c:pt>
                <c:pt idx="1149">
                  <c:v>0.05</c:v>
                </c:pt>
                <c:pt idx="1150">
                  <c:v>0.05</c:v>
                </c:pt>
                <c:pt idx="1151">
                  <c:v>0.05</c:v>
                </c:pt>
                <c:pt idx="1152">
                  <c:v>0.06</c:v>
                </c:pt>
                <c:pt idx="1153">
                  <c:v>0.02</c:v>
                </c:pt>
                <c:pt idx="1154">
                  <c:v>0.02</c:v>
                </c:pt>
                <c:pt idx="1155">
                  <c:v>0.03</c:v>
                </c:pt>
                <c:pt idx="1156">
                  <c:v>0.06</c:v>
                </c:pt>
                <c:pt idx="1157">
                  <c:v>0.17</c:v>
                </c:pt>
                <c:pt idx="1158">
                  <c:v>0.32</c:v>
                </c:pt>
                <c:pt idx="1159">
                  <c:v>0.38</c:v>
                </c:pt>
                <c:pt idx="1160">
                  <c:v>0.51</c:v>
                </c:pt>
                <c:pt idx="1161">
                  <c:v>0.02</c:v>
                </c:pt>
                <c:pt idx="1162">
                  <c:v>0.05</c:v>
                </c:pt>
                <c:pt idx="1163">
                  <c:v>0.05</c:v>
                </c:pt>
                <c:pt idx="1164">
                  <c:v>7.0000000000000007E-2</c:v>
                </c:pt>
                <c:pt idx="1165">
                  <c:v>0.08</c:v>
                </c:pt>
                <c:pt idx="1166">
                  <c:v>0.09</c:v>
                </c:pt>
                <c:pt idx="1167">
                  <c:v>0.17</c:v>
                </c:pt>
                <c:pt idx="1168">
                  <c:v>0.35</c:v>
                </c:pt>
                <c:pt idx="1169">
                  <c:v>0.44</c:v>
                </c:pt>
                <c:pt idx="1170">
                  <c:v>0.04</c:v>
                </c:pt>
                <c:pt idx="1171">
                  <c:v>0.03</c:v>
                </c:pt>
                <c:pt idx="1172">
                  <c:v>0.04</c:v>
                </c:pt>
                <c:pt idx="1173">
                  <c:v>0.03</c:v>
                </c:pt>
                <c:pt idx="1174">
                  <c:v>0.03</c:v>
                </c:pt>
                <c:pt idx="1175">
                  <c:v>0.03</c:v>
                </c:pt>
                <c:pt idx="1176">
                  <c:v>0.04</c:v>
                </c:pt>
                <c:pt idx="1177">
                  <c:v>0.05</c:v>
                </c:pt>
                <c:pt idx="1178">
                  <c:v>0.1</c:v>
                </c:pt>
                <c:pt idx="1179">
                  <c:v>0.19</c:v>
                </c:pt>
                <c:pt idx="1180">
                  <c:v>0.23</c:v>
                </c:pt>
                <c:pt idx="1181">
                  <c:v>0.39</c:v>
                </c:pt>
                <c:pt idx="1182">
                  <c:v>0.05</c:v>
                </c:pt>
                <c:pt idx="1183">
                  <c:v>0.04</c:v>
                </c:pt>
                <c:pt idx="1184">
                  <c:v>0.06</c:v>
                </c:pt>
                <c:pt idx="1185">
                  <c:v>0.09</c:v>
                </c:pt>
                <c:pt idx="1186">
                  <c:v>0.19</c:v>
                </c:pt>
                <c:pt idx="1187">
                  <c:v>0.27</c:v>
                </c:pt>
                <c:pt idx="1188">
                  <c:v>0.45</c:v>
                </c:pt>
                <c:pt idx="1189">
                  <c:v>0.69</c:v>
                </c:pt>
                <c:pt idx="1190">
                  <c:v>0.04</c:v>
                </c:pt>
                <c:pt idx="1191">
                  <c:v>0.06</c:v>
                </c:pt>
                <c:pt idx="1192">
                  <c:v>0.04</c:v>
                </c:pt>
                <c:pt idx="1193">
                  <c:v>0.04</c:v>
                </c:pt>
                <c:pt idx="1194">
                  <c:v>0.04</c:v>
                </c:pt>
                <c:pt idx="1195">
                  <c:v>0.04</c:v>
                </c:pt>
                <c:pt idx="1196">
                  <c:v>0.05</c:v>
                </c:pt>
                <c:pt idx="1197">
                  <c:v>0.05</c:v>
                </c:pt>
                <c:pt idx="1198">
                  <c:v>0.1</c:v>
                </c:pt>
                <c:pt idx="1199">
                  <c:v>0.18</c:v>
                </c:pt>
                <c:pt idx="1200">
                  <c:v>0.28000000000000003</c:v>
                </c:pt>
                <c:pt idx="1201">
                  <c:v>0.36</c:v>
                </c:pt>
                <c:pt idx="1202">
                  <c:v>0.04</c:v>
                </c:pt>
                <c:pt idx="1203">
                  <c:v>0.06</c:v>
                </c:pt>
                <c:pt idx="1204">
                  <c:v>0.04</c:v>
                </c:pt>
                <c:pt idx="1205">
                  <c:v>0.05</c:v>
                </c:pt>
                <c:pt idx="1206">
                  <c:v>0.09</c:v>
                </c:pt>
                <c:pt idx="1207">
                  <c:v>0.19</c:v>
                </c:pt>
                <c:pt idx="1208">
                  <c:v>0.31</c:v>
                </c:pt>
                <c:pt idx="1209">
                  <c:v>0.46</c:v>
                </c:pt>
                <c:pt idx="1210">
                  <c:v>0.06</c:v>
                </c:pt>
                <c:pt idx="1211">
                  <c:v>0.06</c:v>
                </c:pt>
                <c:pt idx="1212">
                  <c:v>0.06</c:v>
                </c:pt>
                <c:pt idx="1213">
                  <c:v>0.05</c:v>
                </c:pt>
                <c:pt idx="1214">
                  <c:v>0.06</c:v>
                </c:pt>
                <c:pt idx="1215">
                  <c:v>0.04</c:v>
                </c:pt>
                <c:pt idx="1216">
                  <c:v>0.03</c:v>
                </c:pt>
                <c:pt idx="1217">
                  <c:v>7.0000000000000007E-2</c:v>
                </c:pt>
                <c:pt idx="1218">
                  <c:v>0.09</c:v>
                </c:pt>
                <c:pt idx="1219">
                  <c:v>0.15</c:v>
                </c:pt>
                <c:pt idx="1220">
                  <c:v>0.2</c:v>
                </c:pt>
                <c:pt idx="1221">
                  <c:v>0.34</c:v>
                </c:pt>
                <c:pt idx="1222">
                  <c:v>0.06</c:v>
                </c:pt>
                <c:pt idx="1223">
                  <c:v>7.0000000000000007E-2</c:v>
                </c:pt>
                <c:pt idx="1224">
                  <c:v>7.0000000000000007E-2</c:v>
                </c:pt>
                <c:pt idx="1225">
                  <c:v>0.04</c:v>
                </c:pt>
                <c:pt idx="1226">
                  <c:v>0.08</c:v>
                </c:pt>
                <c:pt idx="1227">
                  <c:v>0.13</c:v>
                </c:pt>
                <c:pt idx="1228">
                  <c:v>0.26</c:v>
                </c:pt>
                <c:pt idx="1229">
                  <c:v>0.56000000000000005</c:v>
                </c:pt>
                <c:pt idx="1230">
                  <c:v>0.04</c:v>
                </c:pt>
                <c:pt idx="1231">
                  <c:v>0.06</c:v>
                </c:pt>
                <c:pt idx="1232">
                  <c:v>0.04</c:v>
                </c:pt>
                <c:pt idx="1233">
                  <c:v>0.04</c:v>
                </c:pt>
                <c:pt idx="1234">
                  <c:v>0.06</c:v>
                </c:pt>
                <c:pt idx="1235">
                  <c:v>0.1</c:v>
                </c:pt>
                <c:pt idx="1236">
                  <c:v>0.24</c:v>
                </c:pt>
                <c:pt idx="1237">
                  <c:v>0.52</c:v>
                </c:pt>
                <c:pt idx="1238">
                  <c:v>7.0000000000000007E-2</c:v>
                </c:pt>
                <c:pt idx="1239">
                  <c:v>7.0000000000000007E-2</c:v>
                </c:pt>
                <c:pt idx="1240">
                  <c:v>7.0000000000000007E-2</c:v>
                </c:pt>
                <c:pt idx="1241">
                  <c:v>0.06</c:v>
                </c:pt>
                <c:pt idx="1242">
                  <c:v>0.06</c:v>
                </c:pt>
                <c:pt idx="1243">
                  <c:v>0.13</c:v>
                </c:pt>
                <c:pt idx="1244">
                  <c:v>0.15</c:v>
                </c:pt>
                <c:pt idx="1245">
                  <c:v>0.23</c:v>
                </c:pt>
                <c:pt idx="1246">
                  <c:v>0.42</c:v>
                </c:pt>
                <c:pt idx="1247">
                  <c:v>0.08</c:v>
                </c:pt>
                <c:pt idx="1248">
                  <c:v>0.11</c:v>
                </c:pt>
                <c:pt idx="1249">
                  <c:v>0.1</c:v>
                </c:pt>
                <c:pt idx="1250">
                  <c:v>0.06</c:v>
                </c:pt>
                <c:pt idx="1251">
                  <c:v>0.06</c:v>
                </c:pt>
                <c:pt idx="1252">
                  <c:v>0.15</c:v>
                </c:pt>
                <c:pt idx="1253">
                  <c:v>0.22</c:v>
                </c:pt>
                <c:pt idx="1254">
                  <c:v>0.21</c:v>
                </c:pt>
                <c:pt idx="1255">
                  <c:v>0.09</c:v>
                </c:pt>
                <c:pt idx="1256">
                  <c:v>7.0000000000000007E-2</c:v>
                </c:pt>
                <c:pt idx="1257">
                  <c:v>7.0000000000000007E-2</c:v>
                </c:pt>
                <c:pt idx="1258">
                  <c:v>0.11</c:v>
                </c:pt>
                <c:pt idx="1259">
                  <c:v>0.14000000000000001</c:v>
                </c:pt>
                <c:pt idx="1260">
                  <c:v>0.15</c:v>
                </c:pt>
                <c:pt idx="1261">
                  <c:v>0.08</c:v>
                </c:pt>
                <c:pt idx="1262">
                  <c:v>0.08</c:v>
                </c:pt>
                <c:pt idx="1263">
                  <c:v>0.08</c:v>
                </c:pt>
                <c:pt idx="1264">
                  <c:v>0.09</c:v>
                </c:pt>
                <c:pt idx="1265">
                  <c:v>0.09</c:v>
                </c:pt>
                <c:pt idx="1266">
                  <c:v>0.08</c:v>
                </c:pt>
                <c:pt idx="1267">
                  <c:v>0.08</c:v>
                </c:pt>
                <c:pt idx="1268">
                  <c:v>0.24</c:v>
                </c:pt>
                <c:pt idx="1269">
                  <c:v>7.0000000000000007E-2</c:v>
                </c:pt>
                <c:pt idx="1270">
                  <c:v>0.06</c:v>
                </c:pt>
                <c:pt idx="1271">
                  <c:v>0.06</c:v>
                </c:pt>
                <c:pt idx="1272">
                  <c:v>0.06</c:v>
                </c:pt>
                <c:pt idx="1273">
                  <c:v>0.05</c:v>
                </c:pt>
                <c:pt idx="1274">
                  <c:v>7.0000000000000007E-2</c:v>
                </c:pt>
                <c:pt idx="1275">
                  <c:v>0.12</c:v>
                </c:pt>
                <c:pt idx="1276">
                  <c:v>0.13</c:v>
                </c:pt>
                <c:pt idx="1277">
                  <c:v>0.23</c:v>
                </c:pt>
                <c:pt idx="1278">
                  <c:v>0.44</c:v>
                </c:pt>
                <c:pt idx="1279">
                  <c:v>7.0000000000000007E-2</c:v>
                </c:pt>
                <c:pt idx="1280">
                  <c:v>0.04</c:v>
                </c:pt>
                <c:pt idx="1281">
                  <c:v>0.05</c:v>
                </c:pt>
                <c:pt idx="1282">
                  <c:v>0.08</c:v>
                </c:pt>
                <c:pt idx="1283">
                  <c:v>7.0000000000000007E-2</c:v>
                </c:pt>
                <c:pt idx="1284">
                  <c:v>0.11</c:v>
                </c:pt>
                <c:pt idx="1285">
                  <c:v>0.25</c:v>
                </c:pt>
                <c:pt idx="1286">
                  <c:v>0.26</c:v>
                </c:pt>
                <c:pt idx="1287">
                  <c:v>0.05</c:v>
                </c:pt>
                <c:pt idx="1288">
                  <c:v>0.04</c:v>
                </c:pt>
                <c:pt idx="1289">
                  <c:v>0.05</c:v>
                </c:pt>
                <c:pt idx="1290">
                  <c:v>0.1</c:v>
                </c:pt>
                <c:pt idx="1291">
                  <c:v>0.11</c:v>
                </c:pt>
                <c:pt idx="1292">
                  <c:v>0.13</c:v>
                </c:pt>
                <c:pt idx="1293">
                  <c:v>0.19</c:v>
                </c:pt>
                <c:pt idx="1294">
                  <c:v>0.2</c:v>
                </c:pt>
                <c:pt idx="1295">
                  <c:v>0.32</c:v>
                </c:pt>
                <c:pt idx="1296">
                  <c:v>7.0000000000000007E-2</c:v>
                </c:pt>
                <c:pt idx="1297">
                  <c:v>7.0000000000000007E-2</c:v>
                </c:pt>
                <c:pt idx="1298">
                  <c:v>0.06</c:v>
                </c:pt>
                <c:pt idx="1299">
                  <c:v>0.08</c:v>
                </c:pt>
                <c:pt idx="1300">
                  <c:v>0.14000000000000001</c:v>
                </c:pt>
                <c:pt idx="1301">
                  <c:v>0.22</c:v>
                </c:pt>
                <c:pt idx="1302">
                  <c:v>0.24</c:v>
                </c:pt>
                <c:pt idx="1303">
                  <c:v>0.54</c:v>
                </c:pt>
                <c:pt idx="1304">
                  <c:v>0.52</c:v>
                </c:pt>
                <c:pt idx="1305">
                  <c:v>0.51</c:v>
                </c:pt>
                <c:pt idx="1306">
                  <c:v>0.08</c:v>
                </c:pt>
                <c:pt idx="1307">
                  <c:v>0.08</c:v>
                </c:pt>
                <c:pt idx="1308">
                  <c:v>0.08</c:v>
                </c:pt>
                <c:pt idx="1309">
                  <c:v>0.08</c:v>
                </c:pt>
                <c:pt idx="1310">
                  <c:v>0.08</c:v>
                </c:pt>
                <c:pt idx="1311">
                  <c:v>0.08</c:v>
                </c:pt>
                <c:pt idx="1312">
                  <c:v>0.08</c:v>
                </c:pt>
                <c:pt idx="1313">
                  <c:v>0.16</c:v>
                </c:pt>
                <c:pt idx="1314">
                  <c:v>0.22</c:v>
                </c:pt>
                <c:pt idx="1315">
                  <c:v>0.32</c:v>
                </c:pt>
                <c:pt idx="1316">
                  <c:v>0.47</c:v>
                </c:pt>
                <c:pt idx="1317">
                  <c:v>0.64</c:v>
                </c:pt>
                <c:pt idx="1318">
                  <c:v>0.08</c:v>
                </c:pt>
                <c:pt idx="1319">
                  <c:v>7.0000000000000007E-2</c:v>
                </c:pt>
                <c:pt idx="1320">
                  <c:v>0.08</c:v>
                </c:pt>
                <c:pt idx="1321">
                  <c:v>7.0000000000000007E-2</c:v>
                </c:pt>
                <c:pt idx="1322">
                  <c:v>0.05</c:v>
                </c:pt>
                <c:pt idx="1323">
                  <c:v>0.18</c:v>
                </c:pt>
                <c:pt idx="1324">
                  <c:v>0.27</c:v>
                </c:pt>
                <c:pt idx="1325">
                  <c:v>0.08</c:v>
                </c:pt>
                <c:pt idx="1326">
                  <c:v>0.08</c:v>
                </c:pt>
                <c:pt idx="1327">
                  <c:v>7.0000000000000007E-2</c:v>
                </c:pt>
                <c:pt idx="1328">
                  <c:v>0.08</c:v>
                </c:pt>
                <c:pt idx="1329">
                  <c:v>7.0000000000000007E-2</c:v>
                </c:pt>
                <c:pt idx="1330">
                  <c:v>0.08</c:v>
                </c:pt>
                <c:pt idx="1331">
                  <c:v>7.0000000000000007E-2</c:v>
                </c:pt>
                <c:pt idx="1332">
                  <c:v>0.08</c:v>
                </c:pt>
                <c:pt idx="1333">
                  <c:v>7.0000000000000007E-2</c:v>
                </c:pt>
                <c:pt idx="1334">
                  <c:v>7.0000000000000007E-2</c:v>
                </c:pt>
                <c:pt idx="1335">
                  <c:v>0.06</c:v>
                </c:pt>
                <c:pt idx="1336">
                  <c:v>0.05</c:v>
                </c:pt>
                <c:pt idx="1337">
                  <c:v>7.0000000000000007E-2</c:v>
                </c:pt>
                <c:pt idx="1338">
                  <c:v>0.05</c:v>
                </c:pt>
                <c:pt idx="1339">
                  <c:v>0.03</c:v>
                </c:pt>
                <c:pt idx="1340">
                  <c:v>0.02</c:v>
                </c:pt>
                <c:pt idx="1341">
                  <c:v>0.08</c:v>
                </c:pt>
                <c:pt idx="1342">
                  <c:v>0.19</c:v>
                </c:pt>
                <c:pt idx="1343">
                  <c:v>0.47</c:v>
                </c:pt>
                <c:pt idx="1344">
                  <c:v>7.0000000000000007E-2</c:v>
                </c:pt>
                <c:pt idx="1345">
                  <c:v>7.0000000000000007E-2</c:v>
                </c:pt>
                <c:pt idx="1346">
                  <c:v>0.06</c:v>
                </c:pt>
                <c:pt idx="1347">
                  <c:v>0.08</c:v>
                </c:pt>
                <c:pt idx="1348">
                  <c:v>0.06</c:v>
                </c:pt>
                <c:pt idx="1349">
                  <c:v>0.06</c:v>
                </c:pt>
                <c:pt idx="1350">
                  <c:v>0.05</c:v>
                </c:pt>
                <c:pt idx="1351">
                  <c:v>0.04</c:v>
                </c:pt>
                <c:pt idx="1352">
                  <c:v>0.05</c:v>
                </c:pt>
                <c:pt idx="1353">
                  <c:v>0.14000000000000001</c:v>
                </c:pt>
                <c:pt idx="1354">
                  <c:v>0.21</c:v>
                </c:pt>
                <c:pt idx="1355">
                  <c:v>0.33</c:v>
                </c:pt>
                <c:pt idx="1356">
                  <c:v>0.1</c:v>
                </c:pt>
                <c:pt idx="1357">
                  <c:v>7.0000000000000007E-2</c:v>
                </c:pt>
                <c:pt idx="1358">
                  <c:v>0.09</c:v>
                </c:pt>
                <c:pt idx="1359">
                  <c:v>0.09</c:v>
                </c:pt>
                <c:pt idx="1360">
                  <c:v>0.27</c:v>
                </c:pt>
                <c:pt idx="1361">
                  <c:v>0.45</c:v>
                </c:pt>
                <c:pt idx="1362">
                  <c:v>0.56000000000000005</c:v>
                </c:pt>
                <c:pt idx="1363">
                  <c:v>0.06</c:v>
                </c:pt>
                <c:pt idx="1364">
                  <c:v>0.06</c:v>
                </c:pt>
                <c:pt idx="1365">
                  <c:v>0.06</c:v>
                </c:pt>
                <c:pt idx="1366">
                  <c:v>7.0000000000000007E-2</c:v>
                </c:pt>
                <c:pt idx="1367">
                  <c:v>7.0000000000000007E-2</c:v>
                </c:pt>
                <c:pt idx="1368">
                  <c:v>7.0000000000000007E-2</c:v>
                </c:pt>
                <c:pt idx="1369">
                  <c:v>0.08</c:v>
                </c:pt>
                <c:pt idx="1370">
                  <c:v>0.09</c:v>
                </c:pt>
                <c:pt idx="1371">
                  <c:v>0.1</c:v>
                </c:pt>
                <c:pt idx="1372">
                  <c:v>0.22</c:v>
                </c:pt>
                <c:pt idx="1373">
                  <c:v>0.33</c:v>
                </c:pt>
                <c:pt idx="1374">
                  <c:v>0.47</c:v>
                </c:pt>
                <c:pt idx="1375">
                  <c:v>0.06</c:v>
                </c:pt>
                <c:pt idx="1376">
                  <c:v>0.04</c:v>
                </c:pt>
                <c:pt idx="1377">
                  <c:v>0.04</c:v>
                </c:pt>
                <c:pt idx="1378">
                  <c:v>0.02</c:v>
                </c:pt>
                <c:pt idx="1379">
                  <c:v>0.04</c:v>
                </c:pt>
                <c:pt idx="1380">
                  <c:v>0.05</c:v>
                </c:pt>
                <c:pt idx="1381">
                  <c:v>0.15</c:v>
                </c:pt>
                <c:pt idx="1382">
                  <c:v>0.21</c:v>
                </c:pt>
                <c:pt idx="1383">
                  <c:v>7.0000000000000007E-2</c:v>
                </c:pt>
                <c:pt idx="1384">
                  <c:v>0.06</c:v>
                </c:pt>
                <c:pt idx="1385">
                  <c:v>7.0000000000000007E-2</c:v>
                </c:pt>
                <c:pt idx="1386">
                  <c:v>7.0000000000000007E-2</c:v>
                </c:pt>
                <c:pt idx="1387">
                  <c:v>7.0000000000000007E-2</c:v>
                </c:pt>
                <c:pt idx="1388">
                  <c:v>0.04</c:v>
                </c:pt>
                <c:pt idx="1389">
                  <c:v>0.05</c:v>
                </c:pt>
                <c:pt idx="1390">
                  <c:v>7.0000000000000007E-2</c:v>
                </c:pt>
                <c:pt idx="1391">
                  <c:v>7.0000000000000007E-2</c:v>
                </c:pt>
                <c:pt idx="1392">
                  <c:v>0.12</c:v>
                </c:pt>
                <c:pt idx="1393">
                  <c:v>0.18</c:v>
                </c:pt>
                <c:pt idx="1394">
                  <c:v>0.2</c:v>
                </c:pt>
                <c:pt idx="1395">
                  <c:v>0.05</c:v>
                </c:pt>
                <c:pt idx="1396">
                  <c:v>0.06</c:v>
                </c:pt>
                <c:pt idx="1397">
                  <c:v>0.06</c:v>
                </c:pt>
                <c:pt idx="1398">
                  <c:v>0.06</c:v>
                </c:pt>
                <c:pt idx="1399">
                  <c:v>0.06</c:v>
                </c:pt>
                <c:pt idx="1400">
                  <c:v>0.14000000000000001</c:v>
                </c:pt>
                <c:pt idx="1401">
                  <c:v>0.14000000000000001</c:v>
                </c:pt>
                <c:pt idx="1402">
                  <c:v>0.33</c:v>
                </c:pt>
                <c:pt idx="1403">
                  <c:v>0.35</c:v>
                </c:pt>
                <c:pt idx="1404">
                  <c:v>7.0000000000000007E-2</c:v>
                </c:pt>
                <c:pt idx="1405">
                  <c:v>0.06</c:v>
                </c:pt>
                <c:pt idx="1406">
                  <c:v>0.06</c:v>
                </c:pt>
                <c:pt idx="1407">
                  <c:v>0.04</c:v>
                </c:pt>
                <c:pt idx="1408">
                  <c:v>0.05</c:v>
                </c:pt>
                <c:pt idx="1409">
                  <c:v>0.05</c:v>
                </c:pt>
                <c:pt idx="1410">
                  <c:v>0.06</c:v>
                </c:pt>
                <c:pt idx="1411">
                  <c:v>0.08</c:v>
                </c:pt>
                <c:pt idx="1412">
                  <c:v>0.09</c:v>
                </c:pt>
                <c:pt idx="1413">
                  <c:v>0.11</c:v>
                </c:pt>
                <c:pt idx="1414">
                  <c:v>0.18</c:v>
                </c:pt>
                <c:pt idx="1415">
                  <c:v>0.35</c:v>
                </c:pt>
                <c:pt idx="1416">
                  <c:v>0.03</c:v>
                </c:pt>
                <c:pt idx="1417">
                  <c:v>0.02</c:v>
                </c:pt>
                <c:pt idx="1418">
                  <c:v>0.01</c:v>
                </c:pt>
                <c:pt idx="1419">
                  <c:v>0.02</c:v>
                </c:pt>
                <c:pt idx="1420">
                  <c:v>7.0000000000000007E-2</c:v>
                </c:pt>
                <c:pt idx="1421">
                  <c:v>0.18</c:v>
                </c:pt>
                <c:pt idx="1422">
                  <c:v>0.31</c:v>
                </c:pt>
                <c:pt idx="1423">
                  <c:v>0.45</c:v>
                </c:pt>
                <c:pt idx="1424">
                  <c:v>0.04</c:v>
                </c:pt>
                <c:pt idx="1425">
                  <c:v>0.03</c:v>
                </c:pt>
                <c:pt idx="1426">
                  <c:v>0.04</c:v>
                </c:pt>
                <c:pt idx="1427">
                  <c:v>0.04</c:v>
                </c:pt>
                <c:pt idx="1428">
                  <c:v>0.04</c:v>
                </c:pt>
                <c:pt idx="1429">
                  <c:v>0.02</c:v>
                </c:pt>
                <c:pt idx="1430">
                  <c:v>0.03</c:v>
                </c:pt>
                <c:pt idx="1431">
                  <c:v>0.08</c:v>
                </c:pt>
                <c:pt idx="1432">
                  <c:v>0.17</c:v>
                </c:pt>
                <c:pt idx="1433">
                  <c:v>0.22</c:v>
                </c:pt>
                <c:pt idx="1434">
                  <c:v>0.33</c:v>
                </c:pt>
                <c:pt idx="1435">
                  <c:v>0.32</c:v>
                </c:pt>
                <c:pt idx="1436">
                  <c:v>0.03</c:v>
                </c:pt>
                <c:pt idx="1437">
                  <c:v>0.01</c:v>
                </c:pt>
                <c:pt idx="1438">
                  <c:v>0.01</c:v>
                </c:pt>
                <c:pt idx="1439">
                  <c:v>0.01</c:v>
                </c:pt>
                <c:pt idx="1440">
                  <c:v>0.06</c:v>
                </c:pt>
                <c:pt idx="1441">
                  <c:v>0.17</c:v>
                </c:pt>
                <c:pt idx="1442">
                  <c:v>0.3</c:v>
                </c:pt>
                <c:pt idx="1443">
                  <c:v>0.41</c:v>
                </c:pt>
                <c:pt idx="1444">
                  <c:v>0.01</c:v>
                </c:pt>
                <c:pt idx="1445">
                  <c:v>0.01</c:v>
                </c:pt>
                <c:pt idx="1446">
                  <c:v>0</c:v>
                </c:pt>
                <c:pt idx="1447">
                  <c:v>0</c:v>
                </c:pt>
                <c:pt idx="1448">
                  <c:v>0.01</c:v>
                </c:pt>
                <c:pt idx="1449">
                  <c:v>0.03</c:v>
                </c:pt>
                <c:pt idx="1450">
                  <c:v>0.05</c:v>
                </c:pt>
                <c:pt idx="1451">
                  <c:v>0.08</c:v>
                </c:pt>
                <c:pt idx="1452">
                  <c:v>0.13</c:v>
                </c:pt>
                <c:pt idx="1453">
                  <c:v>0.15</c:v>
                </c:pt>
                <c:pt idx="1454">
                  <c:v>0.21</c:v>
                </c:pt>
                <c:pt idx="1455">
                  <c:v>0.26</c:v>
                </c:pt>
                <c:pt idx="1456">
                  <c:v>0.03</c:v>
                </c:pt>
                <c:pt idx="1457">
                  <c:v>0.03</c:v>
                </c:pt>
                <c:pt idx="1458">
                  <c:v>0.03</c:v>
                </c:pt>
                <c:pt idx="1459">
                  <c:v>0.05</c:v>
                </c:pt>
                <c:pt idx="1460">
                  <c:v>0.14000000000000001</c:v>
                </c:pt>
                <c:pt idx="1461">
                  <c:v>0.22</c:v>
                </c:pt>
                <c:pt idx="1462">
                  <c:v>0.44</c:v>
                </c:pt>
                <c:pt idx="1463">
                  <c:v>0.04</c:v>
                </c:pt>
                <c:pt idx="1464">
                  <c:v>0.04</c:v>
                </c:pt>
                <c:pt idx="1465">
                  <c:v>0.04</c:v>
                </c:pt>
                <c:pt idx="1466">
                  <c:v>0.04</c:v>
                </c:pt>
                <c:pt idx="1467">
                  <c:v>0.04</c:v>
                </c:pt>
                <c:pt idx="1468">
                  <c:v>0.05</c:v>
                </c:pt>
                <c:pt idx="1469">
                  <c:v>0.05</c:v>
                </c:pt>
                <c:pt idx="1470">
                  <c:v>0.09</c:v>
                </c:pt>
                <c:pt idx="1471">
                  <c:v>0.16</c:v>
                </c:pt>
                <c:pt idx="1472">
                  <c:v>0.2</c:v>
                </c:pt>
                <c:pt idx="1473">
                  <c:v>0.24</c:v>
                </c:pt>
                <c:pt idx="1474">
                  <c:v>0.31</c:v>
                </c:pt>
                <c:pt idx="1475">
                  <c:v>0.01</c:v>
                </c:pt>
                <c:pt idx="1476">
                  <c:v>0.03</c:v>
                </c:pt>
                <c:pt idx="1477">
                  <c:v>0.04</c:v>
                </c:pt>
                <c:pt idx="1478">
                  <c:v>0.1</c:v>
                </c:pt>
                <c:pt idx="1479">
                  <c:v>0.19</c:v>
                </c:pt>
                <c:pt idx="1480">
                  <c:v>0.27</c:v>
                </c:pt>
                <c:pt idx="1481">
                  <c:v>0.04</c:v>
                </c:pt>
                <c:pt idx="1482">
                  <c:v>0.04</c:v>
                </c:pt>
                <c:pt idx="1483">
                  <c:v>0.04</c:v>
                </c:pt>
                <c:pt idx="1484">
                  <c:v>0.05</c:v>
                </c:pt>
                <c:pt idx="1485">
                  <c:v>0.05</c:v>
                </c:pt>
                <c:pt idx="1486">
                  <c:v>0.04</c:v>
                </c:pt>
                <c:pt idx="1487">
                  <c:v>0.05</c:v>
                </c:pt>
                <c:pt idx="1488">
                  <c:v>0.05</c:v>
                </c:pt>
                <c:pt idx="1489">
                  <c:v>0.14000000000000001</c:v>
                </c:pt>
                <c:pt idx="1490">
                  <c:v>0.23</c:v>
                </c:pt>
                <c:pt idx="1491">
                  <c:v>0.25</c:v>
                </c:pt>
                <c:pt idx="1492">
                  <c:v>0.28999999999999998</c:v>
                </c:pt>
                <c:pt idx="1493">
                  <c:v>0.06</c:v>
                </c:pt>
                <c:pt idx="1494">
                  <c:v>0.06</c:v>
                </c:pt>
                <c:pt idx="1495">
                  <c:v>0.04</c:v>
                </c:pt>
                <c:pt idx="1496">
                  <c:v>0.05</c:v>
                </c:pt>
                <c:pt idx="1497">
                  <c:v>0.18</c:v>
                </c:pt>
                <c:pt idx="1498">
                  <c:v>0.28000000000000003</c:v>
                </c:pt>
                <c:pt idx="1499">
                  <c:v>0.56999999999999995</c:v>
                </c:pt>
                <c:pt idx="1500">
                  <c:v>0.6</c:v>
                </c:pt>
                <c:pt idx="1501">
                  <c:v>0.55000000000000004</c:v>
                </c:pt>
                <c:pt idx="1502">
                  <c:v>0.03</c:v>
                </c:pt>
                <c:pt idx="1503">
                  <c:v>0.03</c:v>
                </c:pt>
                <c:pt idx="1504">
                  <c:v>0.02</c:v>
                </c:pt>
                <c:pt idx="1505">
                  <c:v>0.04</c:v>
                </c:pt>
                <c:pt idx="1506">
                  <c:v>0.08</c:v>
                </c:pt>
                <c:pt idx="1507">
                  <c:v>0.16</c:v>
                </c:pt>
                <c:pt idx="1508">
                  <c:v>0.09</c:v>
                </c:pt>
                <c:pt idx="1509">
                  <c:v>0.28000000000000003</c:v>
                </c:pt>
                <c:pt idx="1510">
                  <c:v>0.3</c:v>
                </c:pt>
                <c:pt idx="1511">
                  <c:v>7.0000000000000007E-2</c:v>
                </c:pt>
                <c:pt idx="1512">
                  <c:v>0.03</c:v>
                </c:pt>
                <c:pt idx="1513">
                  <c:v>0.04</c:v>
                </c:pt>
                <c:pt idx="1514">
                  <c:v>0.04</c:v>
                </c:pt>
                <c:pt idx="1515">
                  <c:v>0.11</c:v>
                </c:pt>
                <c:pt idx="1516">
                  <c:v>0.08</c:v>
                </c:pt>
                <c:pt idx="1517">
                  <c:v>0.24</c:v>
                </c:pt>
                <c:pt idx="1518">
                  <c:v>0.35</c:v>
                </c:pt>
                <c:pt idx="1519">
                  <c:v>-9</c:v>
                </c:pt>
                <c:pt idx="1520">
                  <c:v>0.09</c:v>
                </c:pt>
                <c:pt idx="1521">
                  <c:v>0.06</c:v>
                </c:pt>
                <c:pt idx="1522">
                  <c:v>0.06</c:v>
                </c:pt>
                <c:pt idx="1523">
                  <c:v>0.12</c:v>
                </c:pt>
                <c:pt idx="1524">
                  <c:v>0.18</c:v>
                </c:pt>
                <c:pt idx="1525">
                  <c:v>0.51</c:v>
                </c:pt>
                <c:pt idx="1526">
                  <c:v>0.11</c:v>
                </c:pt>
                <c:pt idx="1527">
                  <c:v>0.06</c:v>
                </c:pt>
                <c:pt idx="1528">
                  <c:v>0.04</c:v>
                </c:pt>
                <c:pt idx="1529">
                  <c:v>0.03</c:v>
                </c:pt>
                <c:pt idx="1530">
                  <c:v>0.14000000000000001</c:v>
                </c:pt>
                <c:pt idx="1531">
                  <c:v>0.33</c:v>
                </c:pt>
                <c:pt idx="1532">
                  <c:v>0.59</c:v>
                </c:pt>
                <c:pt idx="1533">
                  <c:v>0.04</c:v>
                </c:pt>
                <c:pt idx="1534">
                  <c:v>0.05</c:v>
                </c:pt>
                <c:pt idx="1535">
                  <c:v>0.04</c:v>
                </c:pt>
                <c:pt idx="1536">
                  <c:v>0.08</c:v>
                </c:pt>
                <c:pt idx="1537">
                  <c:v>0.1</c:v>
                </c:pt>
                <c:pt idx="1538">
                  <c:v>0.22</c:v>
                </c:pt>
                <c:pt idx="1539">
                  <c:v>0.43</c:v>
                </c:pt>
                <c:pt idx="1540">
                  <c:v>0.1</c:v>
                </c:pt>
                <c:pt idx="1541">
                  <c:v>0.09</c:v>
                </c:pt>
                <c:pt idx="1542">
                  <c:v>0.09</c:v>
                </c:pt>
                <c:pt idx="1543">
                  <c:v>0.06</c:v>
                </c:pt>
                <c:pt idx="1544">
                  <c:v>7.0000000000000007E-2</c:v>
                </c:pt>
                <c:pt idx="1545">
                  <c:v>0.11</c:v>
                </c:pt>
                <c:pt idx="1546">
                  <c:v>0.22</c:v>
                </c:pt>
                <c:pt idx="1547">
                  <c:v>0.25</c:v>
                </c:pt>
                <c:pt idx="1548">
                  <c:v>0.4</c:v>
                </c:pt>
                <c:pt idx="1549">
                  <c:v>0.63</c:v>
                </c:pt>
                <c:pt idx="1550">
                  <c:v>0.04</c:v>
                </c:pt>
                <c:pt idx="1551">
                  <c:v>0.04</c:v>
                </c:pt>
                <c:pt idx="1552">
                  <c:v>0.04</c:v>
                </c:pt>
                <c:pt idx="1553">
                  <c:v>0.03</c:v>
                </c:pt>
                <c:pt idx="1554">
                  <c:v>0.03</c:v>
                </c:pt>
                <c:pt idx="1555">
                  <c:v>0.04</c:v>
                </c:pt>
                <c:pt idx="1556">
                  <c:v>0.06</c:v>
                </c:pt>
                <c:pt idx="1557">
                  <c:v>0.12</c:v>
                </c:pt>
                <c:pt idx="1558">
                  <c:v>0.2</c:v>
                </c:pt>
                <c:pt idx="1559">
                  <c:v>0.46</c:v>
                </c:pt>
                <c:pt idx="1560">
                  <c:v>0.03</c:v>
                </c:pt>
                <c:pt idx="1561">
                  <c:v>0.05</c:v>
                </c:pt>
                <c:pt idx="1562">
                  <c:v>0.09</c:v>
                </c:pt>
                <c:pt idx="1563">
                  <c:v>0.12</c:v>
                </c:pt>
                <c:pt idx="1564">
                  <c:v>0.14000000000000001</c:v>
                </c:pt>
                <c:pt idx="1565">
                  <c:v>0.12</c:v>
                </c:pt>
                <c:pt idx="1566">
                  <c:v>0.19</c:v>
                </c:pt>
                <c:pt idx="1567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F-FE4D-B0FC-5F453D29996D}"/>
            </c:ext>
          </c:extLst>
        </c:ser>
        <c:ser>
          <c:idx val="1"/>
          <c:order val="1"/>
          <c:tx>
            <c:v>339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'Data Summary'!$A$6:$A$19</c:f>
              <c:numCache>
                <c:formatCode>General</c:formatCode>
                <c:ptCount val="14"/>
                <c:pt idx="0">
                  <c:v>5</c:v>
                </c:pt>
                <c:pt idx="1">
                  <c:v>14.7</c:v>
                </c:pt>
                <c:pt idx="2">
                  <c:v>24</c:v>
                </c:pt>
                <c:pt idx="3">
                  <c:v>35.4</c:v>
                </c:pt>
                <c:pt idx="4">
                  <c:v>44.9</c:v>
                </c:pt>
                <c:pt idx="5">
                  <c:v>44.9</c:v>
                </c:pt>
                <c:pt idx="6">
                  <c:v>58.1</c:v>
                </c:pt>
                <c:pt idx="7">
                  <c:v>74.099999999999994</c:v>
                </c:pt>
                <c:pt idx="8">
                  <c:v>98</c:v>
                </c:pt>
                <c:pt idx="9">
                  <c:v>123.6</c:v>
                </c:pt>
                <c:pt idx="10">
                  <c:v>123.6</c:v>
                </c:pt>
                <c:pt idx="11">
                  <c:v>148.5</c:v>
                </c:pt>
                <c:pt idx="12">
                  <c:v>173.7</c:v>
                </c:pt>
                <c:pt idx="13">
                  <c:v>200.2</c:v>
                </c:pt>
              </c:numCache>
            </c:numRef>
          </c:xVal>
          <c:yVal>
            <c:numRef>
              <c:f>'Data Summary'!$J$6:$J$19</c:f>
              <c:numCache>
                <c:formatCode>0.000</c:formatCode>
                <c:ptCount val="14"/>
                <c:pt idx="0">
                  <c:v>3.7952635947037294E-2</c:v>
                </c:pt>
                <c:pt idx="1">
                  <c:v>4.3552524494521627E-2</c:v>
                </c:pt>
                <c:pt idx="2">
                  <c:v>3.9169849840029212E-2</c:v>
                </c:pt>
                <c:pt idx="3">
                  <c:v>3.9403044075800024E-2</c:v>
                </c:pt>
                <c:pt idx="4">
                  <c:v>3.6080999169287892E-2</c:v>
                </c:pt>
                <c:pt idx="5">
                  <c:v>3.4377228296480176E-2</c:v>
                </c:pt>
                <c:pt idx="6">
                  <c:v>2.6910873868037036E-2</c:v>
                </c:pt>
                <c:pt idx="7">
                  <c:v>3.6058338346423732E-2</c:v>
                </c:pt>
                <c:pt idx="8">
                  <c:v>4.3355320885776948E-2</c:v>
                </c:pt>
                <c:pt idx="9">
                  <c:v>8.3370453982200957E-2</c:v>
                </c:pt>
                <c:pt idx="10">
                  <c:v>7.8527518477344307E-2</c:v>
                </c:pt>
                <c:pt idx="11">
                  <c:v>0.1495464106001467</c:v>
                </c:pt>
                <c:pt idx="12">
                  <c:v>0.20613834197644532</c:v>
                </c:pt>
                <c:pt idx="13">
                  <c:v>0.33033539225281683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F-FE4D-B0FC-5F453D299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31080"/>
        <c:axId val="2087634424"/>
      </c:scatterChart>
      <c:valAx>
        <c:axId val="2087631080"/>
        <c:scaling>
          <c:orientation val="minMax"/>
          <c:max val="27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87634424"/>
        <c:crosses val="autoZero"/>
        <c:crossBetween val="midCat"/>
      </c:valAx>
      <c:valAx>
        <c:axId val="2087634424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87631080"/>
        <c:crosses val="autoZero"/>
        <c:crossBetween val="midCat"/>
      </c:valAx>
      <c:spPr>
        <a:noFill/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108262577904899"/>
          <c:y val="0.307299491339529"/>
          <c:w val="0.10287492499857299"/>
          <c:h val="7.2934413398542106E-2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BEACH cast umol/kg  Nitrate + Nitrite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4528916111949098E-2"/>
          <c:y val="8.4856406195391601E-2"/>
          <c:w val="0.92151781561263102"/>
          <c:h val="0.89275351364450195"/>
        </c:manualLayout>
      </c:layout>
      <c:scatterChart>
        <c:scatterStyle val="lineMarker"/>
        <c:varyColors val="0"/>
        <c:ser>
          <c:idx val="0"/>
          <c:order val="0"/>
          <c:tx>
            <c:v>µmol/kg N+N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'2009-2018'!$D$3:$D$1570</c:f>
              <c:numCache>
                <c:formatCode>General</c:formatCode>
                <c:ptCount val="1568"/>
                <c:pt idx="0">
                  <c:v>11.2</c:v>
                </c:pt>
                <c:pt idx="1">
                  <c:v>13.3</c:v>
                </c:pt>
                <c:pt idx="2">
                  <c:v>40.4</c:v>
                </c:pt>
                <c:pt idx="3">
                  <c:v>75.900000000000006</c:v>
                </c:pt>
                <c:pt idx="4">
                  <c:v>135.6</c:v>
                </c:pt>
                <c:pt idx="5">
                  <c:v>185.4</c:v>
                </c:pt>
                <c:pt idx="6">
                  <c:v>242.7</c:v>
                </c:pt>
                <c:pt idx="7">
                  <c:v>7</c:v>
                </c:pt>
                <c:pt idx="8">
                  <c:v>9.4</c:v>
                </c:pt>
                <c:pt idx="9">
                  <c:v>64.7</c:v>
                </c:pt>
                <c:pt idx="10">
                  <c:v>121.1</c:v>
                </c:pt>
                <c:pt idx="11">
                  <c:v>170.3</c:v>
                </c:pt>
                <c:pt idx="12">
                  <c:v>220.8</c:v>
                </c:pt>
                <c:pt idx="13">
                  <c:v>9.6</c:v>
                </c:pt>
                <c:pt idx="14">
                  <c:v>5.5</c:v>
                </c:pt>
                <c:pt idx="15">
                  <c:v>45.3</c:v>
                </c:pt>
                <c:pt idx="16">
                  <c:v>87.8</c:v>
                </c:pt>
                <c:pt idx="17">
                  <c:v>140.4</c:v>
                </c:pt>
                <c:pt idx="18">
                  <c:v>194.4</c:v>
                </c:pt>
                <c:pt idx="19">
                  <c:v>5.2</c:v>
                </c:pt>
                <c:pt idx="20">
                  <c:v>5.2</c:v>
                </c:pt>
                <c:pt idx="21">
                  <c:v>25.7</c:v>
                </c:pt>
                <c:pt idx="22">
                  <c:v>71.2</c:v>
                </c:pt>
                <c:pt idx="23">
                  <c:v>126.6</c:v>
                </c:pt>
                <c:pt idx="24">
                  <c:v>186.8</c:v>
                </c:pt>
                <c:pt idx="25">
                  <c:v>246.5</c:v>
                </c:pt>
                <c:pt idx="26">
                  <c:v>7.7</c:v>
                </c:pt>
                <c:pt idx="27">
                  <c:v>7.6</c:v>
                </c:pt>
                <c:pt idx="28">
                  <c:v>47.4</c:v>
                </c:pt>
                <c:pt idx="29">
                  <c:v>64.5</c:v>
                </c:pt>
                <c:pt idx="30">
                  <c:v>110.6</c:v>
                </c:pt>
                <c:pt idx="31">
                  <c:v>158.5</c:v>
                </c:pt>
                <c:pt idx="32">
                  <c:v>202.4</c:v>
                </c:pt>
                <c:pt idx="33">
                  <c:v>8.3000000000000007</c:v>
                </c:pt>
                <c:pt idx="34">
                  <c:v>6.3</c:v>
                </c:pt>
                <c:pt idx="35">
                  <c:v>57.7</c:v>
                </c:pt>
                <c:pt idx="36">
                  <c:v>72.7</c:v>
                </c:pt>
                <c:pt idx="37">
                  <c:v>125.2</c:v>
                </c:pt>
                <c:pt idx="38">
                  <c:v>164.5</c:v>
                </c:pt>
                <c:pt idx="39">
                  <c:v>202.1</c:v>
                </c:pt>
                <c:pt idx="40">
                  <c:v>8.1999999999999993</c:v>
                </c:pt>
                <c:pt idx="41">
                  <c:v>69.599999999999994</c:v>
                </c:pt>
                <c:pt idx="42">
                  <c:v>117.2</c:v>
                </c:pt>
                <c:pt idx="43">
                  <c:v>161.1</c:v>
                </c:pt>
                <c:pt idx="44">
                  <c:v>204.8</c:v>
                </c:pt>
                <c:pt idx="45">
                  <c:v>244.8</c:v>
                </c:pt>
                <c:pt idx="46">
                  <c:v>5.2</c:v>
                </c:pt>
                <c:pt idx="47">
                  <c:v>10.6</c:v>
                </c:pt>
                <c:pt idx="48">
                  <c:v>39.4</c:v>
                </c:pt>
                <c:pt idx="49">
                  <c:v>57.5</c:v>
                </c:pt>
                <c:pt idx="50">
                  <c:v>84.9</c:v>
                </c:pt>
                <c:pt idx="51">
                  <c:v>123.2</c:v>
                </c:pt>
                <c:pt idx="52">
                  <c:v>165</c:v>
                </c:pt>
                <c:pt idx="53">
                  <c:v>231.9</c:v>
                </c:pt>
                <c:pt idx="54">
                  <c:v>5.3</c:v>
                </c:pt>
                <c:pt idx="55">
                  <c:v>4.4000000000000004</c:v>
                </c:pt>
                <c:pt idx="56">
                  <c:v>42.4</c:v>
                </c:pt>
                <c:pt idx="57">
                  <c:v>58.8</c:v>
                </c:pt>
                <c:pt idx="58">
                  <c:v>84.5</c:v>
                </c:pt>
                <c:pt idx="59">
                  <c:v>120.7</c:v>
                </c:pt>
                <c:pt idx="60">
                  <c:v>161.4</c:v>
                </c:pt>
                <c:pt idx="61">
                  <c:v>188.9</c:v>
                </c:pt>
                <c:pt idx="62">
                  <c:v>223.2</c:v>
                </c:pt>
                <c:pt idx="63">
                  <c:v>4.8</c:v>
                </c:pt>
                <c:pt idx="64">
                  <c:v>4.0999999999999996</c:v>
                </c:pt>
                <c:pt idx="65">
                  <c:v>39.299999999999997</c:v>
                </c:pt>
                <c:pt idx="66">
                  <c:v>76.2</c:v>
                </c:pt>
                <c:pt idx="67">
                  <c:v>87.6</c:v>
                </c:pt>
                <c:pt idx="68">
                  <c:v>143.30000000000001</c:v>
                </c:pt>
                <c:pt idx="69">
                  <c:v>203.9</c:v>
                </c:pt>
                <c:pt idx="70">
                  <c:v>5.5</c:v>
                </c:pt>
                <c:pt idx="71">
                  <c:v>59.6</c:v>
                </c:pt>
                <c:pt idx="72">
                  <c:v>90.7</c:v>
                </c:pt>
                <c:pt idx="73">
                  <c:v>119.4</c:v>
                </c:pt>
                <c:pt idx="74">
                  <c:v>153.6</c:v>
                </c:pt>
                <c:pt idx="75">
                  <c:v>231.4</c:v>
                </c:pt>
                <c:pt idx="76">
                  <c:v>5.3</c:v>
                </c:pt>
                <c:pt idx="77">
                  <c:v>4.7</c:v>
                </c:pt>
                <c:pt idx="78">
                  <c:v>15.6</c:v>
                </c:pt>
                <c:pt idx="79">
                  <c:v>25.5</c:v>
                </c:pt>
                <c:pt idx="80">
                  <c:v>36.1</c:v>
                </c:pt>
                <c:pt idx="81">
                  <c:v>45.6</c:v>
                </c:pt>
                <c:pt idx="82">
                  <c:v>59.9</c:v>
                </c:pt>
                <c:pt idx="83">
                  <c:v>75.3</c:v>
                </c:pt>
                <c:pt idx="84">
                  <c:v>101.3</c:v>
                </c:pt>
                <c:pt idx="85">
                  <c:v>125.4</c:v>
                </c:pt>
                <c:pt idx="86">
                  <c:v>150.80000000000001</c:v>
                </c:pt>
                <c:pt idx="87">
                  <c:v>172.8</c:v>
                </c:pt>
                <c:pt idx="88">
                  <c:v>200.6</c:v>
                </c:pt>
                <c:pt idx="89">
                  <c:v>4.5999999999999996</c:v>
                </c:pt>
                <c:pt idx="90">
                  <c:v>9.1</c:v>
                </c:pt>
                <c:pt idx="91">
                  <c:v>50.3</c:v>
                </c:pt>
                <c:pt idx="92">
                  <c:v>100.8</c:v>
                </c:pt>
                <c:pt idx="93">
                  <c:v>120.4</c:v>
                </c:pt>
                <c:pt idx="94">
                  <c:v>136</c:v>
                </c:pt>
                <c:pt idx="95">
                  <c:v>199.3</c:v>
                </c:pt>
                <c:pt idx="96">
                  <c:v>220.8</c:v>
                </c:pt>
                <c:pt idx="97">
                  <c:v>239.8</c:v>
                </c:pt>
                <c:pt idx="98">
                  <c:v>4.8</c:v>
                </c:pt>
                <c:pt idx="99">
                  <c:v>15.2</c:v>
                </c:pt>
                <c:pt idx="100">
                  <c:v>25.6</c:v>
                </c:pt>
                <c:pt idx="101">
                  <c:v>35.299999999999997</c:v>
                </c:pt>
                <c:pt idx="102">
                  <c:v>45.4</c:v>
                </c:pt>
                <c:pt idx="103">
                  <c:v>59.7</c:v>
                </c:pt>
                <c:pt idx="104">
                  <c:v>76.599999999999994</c:v>
                </c:pt>
                <c:pt idx="105">
                  <c:v>99.8</c:v>
                </c:pt>
                <c:pt idx="106">
                  <c:v>124.6</c:v>
                </c:pt>
                <c:pt idx="107">
                  <c:v>151.1</c:v>
                </c:pt>
                <c:pt idx="108">
                  <c:v>175.6</c:v>
                </c:pt>
                <c:pt idx="109">
                  <c:v>200.1</c:v>
                </c:pt>
                <c:pt idx="110">
                  <c:v>5.9</c:v>
                </c:pt>
                <c:pt idx="111">
                  <c:v>5.4</c:v>
                </c:pt>
                <c:pt idx="112">
                  <c:v>25.1</c:v>
                </c:pt>
                <c:pt idx="113">
                  <c:v>45.5</c:v>
                </c:pt>
                <c:pt idx="114">
                  <c:v>75.3</c:v>
                </c:pt>
                <c:pt idx="115">
                  <c:v>108.5</c:v>
                </c:pt>
                <c:pt idx="116">
                  <c:v>125</c:v>
                </c:pt>
                <c:pt idx="117">
                  <c:v>142.6</c:v>
                </c:pt>
                <c:pt idx="118">
                  <c:v>197</c:v>
                </c:pt>
                <c:pt idx="119">
                  <c:v>4.2</c:v>
                </c:pt>
                <c:pt idx="120">
                  <c:v>14.8</c:v>
                </c:pt>
                <c:pt idx="121">
                  <c:v>24.7</c:v>
                </c:pt>
                <c:pt idx="122">
                  <c:v>35.299999999999997</c:v>
                </c:pt>
                <c:pt idx="123">
                  <c:v>45.4</c:v>
                </c:pt>
                <c:pt idx="124">
                  <c:v>60.4</c:v>
                </c:pt>
                <c:pt idx="125">
                  <c:v>74.5</c:v>
                </c:pt>
                <c:pt idx="126">
                  <c:v>100</c:v>
                </c:pt>
                <c:pt idx="127">
                  <c:v>125.5</c:v>
                </c:pt>
                <c:pt idx="128">
                  <c:v>150.4</c:v>
                </c:pt>
                <c:pt idx="129">
                  <c:v>175.3</c:v>
                </c:pt>
                <c:pt idx="130">
                  <c:v>200.3</c:v>
                </c:pt>
                <c:pt idx="131">
                  <c:v>4.9000000000000004</c:v>
                </c:pt>
                <c:pt idx="132">
                  <c:v>5.9</c:v>
                </c:pt>
                <c:pt idx="133">
                  <c:v>37</c:v>
                </c:pt>
                <c:pt idx="134">
                  <c:v>65.8</c:v>
                </c:pt>
                <c:pt idx="135">
                  <c:v>69.900000000000006</c:v>
                </c:pt>
                <c:pt idx="136">
                  <c:v>106.6</c:v>
                </c:pt>
                <c:pt idx="137">
                  <c:v>119.6</c:v>
                </c:pt>
                <c:pt idx="138">
                  <c:v>222.3</c:v>
                </c:pt>
                <c:pt idx="139">
                  <c:v>5.6</c:v>
                </c:pt>
                <c:pt idx="140">
                  <c:v>15.3</c:v>
                </c:pt>
                <c:pt idx="141">
                  <c:v>25</c:v>
                </c:pt>
                <c:pt idx="142">
                  <c:v>36</c:v>
                </c:pt>
                <c:pt idx="143">
                  <c:v>45.7</c:v>
                </c:pt>
                <c:pt idx="144">
                  <c:v>61.5</c:v>
                </c:pt>
                <c:pt idx="145">
                  <c:v>74.099999999999994</c:v>
                </c:pt>
                <c:pt idx="146">
                  <c:v>98.2</c:v>
                </c:pt>
                <c:pt idx="147">
                  <c:v>124.8</c:v>
                </c:pt>
                <c:pt idx="148">
                  <c:v>146.6</c:v>
                </c:pt>
                <c:pt idx="149">
                  <c:v>175.8</c:v>
                </c:pt>
                <c:pt idx="150">
                  <c:v>206.8</c:v>
                </c:pt>
                <c:pt idx="151">
                  <c:v>6.9</c:v>
                </c:pt>
                <c:pt idx="152">
                  <c:v>13.8</c:v>
                </c:pt>
                <c:pt idx="153">
                  <c:v>46.9</c:v>
                </c:pt>
                <c:pt idx="154">
                  <c:v>55.4</c:v>
                </c:pt>
                <c:pt idx="155">
                  <c:v>70.2</c:v>
                </c:pt>
                <c:pt idx="156">
                  <c:v>111.7</c:v>
                </c:pt>
                <c:pt idx="157">
                  <c:v>172</c:v>
                </c:pt>
                <c:pt idx="158">
                  <c:v>231.2</c:v>
                </c:pt>
                <c:pt idx="159">
                  <c:v>5.7</c:v>
                </c:pt>
                <c:pt idx="160">
                  <c:v>15</c:v>
                </c:pt>
                <c:pt idx="161">
                  <c:v>25</c:v>
                </c:pt>
                <c:pt idx="162">
                  <c:v>35.1</c:v>
                </c:pt>
                <c:pt idx="163">
                  <c:v>44.3</c:v>
                </c:pt>
                <c:pt idx="164">
                  <c:v>59.5</c:v>
                </c:pt>
                <c:pt idx="165">
                  <c:v>74.400000000000006</c:v>
                </c:pt>
                <c:pt idx="166">
                  <c:v>99.3</c:v>
                </c:pt>
                <c:pt idx="167">
                  <c:v>125.1</c:v>
                </c:pt>
                <c:pt idx="168">
                  <c:v>149.1</c:v>
                </c:pt>
                <c:pt idx="169">
                  <c:v>174.9</c:v>
                </c:pt>
                <c:pt idx="170">
                  <c:v>200.5</c:v>
                </c:pt>
                <c:pt idx="171">
                  <c:v>7.2</c:v>
                </c:pt>
                <c:pt idx="172">
                  <c:v>25.5</c:v>
                </c:pt>
                <c:pt idx="173">
                  <c:v>66.400000000000006</c:v>
                </c:pt>
                <c:pt idx="174">
                  <c:v>107.6</c:v>
                </c:pt>
                <c:pt idx="175">
                  <c:v>140.6</c:v>
                </c:pt>
                <c:pt idx="176">
                  <c:v>160.30000000000001</c:v>
                </c:pt>
                <c:pt idx="177">
                  <c:v>190.5</c:v>
                </c:pt>
                <c:pt idx="178">
                  <c:v>239</c:v>
                </c:pt>
                <c:pt idx="179">
                  <c:v>5.7</c:v>
                </c:pt>
                <c:pt idx="180">
                  <c:v>15.2</c:v>
                </c:pt>
                <c:pt idx="181">
                  <c:v>25.3</c:v>
                </c:pt>
                <c:pt idx="182">
                  <c:v>35.6</c:v>
                </c:pt>
                <c:pt idx="183">
                  <c:v>45.2</c:v>
                </c:pt>
                <c:pt idx="184">
                  <c:v>60.6</c:v>
                </c:pt>
                <c:pt idx="185">
                  <c:v>75.5</c:v>
                </c:pt>
                <c:pt idx="186">
                  <c:v>100.2</c:v>
                </c:pt>
                <c:pt idx="187">
                  <c:v>125.2</c:v>
                </c:pt>
                <c:pt idx="188">
                  <c:v>150.30000000000001</c:v>
                </c:pt>
                <c:pt idx="189">
                  <c:v>175.1</c:v>
                </c:pt>
                <c:pt idx="190">
                  <c:v>200.5</c:v>
                </c:pt>
                <c:pt idx="191">
                  <c:v>25.3</c:v>
                </c:pt>
                <c:pt idx="192">
                  <c:v>80.7</c:v>
                </c:pt>
                <c:pt idx="193">
                  <c:v>96.1</c:v>
                </c:pt>
                <c:pt idx="194">
                  <c:v>144.6</c:v>
                </c:pt>
                <c:pt idx="195">
                  <c:v>171.1</c:v>
                </c:pt>
                <c:pt idx="196">
                  <c:v>205.2</c:v>
                </c:pt>
                <c:pt idx="197">
                  <c:v>239.7</c:v>
                </c:pt>
                <c:pt idx="198">
                  <c:v>5.4</c:v>
                </c:pt>
                <c:pt idx="199">
                  <c:v>14.9</c:v>
                </c:pt>
                <c:pt idx="200">
                  <c:v>25.6</c:v>
                </c:pt>
                <c:pt idx="201">
                  <c:v>35.200000000000003</c:v>
                </c:pt>
                <c:pt idx="202">
                  <c:v>45.5</c:v>
                </c:pt>
                <c:pt idx="203">
                  <c:v>60.2</c:v>
                </c:pt>
                <c:pt idx="204">
                  <c:v>76</c:v>
                </c:pt>
                <c:pt idx="205">
                  <c:v>100.5</c:v>
                </c:pt>
                <c:pt idx="206">
                  <c:v>125.5</c:v>
                </c:pt>
                <c:pt idx="207">
                  <c:v>150.19999999999999</c:v>
                </c:pt>
                <c:pt idx="208">
                  <c:v>175.4</c:v>
                </c:pt>
                <c:pt idx="209">
                  <c:v>200.7</c:v>
                </c:pt>
                <c:pt idx="210">
                  <c:v>7.6</c:v>
                </c:pt>
                <c:pt idx="211">
                  <c:v>75</c:v>
                </c:pt>
                <c:pt idx="212">
                  <c:v>80.599999999999994</c:v>
                </c:pt>
                <c:pt idx="213">
                  <c:v>95</c:v>
                </c:pt>
                <c:pt idx="214">
                  <c:v>134.1</c:v>
                </c:pt>
                <c:pt idx="215">
                  <c:v>184.3</c:v>
                </c:pt>
                <c:pt idx="216">
                  <c:v>205.6</c:v>
                </c:pt>
                <c:pt idx="217">
                  <c:v>7.5</c:v>
                </c:pt>
                <c:pt idx="218">
                  <c:v>16.100000000000001</c:v>
                </c:pt>
                <c:pt idx="219">
                  <c:v>26</c:v>
                </c:pt>
                <c:pt idx="220">
                  <c:v>35</c:v>
                </c:pt>
                <c:pt idx="221">
                  <c:v>45.9</c:v>
                </c:pt>
                <c:pt idx="222">
                  <c:v>61.1</c:v>
                </c:pt>
                <c:pt idx="223">
                  <c:v>75.3</c:v>
                </c:pt>
                <c:pt idx="224">
                  <c:v>100.6</c:v>
                </c:pt>
                <c:pt idx="225">
                  <c:v>125.5</c:v>
                </c:pt>
                <c:pt idx="226">
                  <c:v>150.4</c:v>
                </c:pt>
                <c:pt idx="227">
                  <c:v>174.9</c:v>
                </c:pt>
                <c:pt idx="228">
                  <c:v>199.8</c:v>
                </c:pt>
                <c:pt idx="229">
                  <c:v>5.2</c:v>
                </c:pt>
                <c:pt idx="230">
                  <c:v>15</c:v>
                </c:pt>
                <c:pt idx="231">
                  <c:v>24.8</c:v>
                </c:pt>
                <c:pt idx="232">
                  <c:v>35.5</c:v>
                </c:pt>
                <c:pt idx="233">
                  <c:v>44.9</c:v>
                </c:pt>
                <c:pt idx="234">
                  <c:v>59.3</c:v>
                </c:pt>
                <c:pt idx="235">
                  <c:v>74.8</c:v>
                </c:pt>
                <c:pt idx="236">
                  <c:v>100.4</c:v>
                </c:pt>
                <c:pt idx="237">
                  <c:v>124.7</c:v>
                </c:pt>
                <c:pt idx="238">
                  <c:v>150</c:v>
                </c:pt>
                <c:pt idx="239">
                  <c:v>174.7</c:v>
                </c:pt>
                <c:pt idx="240">
                  <c:v>200.8</c:v>
                </c:pt>
                <c:pt idx="241">
                  <c:v>4.9000000000000004</c:v>
                </c:pt>
                <c:pt idx="242">
                  <c:v>54.9</c:v>
                </c:pt>
                <c:pt idx="243">
                  <c:v>104</c:v>
                </c:pt>
                <c:pt idx="244">
                  <c:v>133</c:v>
                </c:pt>
                <c:pt idx="245">
                  <c:v>174.2</c:v>
                </c:pt>
                <c:pt idx="246">
                  <c:v>194.3</c:v>
                </c:pt>
                <c:pt idx="247">
                  <c:v>236</c:v>
                </c:pt>
                <c:pt idx="248">
                  <c:v>5.0999999999999996</c:v>
                </c:pt>
                <c:pt idx="249">
                  <c:v>4.0999999999999996</c:v>
                </c:pt>
                <c:pt idx="250">
                  <c:v>7.6</c:v>
                </c:pt>
                <c:pt idx="251">
                  <c:v>97</c:v>
                </c:pt>
                <c:pt idx="252">
                  <c:v>109.4</c:v>
                </c:pt>
                <c:pt idx="253">
                  <c:v>131.1</c:v>
                </c:pt>
                <c:pt idx="254">
                  <c:v>189.8</c:v>
                </c:pt>
                <c:pt idx="255">
                  <c:v>210.4</c:v>
                </c:pt>
                <c:pt idx="256">
                  <c:v>2.4</c:v>
                </c:pt>
                <c:pt idx="257">
                  <c:v>15.2</c:v>
                </c:pt>
                <c:pt idx="258">
                  <c:v>24.8</c:v>
                </c:pt>
                <c:pt idx="259">
                  <c:v>34.4</c:v>
                </c:pt>
                <c:pt idx="260">
                  <c:v>44.9</c:v>
                </c:pt>
                <c:pt idx="261">
                  <c:v>60.5</c:v>
                </c:pt>
                <c:pt idx="262">
                  <c:v>74.599999999999994</c:v>
                </c:pt>
                <c:pt idx="263">
                  <c:v>101.4</c:v>
                </c:pt>
                <c:pt idx="264">
                  <c:v>125.4</c:v>
                </c:pt>
                <c:pt idx="265">
                  <c:v>150.30000000000001</c:v>
                </c:pt>
                <c:pt idx="266">
                  <c:v>176.1</c:v>
                </c:pt>
                <c:pt idx="267">
                  <c:v>200.5</c:v>
                </c:pt>
                <c:pt idx="268">
                  <c:v>6.8</c:v>
                </c:pt>
                <c:pt idx="269">
                  <c:v>38.1</c:v>
                </c:pt>
                <c:pt idx="270">
                  <c:v>101.5</c:v>
                </c:pt>
                <c:pt idx="271">
                  <c:v>159.19999999999999</c:v>
                </c:pt>
                <c:pt idx="272">
                  <c:v>190.4</c:v>
                </c:pt>
                <c:pt idx="273">
                  <c:v>214.9</c:v>
                </c:pt>
                <c:pt idx="274">
                  <c:v>232</c:v>
                </c:pt>
                <c:pt idx="275">
                  <c:v>7.8</c:v>
                </c:pt>
                <c:pt idx="276">
                  <c:v>14.9</c:v>
                </c:pt>
                <c:pt idx="277">
                  <c:v>26.1</c:v>
                </c:pt>
                <c:pt idx="278">
                  <c:v>34.6</c:v>
                </c:pt>
                <c:pt idx="279">
                  <c:v>45</c:v>
                </c:pt>
                <c:pt idx="280">
                  <c:v>60</c:v>
                </c:pt>
                <c:pt idx="281">
                  <c:v>75.400000000000006</c:v>
                </c:pt>
                <c:pt idx="282">
                  <c:v>100.5</c:v>
                </c:pt>
                <c:pt idx="283">
                  <c:v>126.1</c:v>
                </c:pt>
                <c:pt idx="284">
                  <c:v>150.80000000000001</c:v>
                </c:pt>
                <c:pt idx="285">
                  <c:v>174.8</c:v>
                </c:pt>
                <c:pt idx="286">
                  <c:v>200.1</c:v>
                </c:pt>
                <c:pt idx="287">
                  <c:v>8.1</c:v>
                </c:pt>
                <c:pt idx="288">
                  <c:v>6.9</c:v>
                </c:pt>
                <c:pt idx="289">
                  <c:v>42.6</c:v>
                </c:pt>
                <c:pt idx="290">
                  <c:v>82.5</c:v>
                </c:pt>
                <c:pt idx="291">
                  <c:v>140.80000000000001</c:v>
                </c:pt>
                <c:pt idx="292">
                  <c:v>156</c:v>
                </c:pt>
                <c:pt idx="293">
                  <c:v>186</c:v>
                </c:pt>
                <c:pt idx="294">
                  <c:v>230.3</c:v>
                </c:pt>
                <c:pt idx="295">
                  <c:v>6.8</c:v>
                </c:pt>
                <c:pt idx="296">
                  <c:v>14.9</c:v>
                </c:pt>
                <c:pt idx="297">
                  <c:v>25.4</c:v>
                </c:pt>
                <c:pt idx="298">
                  <c:v>35.1</c:v>
                </c:pt>
                <c:pt idx="299">
                  <c:v>44.8</c:v>
                </c:pt>
                <c:pt idx="300">
                  <c:v>61</c:v>
                </c:pt>
                <c:pt idx="301">
                  <c:v>75.5</c:v>
                </c:pt>
                <c:pt idx="302">
                  <c:v>101.1</c:v>
                </c:pt>
                <c:pt idx="303">
                  <c:v>125.2</c:v>
                </c:pt>
                <c:pt idx="304">
                  <c:v>150.9</c:v>
                </c:pt>
                <c:pt idx="305">
                  <c:v>175.7</c:v>
                </c:pt>
                <c:pt idx="306">
                  <c:v>200.9</c:v>
                </c:pt>
                <c:pt idx="307">
                  <c:v>4.7</c:v>
                </c:pt>
                <c:pt idx="308">
                  <c:v>44.7</c:v>
                </c:pt>
                <c:pt idx="309">
                  <c:v>81</c:v>
                </c:pt>
                <c:pt idx="310">
                  <c:v>148.1</c:v>
                </c:pt>
                <c:pt idx="311">
                  <c:v>191.4</c:v>
                </c:pt>
                <c:pt idx="312">
                  <c:v>233.4</c:v>
                </c:pt>
                <c:pt idx="313">
                  <c:v>5.6</c:v>
                </c:pt>
                <c:pt idx="314">
                  <c:v>15.5</c:v>
                </c:pt>
                <c:pt idx="315">
                  <c:v>26.3</c:v>
                </c:pt>
                <c:pt idx="316">
                  <c:v>33.9</c:v>
                </c:pt>
                <c:pt idx="317">
                  <c:v>44.6</c:v>
                </c:pt>
                <c:pt idx="318">
                  <c:v>60.6</c:v>
                </c:pt>
                <c:pt idx="319">
                  <c:v>75.3</c:v>
                </c:pt>
                <c:pt idx="320">
                  <c:v>100.4</c:v>
                </c:pt>
                <c:pt idx="321">
                  <c:v>125.8</c:v>
                </c:pt>
                <c:pt idx="322">
                  <c:v>150.19999999999999</c:v>
                </c:pt>
                <c:pt idx="323">
                  <c:v>174.9</c:v>
                </c:pt>
                <c:pt idx="324">
                  <c:v>200.8</c:v>
                </c:pt>
                <c:pt idx="325">
                  <c:v>4.7</c:v>
                </c:pt>
                <c:pt idx="326">
                  <c:v>67</c:v>
                </c:pt>
                <c:pt idx="327">
                  <c:v>77.599999999999994</c:v>
                </c:pt>
                <c:pt idx="328">
                  <c:v>96.5</c:v>
                </c:pt>
                <c:pt idx="329">
                  <c:v>124.9</c:v>
                </c:pt>
                <c:pt idx="330">
                  <c:v>145.6</c:v>
                </c:pt>
                <c:pt idx="331">
                  <c:v>194</c:v>
                </c:pt>
                <c:pt idx="332">
                  <c:v>6.1</c:v>
                </c:pt>
                <c:pt idx="333">
                  <c:v>14.2</c:v>
                </c:pt>
                <c:pt idx="334">
                  <c:v>24.7</c:v>
                </c:pt>
                <c:pt idx="335">
                  <c:v>34.1</c:v>
                </c:pt>
                <c:pt idx="336">
                  <c:v>44.5</c:v>
                </c:pt>
                <c:pt idx="337">
                  <c:v>59.5</c:v>
                </c:pt>
                <c:pt idx="338">
                  <c:v>74.8</c:v>
                </c:pt>
                <c:pt idx="339">
                  <c:v>99.8</c:v>
                </c:pt>
                <c:pt idx="340">
                  <c:v>124.5</c:v>
                </c:pt>
                <c:pt idx="341">
                  <c:v>149.30000000000001</c:v>
                </c:pt>
                <c:pt idx="342">
                  <c:v>174.9</c:v>
                </c:pt>
                <c:pt idx="343">
                  <c:v>199.5</c:v>
                </c:pt>
                <c:pt idx="344">
                  <c:v>5.7</c:v>
                </c:pt>
                <c:pt idx="345">
                  <c:v>15.2</c:v>
                </c:pt>
                <c:pt idx="346">
                  <c:v>24.6</c:v>
                </c:pt>
                <c:pt idx="347">
                  <c:v>34.6</c:v>
                </c:pt>
                <c:pt idx="348">
                  <c:v>44.6</c:v>
                </c:pt>
                <c:pt idx="349">
                  <c:v>60</c:v>
                </c:pt>
                <c:pt idx="350">
                  <c:v>74.900000000000006</c:v>
                </c:pt>
                <c:pt idx="351">
                  <c:v>99.8</c:v>
                </c:pt>
                <c:pt idx="352">
                  <c:v>124.7</c:v>
                </c:pt>
                <c:pt idx="353">
                  <c:v>149.4</c:v>
                </c:pt>
                <c:pt idx="354">
                  <c:v>173.7</c:v>
                </c:pt>
                <c:pt idx="355">
                  <c:v>200.7</c:v>
                </c:pt>
                <c:pt idx="356">
                  <c:v>5.9</c:v>
                </c:pt>
                <c:pt idx="357">
                  <c:v>46.6</c:v>
                </c:pt>
                <c:pt idx="358">
                  <c:v>78.400000000000006</c:v>
                </c:pt>
                <c:pt idx="359">
                  <c:v>83.6</c:v>
                </c:pt>
                <c:pt idx="360">
                  <c:v>111.6</c:v>
                </c:pt>
                <c:pt idx="361">
                  <c:v>119.7</c:v>
                </c:pt>
                <c:pt idx="362">
                  <c:v>191.7</c:v>
                </c:pt>
                <c:pt idx="363">
                  <c:v>6.2</c:v>
                </c:pt>
                <c:pt idx="364">
                  <c:v>5.8</c:v>
                </c:pt>
                <c:pt idx="365">
                  <c:v>16.2</c:v>
                </c:pt>
                <c:pt idx="366">
                  <c:v>25.8</c:v>
                </c:pt>
                <c:pt idx="367">
                  <c:v>36</c:v>
                </c:pt>
                <c:pt idx="368">
                  <c:v>45.6</c:v>
                </c:pt>
                <c:pt idx="369">
                  <c:v>60.8</c:v>
                </c:pt>
                <c:pt idx="370">
                  <c:v>76.099999999999994</c:v>
                </c:pt>
                <c:pt idx="371">
                  <c:v>100.7</c:v>
                </c:pt>
                <c:pt idx="372">
                  <c:v>125.6</c:v>
                </c:pt>
                <c:pt idx="373">
                  <c:v>150.4</c:v>
                </c:pt>
                <c:pt idx="374">
                  <c:v>176.6</c:v>
                </c:pt>
                <c:pt idx="375">
                  <c:v>200.8</c:v>
                </c:pt>
                <c:pt idx="376">
                  <c:v>5.9</c:v>
                </c:pt>
                <c:pt idx="377">
                  <c:v>30.8</c:v>
                </c:pt>
                <c:pt idx="378">
                  <c:v>50.7</c:v>
                </c:pt>
                <c:pt idx="379">
                  <c:v>80.7</c:v>
                </c:pt>
                <c:pt idx="380">
                  <c:v>100.1</c:v>
                </c:pt>
                <c:pt idx="381">
                  <c:v>149.1</c:v>
                </c:pt>
                <c:pt idx="382">
                  <c:v>211.6</c:v>
                </c:pt>
                <c:pt idx="383">
                  <c:v>5.3</c:v>
                </c:pt>
                <c:pt idx="384">
                  <c:v>5.5</c:v>
                </c:pt>
                <c:pt idx="385">
                  <c:v>5.8</c:v>
                </c:pt>
                <c:pt idx="386">
                  <c:v>66.099999999999994</c:v>
                </c:pt>
                <c:pt idx="387">
                  <c:v>84.1</c:v>
                </c:pt>
                <c:pt idx="388">
                  <c:v>118.8</c:v>
                </c:pt>
                <c:pt idx="389">
                  <c:v>157.69999999999999</c:v>
                </c:pt>
                <c:pt idx="390">
                  <c:v>195.5</c:v>
                </c:pt>
                <c:pt idx="391">
                  <c:v>230.7</c:v>
                </c:pt>
                <c:pt idx="392">
                  <c:v>5.7</c:v>
                </c:pt>
                <c:pt idx="393">
                  <c:v>15.8</c:v>
                </c:pt>
                <c:pt idx="394">
                  <c:v>24.5</c:v>
                </c:pt>
                <c:pt idx="395">
                  <c:v>35.700000000000003</c:v>
                </c:pt>
                <c:pt idx="396">
                  <c:v>45.5</c:v>
                </c:pt>
                <c:pt idx="397">
                  <c:v>60.8</c:v>
                </c:pt>
                <c:pt idx="398">
                  <c:v>74.900000000000006</c:v>
                </c:pt>
                <c:pt idx="399">
                  <c:v>99.8</c:v>
                </c:pt>
                <c:pt idx="400">
                  <c:v>125.4</c:v>
                </c:pt>
                <c:pt idx="401">
                  <c:v>149.80000000000001</c:v>
                </c:pt>
                <c:pt idx="402">
                  <c:v>173.9</c:v>
                </c:pt>
                <c:pt idx="403">
                  <c:v>200.3</c:v>
                </c:pt>
                <c:pt idx="404">
                  <c:v>6</c:v>
                </c:pt>
                <c:pt idx="405">
                  <c:v>14.3</c:v>
                </c:pt>
                <c:pt idx="406">
                  <c:v>24.9</c:v>
                </c:pt>
                <c:pt idx="407">
                  <c:v>35.4</c:v>
                </c:pt>
                <c:pt idx="408">
                  <c:v>45.5</c:v>
                </c:pt>
                <c:pt idx="409">
                  <c:v>59.4</c:v>
                </c:pt>
                <c:pt idx="410">
                  <c:v>74.8</c:v>
                </c:pt>
                <c:pt idx="411">
                  <c:v>99.8</c:v>
                </c:pt>
                <c:pt idx="412">
                  <c:v>124.7</c:v>
                </c:pt>
                <c:pt idx="413">
                  <c:v>150.19999999999999</c:v>
                </c:pt>
                <c:pt idx="414">
                  <c:v>175.5</c:v>
                </c:pt>
                <c:pt idx="415">
                  <c:v>200</c:v>
                </c:pt>
                <c:pt idx="416">
                  <c:v>5.3</c:v>
                </c:pt>
                <c:pt idx="417">
                  <c:v>52.8</c:v>
                </c:pt>
                <c:pt idx="418">
                  <c:v>99.4</c:v>
                </c:pt>
                <c:pt idx="419">
                  <c:v>124.2</c:v>
                </c:pt>
                <c:pt idx="420">
                  <c:v>169.3</c:v>
                </c:pt>
                <c:pt idx="421">
                  <c:v>213.9</c:v>
                </c:pt>
                <c:pt idx="422">
                  <c:v>4.8</c:v>
                </c:pt>
                <c:pt idx="423">
                  <c:v>6.2</c:v>
                </c:pt>
                <c:pt idx="424">
                  <c:v>5.5</c:v>
                </c:pt>
                <c:pt idx="425">
                  <c:v>61.4</c:v>
                </c:pt>
                <c:pt idx="426">
                  <c:v>119.2</c:v>
                </c:pt>
                <c:pt idx="427">
                  <c:v>147.19999999999999</c:v>
                </c:pt>
                <c:pt idx="428">
                  <c:v>186.3</c:v>
                </c:pt>
                <c:pt idx="429">
                  <c:v>239.4</c:v>
                </c:pt>
                <c:pt idx="430">
                  <c:v>5</c:v>
                </c:pt>
                <c:pt idx="431">
                  <c:v>15.1</c:v>
                </c:pt>
                <c:pt idx="432">
                  <c:v>24.6</c:v>
                </c:pt>
                <c:pt idx="433">
                  <c:v>34.799999999999997</c:v>
                </c:pt>
                <c:pt idx="434">
                  <c:v>43.8</c:v>
                </c:pt>
                <c:pt idx="435">
                  <c:v>59.4</c:v>
                </c:pt>
                <c:pt idx="436">
                  <c:v>73.900000000000006</c:v>
                </c:pt>
                <c:pt idx="437">
                  <c:v>99.5</c:v>
                </c:pt>
                <c:pt idx="438">
                  <c:v>123.6</c:v>
                </c:pt>
                <c:pt idx="439">
                  <c:v>149.5</c:v>
                </c:pt>
                <c:pt idx="440">
                  <c:v>175.6</c:v>
                </c:pt>
                <c:pt idx="441">
                  <c:v>199.6</c:v>
                </c:pt>
                <c:pt idx="442">
                  <c:v>5.3</c:v>
                </c:pt>
                <c:pt idx="443">
                  <c:v>4.8</c:v>
                </c:pt>
                <c:pt idx="444">
                  <c:v>38.299999999999997</c:v>
                </c:pt>
                <c:pt idx="445">
                  <c:v>70.3</c:v>
                </c:pt>
                <c:pt idx="446">
                  <c:v>135.9</c:v>
                </c:pt>
                <c:pt idx="447">
                  <c:v>177.5</c:v>
                </c:pt>
                <c:pt idx="448">
                  <c:v>244.8</c:v>
                </c:pt>
                <c:pt idx="449">
                  <c:v>5.5</c:v>
                </c:pt>
                <c:pt idx="450">
                  <c:v>14.9</c:v>
                </c:pt>
                <c:pt idx="451">
                  <c:v>25.1</c:v>
                </c:pt>
                <c:pt idx="452">
                  <c:v>33.799999999999997</c:v>
                </c:pt>
                <c:pt idx="453">
                  <c:v>44.6</c:v>
                </c:pt>
                <c:pt idx="454">
                  <c:v>61.1</c:v>
                </c:pt>
                <c:pt idx="455">
                  <c:v>76.099999999999994</c:v>
                </c:pt>
                <c:pt idx="456">
                  <c:v>101.5</c:v>
                </c:pt>
                <c:pt idx="457">
                  <c:v>126.5</c:v>
                </c:pt>
                <c:pt idx="458">
                  <c:v>151</c:v>
                </c:pt>
                <c:pt idx="459">
                  <c:v>175.1</c:v>
                </c:pt>
                <c:pt idx="460">
                  <c:v>199.4</c:v>
                </c:pt>
                <c:pt idx="461">
                  <c:v>4.5999999999999996</c:v>
                </c:pt>
                <c:pt idx="462">
                  <c:v>214.9</c:v>
                </c:pt>
                <c:pt idx="463">
                  <c:v>6.4</c:v>
                </c:pt>
                <c:pt idx="464">
                  <c:v>15.5</c:v>
                </c:pt>
                <c:pt idx="465">
                  <c:v>25.5</c:v>
                </c:pt>
                <c:pt idx="466">
                  <c:v>36.200000000000003</c:v>
                </c:pt>
                <c:pt idx="467">
                  <c:v>45.2</c:v>
                </c:pt>
                <c:pt idx="468">
                  <c:v>60.9</c:v>
                </c:pt>
                <c:pt idx="469">
                  <c:v>76.3</c:v>
                </c:pt>
                <c:pt idx="470">
                  <c:v>102.7</c:v>
                </c:pt>
                <c:pt idx="471">
                  <c:v>125.9</c:v>
                </c:pt>
                <c:pt idx="472">
                  <c:v>150.4</c:v>
                </c:pt>
                <c:pt idx="473">
                  <c:v>176.3</c:v>
                </c:pt>
                <c:pt idx="474">
                  <c:v>201.7</c:v>
                </c:pt>
                <c:pt idx="475">
                  <c:v>4.5</c:v>
                </c:pt>
                <c:pt idx="476">
                  <c:v>6.4</c:v>
                </c:pt>
                <c:pt idx="477">
                  <c:v>16.5</c:v>
                </c:pt>
                <c:pt idx="478">
                  <c:v>58.2</c:v>
                </c:pt>
                <c:pt idx="479">
                  <c:v>100.2</c:v>
                </c:pt>
                <c:pt idx="480">
                  <c:v>139.69999999999999</c:v>
                </c:pt>
                <c:pt idx="481">
                  <c:v>179.9</c:v>
                </c:pt>
                <c:pt idx="482">
                  <c:v>233</c:v>
                </c:pt>
                <c:pt idx="483">
                  <c:v>5.9</c:v>
                </c:pt>
                <c:pt idx="484">
                  <c:v>14.4</c:v>
                </c:pt>
                <c:pt idx="485">
                  <c:v>23.9</c:v>
                </c:pt>
                <c:pt idx="486">
                  <c:v>34.5</c:v>
                </c:pt>
                <c:pt idx="487">
                  <c:v>43.9</c:v>
                </c:pt>
                <c:pt idx="488">
                  <c:v>73.099999999999994</c:v>
                </c:pt>
                <c:pt idx="489">
                  <c:v>98.3</c:v>
                </c:pt>
                <c:pt idx="490">
                  <c:v>124.2</c:v>
                </c:pt>
                <c:pt idx="491">
                  <c:v>150.80000000000001</c:v>
                </c:pt>
                <c:pt idx="492">
                  <c:v>174.9</c:v>
                </c:pt>
                <c:pt idx="493">
                  <c:v>199.5</c:v>
                </c:pt>
                <c:pt idx="494">
                  <c:v>5.4</c:v>
                </c:pt>
                <c:pt idx="495">
                  <c:v>5</c:v>
                </c:pt>
                <c:pt idx="496">
                  <c:v>35.5</c:v>
                </c:pt>
                <c:pt idx="497">
                  <c:v>74.400000000000006</c:v>
                </c:pt>
                <c:pt idx="498">
                  <c:v>114</c:v>
                </c:pt>
                <c:pt idx="499">
                  <c:v>159.1</c:v>
                </c:pt>
                <c:pt idx="500">
                  <c:v>207.4</c:v>
                </c:pt>
                <c:pt idx="501">
                  <c:v>4.9000000000000004</c:v>
                </c:pt>
                <c:pt idx="502">
                  <c:v>14.8</c:v>
                </c:pt>
                <c:pt idx="503">
                  <c:v>24.4</c:v>
                </c:pt>
                <c:pt idx="504">
                  <c:v>36.1</c:v>
                </c:pt>
                <c:pt idx="505">
                  <c:v>45.5</c:v>
                </c:pt>
                <c:pt idx="506">
                  <c:v>59.5</c:v>
                </c:pt>
                <c:pt idx="507">
                  <c:v>74.900000000000006</c:v>
                </c:pt>
                <c:pt idx="508">
                  <c:v>99.7</c:v>
                </c:pt>
                <c:pt idx="509">
                  <c:v>126.1</c:v>
                </c:pt>
                <c:pt idx="510">
                  <c:v>148.5</c:v>
                </c:pt>
                <c:pt idx="511">
                  <c:v>175.6</c:v>
                </c:pt>
                <c:pt idx="512">
                  <c:v>200.1</c:v>
                </c:pt>
                <c:pt idx="513">
                  <c:v>5.5</c:v>
                </c:pt>
                <c:pt idx="514">
                  <c:v>5.3</c:v>
                </c:pt>
                <c:pt idx="515">
                  <c:v>71.400000000000006</c:v>
                </c:pt>
                <c:pt idx="516">
                  <c:v>127.2</c:v>
                </c:pt>
                <c:pt idx="517">
                  <c:v>139.6</c:v>
                </c:pt>
                <c:pt idx="518">
                  <c:v>204.6</c:v>
                </c:pt>
                <c:pt idx="519">
                  <c:v>249.6</c:v>
                </c:pt>
                <c:pt idx="520">
                  <c:v>5.7</c:v>
                </c:pt>
                <c:pt idx="521">
                  <c:v>14.5</c:v>
                </c:pt>
                <c:pt idx="522">
                  <c:v>25.6</c:v>
                </c:pt>
                <c:pt idx="523">
                  <c:v>34.799999999999997</c:v>
                </c:pt>
                <c:pt idx="524">
                  <c:v>45.2</c:v>
                </c:pt>
                <c:pt idx="525">
                  <c:v>59.8</c:v>
                </c:pt>
                <c:pt idx="526">
                  <c:v>74.8</c:v>
                </c:pt>
                <c:pt idx="527">
                  <c:v>99.8</c:v>
                </c:pt>
                <c:pt idx="528">
                  <c:v>124</c:v>
                </c:pt>
                <c:pt idx="529">
                  <c:v>150.30000000000001</c:v>
                </c:pt>
                <c:pt idx="530">
                  <c:v>174.9</c:v>
                </c:pt>
                <c:pt idx="531">
                  <c:v>199.7</c:v>
                </c:pt>
                <c:pt idx="532">
                  <c:v>11.6</c:v>
                </c:pt>
                <c:pt idx="533">
                  <c:v>9.6</c:v>
                </c:pt>
                <c:pt idx="534">
                  <c:v>60.5</c:v>
                </c:pt>
                <c:pt idx="535">
                  <c:v>107</c:v>
                </c:pt>
                <c:pt idx="536">
                  <c:v>149.5</c:v>
                </c:pt>
                <c:pt idx="537">
                  <c:v>190.8</c:v>
                </c:pt>
                <c:pt idx="538">
                  <c:v>10.5</c:v>
                </c:pt>
                <c:pt idx="539">
                  <c:v>16.100000000000001</c:v>
                </c:pt>
                <c:pt idx="540">
                  <c:v>25.8</c:v>
                </c:pt>
                <c:pt idx="541">
                  <c:v>35.1</c:v>
                </c:pt>
                <c:pt idx="542">
                  <c:v>45.4</c:v>
                </c:pt>
                <c:pt idx="543">
                  <c:v>60.4</c:v>
                </c:pt>
                <c:pt idx="544">
                  <c:v>75.099999999999994</c:v>
                </c:pt>
                <c:pt idx="545">
                  <c:v>100.4</c:v>
                </c:pt>
                <c:pt idx="546">
                  <c:v>125.6</c:v>
                </c:pt>
                <c:pt idx="547">
                  <c:v>150.19999999999999</c:v>
                </c:pt>
                <c:pt idx="548">
                  <c:v>174.9</c:v>
                </c:pt>
                <c:pt idx="549">
                  <c:v>200</c:v>
                </c:pt>
                <c:pt idx="550">
                  <c:v>6</c:v>
                </c:pt>
                <c:pt idx="551">
                  <c:v>6.4</c:v>
                </c:pt>
                <c:pt idx="552">
                  <c:v>34.299999999999997</c:v>
                </c:pt>
                <c:pt idx="553">
                  <c:v>83.6</c:v>
                </c:pt>
                <c:pt idx="554">
                  <c:v>125.9</c:v>
                </c:pt>
                <c:pt idx="555">
                  <c:v>195.6</c:v>
                </c:pt>
                <c:pt idx="556">
                  <c:v>248</c:v>
                </c:pt>
                <c:pt idx="557">
                  <c:v>15.3</c:v>
                </c:pt>
                <c:pt idx="558">
                  <c:v>25.4</c:v>
                </c:pt>
                <c:pt idx="559">
                  <c:v>35.5</c:v>
                </c:pt>
                <c:pt idx="560">
                  <c:v>45.3</c:v>
                </c:pt>
                <c:pt idx="561">
                  <c:v>60.3</c:v>
                </c:pt>
                <c:pt idx="562">
                  <c:v>75</c:v>
                </c:pt>
                <c:pt idx="563">
                  <c:v>100</c:v>
                </c:pt>
                <c:pt idx="564">
                  <c:v>125.3</c:v>
                </c:pt>
                <c:pt idx="565">
                  <c:v>150.1</c:v>
                </c:pt>
                <c:pt idx="566">
                  <c:v>175.5</c:v>
                </c:pt>
                <c:pt idx="567">
                  <c:v>200.4</c:v>
                </c:pt>
                <c:pt idx="568">
                  <c:v>5.8</c:v>
                </c:pt>
                <c:pt idx="569">
                  <c:v>10.3</c:v>
                </c:pt>
                <c:pt idx="570">
                  <c:v>45.1</c:v>
                </c:pt>
                <c:pt idx="571">
                  <c:v>78.599999999999994</c:v>
                </c:pt>
                <c:pt idx="572">
                  <c:v>118.8</c:v>
                </c:pt>
                <c:pt idx="573">
                  <c:v>150.9</c:v>
                </c:pt>
                <c:pt idx="574">
                  <c:v>204.4</c:v>
                </c:pt>
                <c:pt idx="575">
                  <c:v>5.7</c:v>
                </c:pt>
                <c:pt idx="576">
                  <c:v>15.9</c:v>
                </c:pt>
                <c:pt idx="577">
                  <c:v>25.5</c:v>
                </c:pt>
                <c:pt idx="578">
                  <c:v>35.299999999999997</c:v>
                </c:pt>
                <c:pt idx="579">
                  <c:v>44.7</c:v>
                </c:pt>
                <c:pt idx="580">
                  <c:v>60.4</c:v>
                </c:pt>
                <c:pt idx="581">
                  <c:v>75.400000000000006</c:v>
                </c:pt>
                <c:pt idx="582">
                  <c:v>100.2</c:v>
                </c:pt>
                <c:pt idx="583">
                  <c:v>125.1</c:v>
                </c:pt>
                <c:pt idx="584">
                  <c:v>150.69999999999999</c:v>
                </c:pt>
                <c:pt idx="585">
                  <c:v>175.4</c:v>
                </c:pt>
                <c:pt idx="586">
                  <c:v>200.2</c:v>
                </c:pt>
                <c:pt idx="587">
                  <c:v>5.0999999999999996</c:v>
                </c:pt>
                <c:pt idx="588">
                  <c:v>6.3</c:v>
                </c:pt>
                <c:pt idx="589">
                  <c:v>66.400000000000006</c:v>
                </c:pt>
                <c:pt idx="590">
                  <c:v>81.5</c:v>
                </c:pt>
                <c:pt idx="591">
                  <c:v>115.3</c:v>
                </c:pt>
                <c:pt idx="592">
                  <c:v>163.69999999999999</c:v>
                </c:pt>
                <c:pt idx="593">
                  <c:v>211.4</c:v>
                </c:pt>
                <c:pt idx="594">
                  <c:v>4.5</c:v>
                </c:pt>
                <c:pt idx="595">
                  <c:v>15.5</c:v>
                </c:pt>
                <c:pt idx="596">
                  <c:v>25.5</c:v>
                </c:pt>
                <c:pt idx="597">
                  <c:v>35.200000000000003</c:v>
                </c:pt>
                <c:pt idx="598">
                  <c:v>45.5</c:v>
                </c:pt>
                <c:pt idx="599">
                  <c:v>60.7</c:v>
                </c:pt>
                <c:pt idx="600">
                  <c:v>75.3</c:v>
                </c:pt>
                <c:pt idx="601">
                  <c:v>100.2</c:v>
                </c:pt>
                <c:pt idx="602">
                  <c:v>125.3</c:v>
                </c:pt>
                <c:pt idx="603">
                  <c:v>149.9</c:v>
                </c:pt>
                <c:pt idx="604">
                  <c:v>175.2</c:v>
                </c:pt>
                <c:pt idx="605">
                  <c:v>200.1</c:v>
                </c:pt>
                <c:pt idx="606">
                  <c:v>5.5</c:v>
                </c:pt>
                <c:pt idx="607">
                  <c:v>6.6</c:v>
                </c:pt>
                <c:pt idx="608">
                  <c:v>26.1</c:v>
                </c:pt>
                <c:pt idx="609">
                  <c:v>73</c:v>
                </c:pt>
                <c:pt idx="610">
                  <c:v>80.2</c:v>
                </c:pt>
                <c:pt idx="611">
                  <c:v>103.9</c:v>
                </c:pt>
                <c:pt idx="612">
                  <c:v>139.30000000000001</c:v>
                </c:pt>
                <c:pt idx="613">
                  <c:v>175.7</c:v>
                </c:pt>
                <c:pt idx="614">
                  <c:v>211.4</c:v>
                </c:pt>
                <c:pt idx="615">
                  <c:v>245.2</c:v>
                </c:pt>
                <c:pt idx="616">
                  <c:v>7</c:v>
                </c:pt>
                <c:pt idx="617">
                  <c:v>16.899999999999999</c:v>
                </c:pt>
                <c:pt idx="618">
                  <c:v>26.5</c:v>
                </c:pt>
                <c:pt idx="619">
                  <c:v>37.4</c:v>
                </c:pt>
                <c:pt idx="620">
                  <c:v>46.9</c:v>
                </c:pt>
                <c:pt idx="621">
                  <c:v>60.3</c:v>
                </c:pt>
                <c:pt idx="622">
                  <c:v>75.900000000000006</c:v>
                </c:pt>
                <c:pt idx="623">
                  <c:v>101.1</c:v>
                </c:pt>
                <c:pt idx="624">
                  <c:v>125.1</c:v>
                </c:pt>
                <c:pt idx="625">
                  <c:v>150.69999999999999</c:v>
                </c:pt>
                <c:pt idx="626">
                  <c:v>177.1</c:v>
                </c:pt>
                <c:pt idx="627">
                  <c:v>200.8</c:v>
                </c:pt>
                <c:pt idx="628">
                  <c:v>5.4</c:v>
                </c:pt>
                <c:pt idx="629">
                  <c:v>7.9</c:v>
                </c:pt>
                <c:pt idx="630">
                  <c:v>66.8</c:v>
                </c:pt>
                <c:pt idx="631">
                  <c:v>126.2</c:v>
                </c:pt>
                <c:pt idx="632">
                  <c:v>183.3</c:v>
                </c:pt>
                <c:pt idx="633">
                  <c:v>238.9</c:v>
                </c:pt>
                <c:pt idx="634">
                  <c:v>7.3</c:v>
                </c:pt>
                <c:pt idx="635">
                  <c:v>16.2</c:v>
                </c:pt>
                <c:pt idx="636">
                  <c:v>25.5</c:v>
                </c:pt>
                <c:pt idx="637">
                  <c:v>35.200000000000003</c:v>
                </c:pt>
                <c:pt idx="638">
                  <c:v>45.7</c:v>
                </c:pt>
                <c:pt idx="639">
                  <c:v>61</c:v>
                </c:pt>
                <c:pt idx="640">
                  <c:v>75.900000000000006</c:v>
                </c:pt>
                <c:pt idx="641">
                  <c:v>100.3</c:v>
                </c:pt>
                <c:pt idx="642">
                  <c:v>125.6</c:v>
                </c:pt>
                <c:pt idx="643">
                  <c:v>150.19999999999999</c:v>
                </c:pt>
                <c:pt idx="644">
                  <c:v>175.4</c:v>
                </c:pt>
                <c:pt idx="645">
                  <c:v>200.4</c:v>
                </c:pt>
                <c:pt idx="646">
                  <c:v>4.3</c:v>
                </c:pt>
                <c:pt idx="647">
                  <c:v>7.1</c:v>
                </c:pt>
                <c:pt idx="648">
                  <c:v>60.2</c:v>
                </c:pt>
                <c:pt idx="649">
                  <c:v>130.1</c:v>
                </c:pt>
                <c:pt idx="650">
                  <c:v>151.5</c:v>
                </c:pt>
                <c:pt idx="651">
                  <c:v>205</c:v>
                </c:pt>
                <c:pt idx="652">
                  <c:v>8.6999999999999993</c:v>
                </c:pt>
                <c:pt idx="653">
                  <c:v>18.399999999999999</c:v>
                </c:pt>
                <c:pt idx="654">
                  <c:v>23.8</c:v>
                </c:pt>
                <c:pt idx="655">
                  <c:v>34.700000000000003</c:v>
                </c:pt>
                <c:pt idx="656">
                  <c:v>45.2</c:v>
                </c:pt>
                <c:pt idx="657">
                  <c:v>59.9</c:v>
                </c:pt>
                <c:pt idx="658">
                  <c:v>75.2</c:v>
                </c:pt>
                <c:pt idx="659">
                  <c:v>99.9</c:v>
                </c:pt>
                <c:pt idx="660">
                  <c:v>125.8</c:v>
                </c:pt>
                <c:pt idx="661">
                  <c:v>149.69999999999999</c:v>
                </c:pt>
                <c:pt idx="662">
                  <c:v>175.3</c:v>
                </c:pt>
                <c:pt idx="663">
                  <c:v>199.6</c:v>
                </c:pt>
                <c:pt idx="664">
                  <c:v>5.4</c:v>
                </c:pt>
                <c:pt idx="665">
                  <c:v>5</c:v>
                </c:pt>
                <c:pt idx="666">
                  <c:v>46.8</c:v>
                </c:pt>
                <c:pt idx="667">
                  <c:v>87.8</c:v>
                </c:pt>
                <c:pt idx="668">
                  <c:v>134.9</c:v>
                </c:pt>
                <c:pt idx="669">
                  <c:v>180.1</c:v>
                </c:pt>
                <c:pt idx="670">
                  <c:v>204.2</c:v>
                </c:pt>
                <c:pt idx="671">
                  <c:v>244.6</c:v>
                </c:pt>
                <c:pt idx="672">
                  <c:v>5.3</c:v>
                </c:pt>
                <c:pt idx="673">
                  <c:v>15.1</c:v>
                </c:pt>
                <c:pt idx="674">
                  <c:v>25.3</c:v>
                </c:pt>
                <c:pt idx="675">
                  <c:v>35.6</c:v>
                </c:pt>
                <c:pt idx="676">
                  <c:v>45.5</c:v>
                </c:pt>
                <c:pt idx="677">
                  <c:v>60.5</c:v>
                </c:pt>
                <c:pt idx="678">
                  <c:v>75.5</c:v>
                </c:pt>
                <c:pt idx="679">
                  <c:v>100.1</c:v>
                </c:pt>
                <c:pt idx="680">
                  <c:v>126.3</c:v>
                </c:pt>
                <c:pt idx="681">
                  <c:v>150.69999999999999</c:v>
                </c:pt>
                <c:pt idx="682">
                  <c:v>175.3</c:v>
                </c:pt>
                <c:pt idx="683">
                  <c:v>200.4</c:v>
                </c:pt>
                <c:pt idx="684">
                  <c:v>8.4</c:v>
                </c:pt>
                <c:pt idx="685">
                  <c:v>7.8</c:v>
                </c:pt>
                <c:pt idx="686">
                  <c:v>45.8</c:v>
                </c:pt>
                <c:pt idx="687">
                  <c:v>72.7</c:v>
                </c:pt>
                <c:pt idx="688">
                  <c:v>114.9</c:v>
                </c:pt>
                <c:pt idx="689">
                  <c:v>153.30000000000001</c:v>
                </c:pt>
                <c:pt idx="690">
                  <c:v>187.1</c:v>
                </c:pt>
                <c:pt idx="691">
                  <c:v>221.7</c:v>
                </c:pt>
                <c:pt idx="692">
                  <c:v>8.8000000000000007</c:v>
                </c:pt>
                <c:pt idx="693">
                  <c:v>18.8</c:v>
                </c:pt>
                <c:pt idx="694">
                  <c:v>25.7</c:v>
                </c:pt>
                <c:pt idx="695">
                  <c:v>35.299999999999997</c:v>
                </c:pt>
                <c:pt idx="696">
                  <c:v>44.4</c:v>
                </c:pt>
                <c:pt idx="697">
                  <c:v>59.2</c:v>
                </c:pt>
                <c:pt idx="698">
                  <c:v>74.599999999999994</c:v>
                </c:pt>
                <c:pt idx="699">
                  <c:v>100.1</c:v>
                </c:pt>
                <c:pt idx="700">
                  <c:v>125.9</c:v>
                </c:pt>
                <c:pt idx="701">
                  <c:v>150.1</c:v>
                </c:pt>
                <c:pt idx="702">
                  <c:v>175.8</c:v>
                </c:pt>
                <c:pt idx="703">
                  <c:v>200.2</c:v>
                </c:pt>
                <c:pt idx="704">
                  <c:v>7</c:v>
                </c:pt>
                <c:pt idx="705">
                  <c:v>9.1</c:v>
                </c:pt>
                <c:pt idx="706">
                  <c:v>65.599999999999994</c:v>
                </c:pt>
                <c:pt idx="707">
                  <c:v>105.6</c:v>
                </c:pt>
                <c:pt idx="708">
                  <c:v>116.5</c:v>
                </c:pt>
                <c:pt idx="709">
                  <c:v>174.5</c:v>
                </c:pt>
                <c:pt idx="710">
                  <c:v>237.7</c:v>
                </c:pt>
                <c:pt idx="711">
                  <c:v>7.2</c:v>
                </c:pt>
                <c:pt idx="712">
                  <c:v>17</c:v>
                </c:pt>
                <c:pt idx="713">
                  <c:v>24.9</c:v>
                </c:pt>
                <c:pt idx="714">
                  <c:v>35.5</c:v>
                </c:pt>
                <c:pt idx="715">
                  <c:v>45.2</c:v>
                </c:pt>
                <c:pt idx="716">
                  <c:v>60.6</c:v>
                </c:pt>
                <c:pt idx="717">
                  <c:v>75.5</c:v>
                </c:pt>
                <c:pt idx="718">
                  <c:v>100</c:v>
                </c:pt>
                <c:pt idx="719">
                  <c:v>125.3</c:v>
                </c:pt>
                <c:pt idx="720">
                  <c:v>150.80000000000001</c:v>
                </c:pt>
                <c:pt idx="721">
                  <c:v>174.5</c:v>
                </c:pt>
                <c:pt idx="722">
                  <c:v>199.9</c:v>
                </c:pt>
                <c:pt idx="723">
                  <c:v>6.6</c:v>
                </c:pt>
                <c:pt idx="724">
                  <c:v>30.9</c:v>
                </c:pt>
                <c:pt idx="725">
                  <c:v>55.1</c:v>
                </c:pt>
                <c:pt idx="726">
                  <c:v>70.5</c:v>
                </c:pt>
                <c:pt idx="727">
                  <c:v>108.7</c:v>
                </c:pt>
                <c:pt idx="728">
                  <c:v>120.9</c:v>
                </c:pt>
                <c:pt idx="729">
                  <c:v>141</c:v>
                </c:pt>
                <c:pt idx="730">
                  <c:v>160.30000000000001</c:v>
                </c:pt>
                <c:pt idx="731">
                  <c:v>188.9</c:v>
                </c:pt>
                <c:pt idx="732">
                  <c:v>226</c:v>
                </c:pt>
                <c:pt idx="733">
                  <c:v>7.4</c:v>
                </c:pt>
                <c:pt idx="734">
                  <c:v>17.399999999999999</c:v>
                </c:pt>
                <c:pt idx="735">
                  <c:v>26.9</c:v>
                </c:pt>
                <c:pt idx="736">
                  <c:v>35.299999999999997</c:v>
                </c:pt>
                <c:pt idx="737">
                  <c:v>46.3</c:v>
                </c:pt>
                <c:pt idx="738">
                  <c:v>60</c:v>
                </c:pt>
                <c:pt idx="739">
                  <c:v>75.099999999999994</c:v>
                </c:pt>
                <c:pt idx="740">
                  <c:v>100.6</c:v>
                </c:pt>
                <c:pt idx="741">
                  <c:v>125.9</c:v>
                </c:pt>
                <c:pt idx="742">
                  <c:v>150.30000000000001</c:v>
                </c:pt>
                <c:pt idx="743">
                  <c:v>175.1</c:v>
                </c:pt>
                <c:pt idx="744">
                  <c:v>201.6</c:v>
                </c:pt>
                <c:pt idx="745">
                  <c:v>6</c:v>
                </c:pt>
                <c:pt idx="746">
                  <c:v>7.6</c:v>
                </c:pt>
                <c:pt idx="747">
                  <c:v>52</c:v>
                </c:pt>
                <c:pt idx="748">
                  <c:v>75.7</c:v>
                </c:pt>
                <c:pt idx="749">
                  <c:v>111.8</c:v>
                </c:pt>
                <c:pt idx="750">
                  <c:v>149</c:v>
                </c:pt>
                <c:pt idx="751">
                  <c:v>184.9</c:v>
                </c:pt>
                <c:pt idx="752">
                  <c:v>238.6</c:v>
                </c:pt>
                <c:pt idx="753">
                  <c:v>7.5</c:v>
                </c:pt>
                <c:pt idx="754">
                  <c:v>17.5</c:v>
                </c:pt>
                <c:pt idx="755">
                  <c:v>26.2</c:v>
                </c:pt>
                <c:pt idx="756">
                  <c:v>34.6</c:v>
                </c:pt>
                <c:pt idx="757">
                  <c:v>45.4</c:v>
                </c:pt>
                <c:pt idx="758">
                  <c:v>59.8</c:v>
                </c:pt>
                <c:pt idx="759">
                  <c:v>76.7</c:v>
                </c:pt>
                <c:pt idx="760">
                  <c:v>101.5</c:v>
                </c:pt>
                <c:pt idx="761">
                  <c:v>125.9</c:v>
                </c:pt>
                <c:pt idx="762">
                  <c:v>150.5</c:v>
                </c:pt>
                <c:pt idx="763">
                  <c:v>175.4</c:v>
                </c:pt>
                <c:pt idx="764">
                  <c:v>200.3</c:v>
                </c:pt>
                <c:pt idx="765">
                  <c:v>7.2</c:v>
                </c:pt>
                <c:pt idx="766">
                  <c:v>8</c:v>
                </c:pt>
                <c:pt idx="767">
                  <c:v>44.5</c:v>
                </c:pt>
                <c:pt idx="768">
                  <c:v>82.7</c:v>
                </c:pt>
                <c:pt idx="769">
                  <c:v>110.9</c:v>
                </c:pt>
                <c:pt idx="770">
                  <c:v>164.2</c:v>
                </c:pt>
                <c:pt idx="771">
                  <c:v>218.8</c:v>
                </c:pt>
                <c:pt idx="772">
                  <c:v>6.5</c:v>
                </c:pt>
                <c:pt idx="773">
                  <c:v>16.2</c:v>
                </c:pt>
                <c:pt idx="774">
                  <c:v>25.4</c:v>
                </c:pt>
                <c:pt idx="775">
                  <c:v>35.5</c:v>
                </c:pt>
                <c:pt idx="776">
                  <c:v>45</c:v>
                </c:pt>
                <c:pt idx="777">
                  <c:v>60.9</c:v>
                </c:pt>
                <c:pt idx="778">
                  <c:v>75</c:v>
                </c:pt>
                <c:pt idx="779">
                  <c:v>100.2</c:v>
                </c:pt>
                <c:pt idx="780">
                  <c:v>126</c:v>
                </c:pt>
                <c:pt idx="781">
                  <c:v>150.19999999999999</c:v>
                </c:pt>
                <c:pt idx="782">
                  <c:v>175.8</c:v>
                </c:pt>
                <c:pt idx="783">
                  <c:v>199.9</c:v>
                </c:pt>
                <c:pt idx="784">
                  <c:v>6.9</c:v>
                </c:pt>
                <c:pt idx="785">
                  <c:v>7.7</c:v>
                </c:pt>
                <c:pt idx="786">
                  <c:v>44.6</c:v>
                </c:pt>
                <c:pt idx="787">
                  <c:v>85.2</c:v>
                </c:pt>
                <c:pt idx="788">
                  <c:v>112.2</c:v>
                </c:pt>
                <c:pt idx="789">
                  <c:v>157.9</c:v>
                </c:pt>
                <c:pt idx="790">
                  <c:v>204.4</c:v>
                </c:pt>
                <c:pt idx="791">
                  <c:v>6</c:v>
                </c:pt>
                <c:pt idx="792">
                  <c:v>15.8</c:v>
                </c:pt>
                <c:pt idx="793">
                  <c:v>24.2</c:v>
                </c:pt>
                <c:pt idx="794">
                  <c:v>34.6</c:v>
                </c:pt>
                <c:pt idx="795">
                  <c:v>45</c:v>
                </c:pt>
                <c:pt idx="796">
                  <c:v>60.2</c:v>
                </c:pt>
                <c:pt idx="797">
                  <c:v>74.8</c:v>
                </c:pt>
                <c:pt idx="798">
                  <c:v>100.1</c:v>
                </c:pt>
                <c:pt idx="799">
                  <c:v>125.4</c:v>
                </c:pt>
                <c:pt idx="800">
                  <c:v>149.9</c:v>
                </c:pt>
                <c:pt idx="801">
                  <c:v>174.2</c:v>
                </c:pt>
                <c:pt idx="802">
                  <c:v>200.7</c:v>
                </c:pt>
                <c:pt idx="803">
                  <c:v>7.1</c:v>
                </c:pt>
                <c:pt idx="804">
                  <c:v>70.5</c:v>
                </c:pt>
                <c:pt idx="805">
                  <c:v>85.7</c:v>
                </c:pt>
                <c:pt idx="806">
                  <c:v>122.4</c:v>
                </c:pt>
                <c:pt idx="807">
                  <c:v>155.1</c:v>
                </c:pt>
                <c:pt idx="808">
                  <c:v>209.6</c:v>
                </c:pt>
                <c:pt idx="809">
                  <c:v>6.7</c:v>
                </c:pt>
                <c:pt idx="810">
                  <c:v>17.100000000000001</c:v>
                </c:pt>
                <c:pt idx="811">
                  <c:v>25.2</c:v>
                </c:pt>
                <c:pt idx="812">
                  <c:v>35.4</c:v>
                </c:pt>
                <c:pt idx="813">
                  <c:v>45.6</c:v>
                </c:pt>
                <c:pt idx="814">
                  <c:v>61.6</c:v>
                </c:pt>
                <c:pt idx="815">
                  <c:v>75.2</c:v>
                </c:pt>
                <c:pt idx="816">
                  <c:v>100.6</c:v>
                </c:pt>
                <c:pt idx="817">
                  <c:v>124.9</c:v>
                </c:pt>
                <c:pt idx="818">
                  <c:v>149.30000000000001</c:v>
                </c:pt>
                <c:pt idx="819">
                  <c:v>175.7</c:v>
                </c:pt>
                <c:pt idx="820">
                  <c:v>200.4</c:v>
                </c:pt>
                <c:pt idx="821">
                  <c:v>5.2</c:v>
                </c:pt>
                <c:pt idx="822">
                  <c:v>6.2</c:v>
                </c:pt>
                <c:pt idx="823">
                  <c:v>50</c:v>
                </c:pt>
                <c:pt idx="824">
                  <c:v>95.4</c:v>
                </c:pt>
                <c:pt idx="825">
                  <c:v>140</c:v>
                </c:pt>
                <c:pt idx="826">
                  <c:v>182.3</c:v>
                </c:pt>
                <c:pt idx="827">
                  <c:v>240.9</c:v>
                </c:pt>
                <c:pt idx="828">
                  <c:v>6.5</c:v>
                </c:pt>
                <c:pt idx="829">
                  <c:v>15.4</c:v>
                </c:pt>
                <c:pt idx="830">
                  <c:v>25.2</c:v>
                </c:pt>
                <c:pt idx="831">
                  <c:v>35</c:v>
                </c:pt>
                <c:pt idx="832">
                  <c:v>45.8</c:v>
                </c:pt>
                <c:pt idx="833">
                  <c:v>60.8</c:v>
                </c:pt>
                <c:pt idx="834">
                  <c:v>75.3</c:v>
                </c:pt>
                <c:pt idx="835">
                  <c:v>100.9</c:v>
                </c:pt>
                <c:pt idx="836">
                  <c:v>125.2</c:v>
                </c:pt>
                <c:pt idx="837">
                  <c:v>150.19999999999999</c:v>
                </c:pt>
                <c:pt idx="838">
                  <c:v>174.7</c:v>
                </c:pt>
                <c:pt idx="839">
                  <c:v>200.3</c:v>
                </c:pt>
                <c:pt idx="840">
                  <c:v>5.4</c:v>
                </c:pt>
                <c:pt idx="841">
                  <c:v>6.1</c:v>
                </c:pt>
                <c:pt idx="842">
                  <c:v>43.8</c:v>
                </c:pt>
                <c:pt idx="843">
                  <c:v>80.8</c:v>
                </c:pt>
                <c:pt idx="844">
                  <c:v>98.7</c:v>
                </c:pt>
                <c:pt idx="845">
                  <c:v>159.19999999999999</c:v>
                </c:pt>
                <c:pt idx="846">
                  <c:v>249.7</c:v>
                </c:pt>
                <c:pt idx="847">
                  <c:v>6.2</c:v>
                </c:pt>
                <c:pt idx="848">
                  <c:v>16</c:v>
                </c:pt>
                <c:pt idx="849">
                  <c:v>25</c:v>
                </c:pt>
                <c:pt idx="850">
                  <c:v>34.9</c:v>
                </c:pt>
                <c:pt idx="851">
                  <c:v>45.1</c:v>
                </c:pt>
                <c:pt idx="852">
                  <c:v>60.6</c:v>
                </c:pt>
                <c:pt idx="853">
                  <c:v>75.8</c:v>
                </c:pt>
                <c:pt idx="854">
                  <c:v>100.4</c:v>
                </c:pt>
                <c:pt idx="855">
                  <c:v>125.6</c:v>
                </c:pt>
                <c:pt idx="856">
                  <c:v>150.69999999999999</c:v>
                </c:pt>
                <c:pt idx="857">
                  <c:v>175.2</c:v>
                </c:pt>
                <c:pt idx="858">
                  <c:v>199.8</c:v>
                </c:pt>
                <c:pt idx="859">
                  <c:v>7.3</c:v>
                </c:pt>
                <c:pt idx="860">
                  <c:v>7</c:v>
                </c:pt>
                <c:pt idx="861">
                  <c:v>41.9</c:v>
                </c:pt>
                <c:pt idx="862">
                  <c:v>83.5</c:v>
                </c:pt>
                <c:pt idx="863">
                  <c:v>126.2</c:v>
                </c:pt>
                <c:pt idx="864">
                  <c:v>164.2</c:v>
                </c:pt>
                <c:pt idx="865">
                  <c:v>203.7</c:v>
                </c:pt>
                <c:pt idx="866">
                  <c:v>240.2</c:v>
                </c:pt>
                <c:pt idx="867">
                  <c:v>7.5</c:v>
                </c:pt>
                <c:pt idx="868">
                  <c:v>16</c:v>
                </c:pt>
                <c:pt idx="869">
                  <c:v>26.1</c:v>
                </c:pt>
                <c:pt idx="870">
                  <c:v>35.700000000000003</c:v>
                </c:pt>
                <c:pt idx="871">
                  <c:v>45.6</c:v>
                </c:pt>
                <c:pt idx="872">
                  <c:v>60.5</c:v>
                </c:pt>
                <c:pt idx="873">
                  <c:v>75.5</c:v>
                </c:pt>
                <c:pt idx="874">
                  <c:v>100.6</c:v>
                </c:pt>
                <c:pt idx="875">
                  <c:v>125.5</c:v>
                </c:pt>
                <c:pt idx="876">
                  <c:v>150.6</c:v>
                </c:pt>
                <c:pt idx="877">
                  <c:v>175.1</c:v>
                </c:pt>
                <c:pt idx="878">
                  <c:v>199.8</c:v>
                </c:pt>
                <c:pt idx="879">
                  <c:v>6.4</c:v>
                </c:pt>
                <c:pt idx="880">
                  <c:v>4.7</c:v>
                </c:pt>
                <c:pt idx="881">
                  <c:v>51.4</c:v>
                </c:pt>
                <c:pt idx="882">
                  <c:v>99.3</c:v>
                </c:pt>
                <c:pt idx="883">
                  <c:v>115.2</c:v>
                </c:pt>
                <c:pt idx="884">
                  <c:v>158.30000000000001</c:v>
                </c:pt>
                <c:pt idx="885">
                  <c:v>200.1</c:v>
                </c:pt>
                <c:pt idx="886">
                  <c:v>225.3</c:v>
                </c:pt>
                <c:pt idx="887">
                  <c:v>4.9000000000000004</c:v>
                </c:pt>
                <c:pt idx="888">
                  <c:v>15.3</c:v>
                </c:pt>
                <c:pt idx="889">
                  <c:v>25.3</c:v>
                </c:pt>
                <c:pt idx="890">
                  <c:v>34.9</c:v>
                </c:pt>
                <c:pt idx="891">
                  <c:v>44.7</c:v>
                </c:pt>
                <c:pt idx="892">
                  <c:v>60</c:v>
                </c:pt>
                <c:pt idx="893">
                  <c:v>75.099999999999994</c:v>
                </c:pt>
                <c:pt idx="894">
                  <c:v>99.8</c:v>
                </c:pt>
                <c:pt idx="895">
                  <c:v>124.9</c:v>
                </c:pt>
                <c:pt idx="896">
                  <c:v>150.1</c:v>
                </c:pt>
                <c:pt idx="897">
                  <c:v>175</c:v>
                </c:pt>
                <c:pt idx="898">
                  <c:v>200.3</c:v>
                </c:pt>
                <c:pt idx="899">
                  <c:v>5.5</c:v>
                </c:pt>
                <c:pt idx="900">
                  <c:v>5.4</c:v>
                </c:pt>
                <c:pt idx="901">
                  <c:v>24.1</c:v>
                </c:pt>
                <c:pt idx="902">
                  <c:v>60.5</c:v>
                </c:pt>
                <c:pt idx="903">
                  <c:v>81</c:v>
                </c:pt>
                <c:pt idx="904">
                  <c:v>101.3</c:v>
                </c:pt>
                <c:pt idx="905">
                  <c:v>143.19999999999999</c:v>
                </c:pt>
                <c:pt idx="906">
                  <c:v>186</c:v>
                </c:pt>
                <c:pt idx="907">
                  <c:v>240.7</c:v>
                </c:pt>
                <c:pt idx="908">
                  <c:v>4.8</c:v>
                </c:pt>
                <c:pt idx="909">
                  <c:v>14.5</c:v>
                </c:pt>
                <c:pt idx="910">
                  <c:v>25.6</c:v>
                </c:pt>
                <c:pt idx="911">
                  <c:v>35.200000000000003</c:v>
                </c:pt>
                <c:pt idx="912">
                  <c:v>44.6</c:v>
                </c:pt>
                <c:pt idx="913">
                  <c:v>59.6</c:v>
                </c:pt>
                <c:pt idx="914">
                  <c:v>75</c:v>
                </c:pt>
                <c:pt idx="915">
                  <c:v>99.3</c:v>
                </c:pt>
                <c:pt idx="916">
                  <c:v>124.9</c:v>
                </c:pt>
                <c:pt idx="917">
                  <c:v>149.9</c:v>
                </c:pt>
                <c:pt idx="918">
                  <c:v>175.4</c:v>
                </c:pt>
                <c:pt idx="919">
                  <c:v>202.3</c:v>
                </c:pt>
                <c:pt idx="920">
                  <c:v>5.4</c:v>
                </c:pt>
                <c:pt idx="921">
                  <c:v>5</c:v>
                </c:pt>
                <c:pt idx="922">
                  <c:v>25.4</c:v>
                </c:pt>
                <c:pt idx="923">
                  <c:v>32.1</c:v>
                </c:pt>
                <c:pt idx="924">
                  <c:v>77.900000000000006</c:v>
                </c:pt>
                <c:pt idx="925">
                  <c:v>130.80000000000001</c:v>
                </c:pt>
                <c:pt idx="926">
                  <c:v>159.80000000000001</c:v>
                </c:pt>
                <c:pt idx="927">
                  <c:v>215.8</c:v>
                </c:pt>
                <c:pt idx="928">
                  <c:v>5.3</c:v>
                </c:pt>
                <c:pt idx="929">
                  <c:v>15</c:v>
                </c:pt>
                <c:pt idx="930">
                  <c:v>24.8</c:v>
                </c:pt>
                <c:pt idx="931">
                  <c:v>35.1</c:v>
                </c:pt>
                <c:pt idx="932">
                  <c:v>45.3</c:v>
                </c:pt>
                <c:pt idx="933">
                  <c:v>59.6</c:v>
                </c:pt>
                <c:pt idx="934">
                  <c:v>75.5</c:v>
                </c:pt>
                <c:pt idx="935">
                  <c:v>99.6</c:v>
                </c:pt>
                <c:pt idx="936">
                  <c:v>124.8</c:v>
                </c:pt>
                <c:pt idx="937">
                  <c:v>148.9</c:v>
                </c:pt>
                <c:pt idx="938">
                  <c:v>174.9</c:v>
                </c:pt>
                <c:pt idx="939">
                  <c:v>199.8</c:v>
                </c:pt>
                <c:pt idx="940">
                  <c:v>5.4</c:v>
                </c:pt>
                <c:pt idx="941">
                  <c:v>5.2</c:v>
                </c:pt>
                <c:pt idx="942">
                  <c:v>63</c:v>
                </c:pt>
                <c:pt idx="943">
                  <c:v>79.599999999999994</c:v>
                </c:pt>
                <c:pt idx="944">
                  <c:v>89.3</c:v>
                </c:pt>
                <c:pt idx="945">
                  <c:v>107.2</c:v>
                </c:pt>
                <c:pt idx="946">
                  <c:v>128.5</c:v>
                </c:pt>
                <c:pt idx="947">
                  <c:v>176.7</c:v>
                </c:pt>
                <c:pt idx="948">
                  <c:v>241.5</c:v>
                </c:pt>
                <c:pt idx="949">
                  <c:v>5.3</c:v>
                </c:pt>
                <c:pt idx="950">
                  <c:v>15.2</c:v>
                </c:pt>
                <c:pt idx="951">
                  <c:v>24.7</c:v>
                </c:pt>
                <c:pt idx="952">
                  <c:v>35.5</c:v>
                </c:pt>
                <c:pt idx="953">
                  <c:v>44.5</c:v>
                </c:pt>
                <c:pt idx="954">
                  <c:v>60.8</c:v>
                </c:pt>
                <c:pt idx="955">
                  <c:v>75.5</c:v>
                </c:pt>
                <c:pt idx="956">
                  <c:v>100.4</c:v>
                </c:pt>
                <c:pt idx="957">
                  <c:v>124.8</c:v>
                </c:pt>
                <c:pt idx="958">
                  <c:v>150</c:v>
                </c:pt>
                <c:pt idx="959">
                  <c:v>175.6</c:v>
                </c:pt>
                <c:pt idx="960">
                  <c:v>200.1</c:v>
                </c:pt>
                <c:pt idx="961">
                  <c:v>6.8</c:v>
                </c:pt>
                <c:pt idx="962">
                  <c:v>4.5999999999999996</c:v>
                </c:pt>
                <c:pt idx="963">
                  <c:v>51</c:v>
                </c:pt>
                <c:pt idx="964">
                  <c:v>79.099999999999994</c:v>
                </c:pt>
                <c:pt idx="965">
                  <c:v>96.6</c:v>
                </c:pt>
                <c:pt idx="966">
                  <c:v>129.19999999999999</c:v>
                </c:pt>
                <c:pt idx="967">
                  <c:v>193.1</c:v>
                </c:pt>
                <c:pt idx="968">
                  <c:v>240.6</c:v>
                </c:pt>
                <c:pt idx="969">
                  <c:v>5.6</c:v>
                </c:pt>
                <c:pt idx="970">
                  <c:v>14.8</c:v>
                </c:pt>
                <c:pt idx="971">
                  <c:v>24.4</c:v>
                </c:pt>
                <c:pt idx="972">
                  <c:v>34.9</c:v>
                </c:pt>
                <c:pt idx="973">
                  <c:v>44.6</c:v>
                </c:pt>
                <c:pt idx="974">
                  <c:v>59.9</c:v>
                </c:pt>
                <c:pt idx="975">
                  <c:v>75.2</c:v>
                </c:pt>
                <c:pt idx="976">
                  <c:v>100.1</c:v>
                </c:pt>
                <c:pt idx="977">
                  <c:v>124.7</c:v>
                </c:pt>
                <c:pt idx="978">
                  <c:v>151.6</c:v>
                </c:pt>
                <c:pt idx="979">
                  <c:v>175.3</c:v>
                </c:pt>
                <c:pt idx="980">
                  <c:v>201.2</c:v>
                </c:pt>
                <c:pt idx="981">
                  <c:v>4.7</c:v>
                </c:pt>
                <c:pt idx="982">
                  <c:v>6.8</c:v>
                </c:pt>
                <c:pt idx="983">
                  <c:v>43.7</c:v>
                </c:pt>
                <c:pt idx="984">
                  <c:v>81.2</c:v>
                </c:pt>
                <c:pt idx="985">
                  <c:v>89.7</c:v>
                </c:pt>
                <c:pt idx="986">
                  <c:v>111.7</c:v>
                </c:pt>
                <c:pt idx="987">
                  <c:v>156.6</c:v>
                </c:pt>
                <c:pt idx="988">
                  <c:v>223.2</c:v>
                </c:pt>
                <c:pt idx="989">
                  <c:v>5</c:v>
                </c:pt>
                <c:pt idx="990">
                  <c:v>15.1</c:v>
                </c:pt>
                <c:pt idx="991">
                  <c:v>25.4</c:v>
                </c:pt>
                <c:pt idx="992">
                  <c:v>35.4</c:v>
                </c:pt>
                <c:pt idx="993">
                  <c:v>43.8</c:v>
                </c:pt>
                <c:pt idx="994">
                  <c:v>60.3</c:v>
                </c:pt>
                <c:pt idx="995">
                  <c:v>75.2</c:v>
                </c:pt>
                <c:pt idx="996">
                  <c:v>100</c:v>
                </c:pt>
                <c:pt idx="997">
                  <c:v>125.6</c:v>
                </c:pt>
                <c:pt idx="998">
                  <c:v>150.6</c:v>
                </c:pt>
                <c:pt idx="999">
                  <c:v>175</c:v>
                </c:pt>
                <c:pt idx="1000">
                  <c:v>201.2</c:v>
                </c:pt>
                <c:pt idx="1001">
                  <c:v>4</c:v>
                </c:pt>
                <c:pt idx="1002">
                  <c:v>25</c:v>
                </c:pt>
                <c:pt idx="1003">
                  <c:v>117.4</c:v>
                </c:pt>
                <c:pt idx="1004">
                  <c:v>126.5</c:v>
                </c:pt>
                <c:pt idx="1005">
                  <c:v>141.80000000000001</c:v>
                </c:pt>
                <c:pt idx="1006">
                  <c:v>205.5</c:v>
                </c:pt>
                <c:pt idx="1007">
                  <c:v>7.8</c:v>
                </c:pt>
                <c:pt idx="1008">
                  <c:v>14.2</c:v>
                </c:pt>
                <c:pt idx="1009">
                  <c:v>26.3</c:v>
                </c:pt>
                <c:pt idx="1010">
                  <c:v>35.6</c:v>
                </c:pt>
                <c:pt idx="1011">
                  <c:v>45.3</c:v>
                </c:pt>
                <c:pt idx="1012">
                  <c:v>59.1</c:v>
                </c:pt>
                <c:pt idx="1013">
                  <c:v>75.5</c:v>
                </c:pt>
                <c:pt idx="1014">
                  <c:v>100.3</c:v>
                </c:pt>
                <c:pt idx="1015">
                  <c:v>127.1</c:v>
                </c:pt>
                <c:pt idx="1016">
                  <c:v>150.69999999999999</c:v>
                </c:pt>
                <c:pt idx="1017">
                  <c:v>175.6</c:v>
                </c:pt>
                <c:pt idx="1018">
                  <c:v>199.8</c:v>
                </c:pt>
                <c:pt idx="1019">
                  <c:v>5.5</c:v>
                </c:pt>
                <c:pt idx="1020">
                  <c:v>4.8</c:v>
                </c:pt>
                <c:pt idx="1021">
                  <c:v>24.4</c:v>
                </c:pt>
                <c:pt idx="1022">
                  <c:v>75.5</c:v>
                </c:pt>
                <c:pt idx="1023">
                  <c:v>107.6</c:v>
                </c:pt>
                <c:pt idx="1024">
                  <c:v>142.5</c:v>
                </c:pt>
                <c:pt idx="1025">
                  <c:v>192.1</c:v>
                </c:pt>
                <c:pt idx="1026">
                  <c:v>236.9</c:v>
                </c:pt>
                <c:pt idx="1027">
                  <c:v>4.8</c:v>
                </c:pt>
                <c:pt idx="1028">
                  <c:v>15.2</c:v>
                </c:pt>
                <c:pt idx="1029">
                  <c:v>25</c:v>
                </c:pt>
                <c:pt idx="1030">
                  <c:v>35.4</c:v>
                </c:pt>
                <c:pt idx="1031">
                  <c:v>45</c:v>
                </c:pt>
                <c:pt idx="1032">
                  <c:v>61.1</c:v>
                </c:pt>
                <c:pt idx="1033">
                  <c:v>74.8</c:v>
                </c:pt>
                <c:pt idx="1034">
                  <c:v>100.6</c:v>
                </c:pt>
                <c:pt idx="1035">
                  <c:v>125.2</c:v>
                </c:pt>
                <c:pt idx="1036">
                  <c:v>150.19999999999999</c:v>
                </c:pt>
                <c:pt idx="1037">
                  <c:v>176.6</c:v>
                </c:pt>
                <c:pt idx="1038">
                  <c:v>199.7</c:v>
                </c:pt>
                <c:pt idx="1039">
                  <c:v>7</c:v>
                </c:pt>
                <c:pt idx="1040">
                  <c:v>73.3</c:v>
                </c:pt>
                <c:pt idx="1041">
                  <c:v>138.9</c:v>
                </c:pt>
                <c:pt idx="1042">
                  <c:v>165.3</c:v>
                </c:pt>
                <c:pt idx="1043">
                  <c:v>172.4</c:v>
                </c:pt>
                <c:pt idx="1044">
                  <c:v>221.5</c:v>
                </c:pt>
                <c:pt idx="1045">
                  <c:v>5.0999999999999996</c:v>
                </c:pt>
                <c:pt idx="1046">
                  <c:v>4.5</c:v>
                </c:pt>
                <c:pt idx="1047">
                  <c:v>14</c:v>
                </c:pt>
                <c:pt idx="1048">
                  <c:v>24.6</c:v>
                </c:pt>
                <c:pt idx="1049">
                  <c:v>35.1</c:v>
                </c:pt>
                <c:pt idx="1050">
                  <c:v>45</c:v>
                </c:pt>
                <c:pt idx="1051">
                  <c:v>60</c:v>
                </c:pt>
                <c:pt idx="1052">
                  <c:v>74.8</c:v>
                </c:pt>
                <c:pt idx="1053">
                  <c:v>98.9</c:v>
                </c:pt>
                <c:pt idx="1054">
                  <c:v>123.6</c:v>
                </c:pt>
                <c:pt idx="1055">
                  <c:v>152.1</c:v>
                </c:pt>
                <c:pt idx="1056">
                  <c:v>173.8</c:v>
                </c:pt>
                <c:pt idx="1057">
                  <c:v>198.2</c:v>
                </c:pt>
                <c:pt idx="1058">
                  <c:v>4.4000000000000004</c:v>
                </c:pt>
                <c:pt idx="1059">
                  <c:v>4.7</c:v>
                </c:pt>
                <c:pt idx="1060">
                  <c:v>50.6</c:v>
                </c:pt>
                <c:pt idx="1061">
                  <c:v>70.2</c:v>
                </c:pt>
                <c:pt idx="1062">
                  <c:v>91.6</c:v>
                </c:pt>
                <c:pt idx="1063">
                  <c:v>116.2</c:v>
                </c:pt>
                <c:pt idx="1064">
                  <c:v>131.6</c:v>
                </c:pt>
                <c:pt idx="1065">
                  <c:v>165.8</c:v>
                </c:pt>
                <c:pt idx="1066">
                  <c:v>236.2</c:v>
                </c:pt>
                <c:pt idx="1067">
                  <c:v>249.8</c:v>
                </c:pt>
                <c:pt idx="1068">
                  <c:v>6</c:v>
                </c:pt>
                <c:pt idx="1069">
                  <c:v>14.9</c:v>
                </c:pt>
                <c:pt idx="1070">
                  <c:v>24</c:v>
                </c:pt>
                <c:pt idx="1071">
                  <c:v>35.200000000000003</c:v>
                </c:pt>
                <c:pt idx="1072">
                  <c:v>44.7</c:v>
                </c:pt>
                <c:pt idx="1073">
                  <c:v>59.8</c:v>
                </c:pt>
                <c:pt idx="1074">
                  <c:v>75.2</c:v>
                </c:pt>
                <c:pt idx="1075">
                  <c:v>98.9</c:v>
                </c:pt>
                <c:pt idx="1076">
                  <c:v>125.1</c:v>
                </c:pt>
                <c:pt idx="1077">
                  <c:v>149</c:v>
                </c:pt>
                <c:pt idx="1078">
                  <c:v>174.3</c:v>
                </c:pt>
                <c:pt idx="1079">
                  <c:v>200.1</c:v>
                </c:pt>
                <c:pt idx="1080">
                  <c:v>7</c:v>
                </c:pt>
                <c:pt idx="1081">
                  <c:v>8.1999999999999993</c:v>
                </c:pt>
                <c:pt idx="1082">
                  <c:v>86.1</c:v>
                </c:pt>
                <c:pt idx="1083">
                  <c:v>120.7</c:v>
                </c:pt>
                <c:pt idx="1084">
                  <c:v>163.80000000000001</c:v>
                </c:pt>
                <c:pt idx="1085">
                  <c:v>235.2</c:v>
                </c:pt>
                <c:pt idx="1086">
                  <c:v>4.4000000000000004</c:v>
                </c:pt>
                <c:pt idx="1087">
                  <c:v>14.3</c:v>
                </c:pt>
                <c:pt idx="1088">
                  <c:v>24.7</c:v>
                </c:pt>
                <c:pt idx="1089">
                  <c:v>34.700000000000003</c:v>
                </c:pt>
                <c:pt idx="1090">
                  <c:v>43.6</c:v>
                </c:pt>
                <c:pt idx="1091">
                  <c:v>59.1</c:v>
                </c:pt>
                <c:pt idx="1092">
                  <c:v>75.099999999999994</c:v>
                </c:pt>
                <c:pt idx="1093">
                  <c:v>99.9</c:v>
                </c:pt>
                <c:pt idx="1094">
                  <c:v>125.2</c:v>
                </c:pt>
                <c:pt idx="1095">
                  <c:v>149.80000000000001</c:v>
                </c:pt>
                <c:pt idx="1096">
                  <c:v>175.2</c:v>
                </c:pt>
                <c:pt idx="1097">
                  <c:v>199.7</c:v>
                </c:pt>
                <c:pt idx="1098">
                  <c:v>4.7</c:v>
                </c:pt>
                <c:pt idx="1099">
                  <c:v>7</c:v>
                </c:pt>
                <c:pt idx="1100">
                  <c:v>46</c:v>
                </c:pt>
                <c:pt idx="1101">
                  <c:v>86.1</c:v>
                </c:pt>
                <c:pt idx="1102">
                  <c:v>125.2</c:v>
                </c:pt>
                <c:pt idx="1103">
                  <c:v>139.80000000000001</c:v>
                </c:pt>
                <c:pt idx="1104">
                  <c:v>150.9</c:v>
                </c:pt>
                <c:pt idx="1105">
                  <c:v>215.6</c:v>
                </c:pt>
                <c:pt idx="1106">
                  <c:v>6.4</c:v>
                </c:pt>
                <c:pt idx="1107">
                  <c:v>15.3</c:v>
                </c:pt>
                <c:pt idx="1108">
                  <c:v>24.1</c:v>
                </c:pt>
                <c:pt idx="1109">
                  <c:v>35.200000000000003</c:v>
                </c:pt>
                <c:pt idx="1110">
                  <c:v>44</c:v>
                </c:pt>
                <c:pt idx="1111">
                  <c:v>60.2</c:v>
                </c:pt>
                <c:pt idx="1112">
                  <c:v>74.7</c:v>
                </c:pt>
                <c:pt idx="1113">
                  <c:v>100.9</c:v>
                </c:pt>
                <c:pt idx="1114">
                  <c:v>125.6</c:v>
                </c:pt>
                <c:pt idx="1115">
                  <c:v>149.9</c:v>
                </c:pt>
                <c:pt idx="1116">
                  <c:v>174.5</c:v>
                </c:pt>
                <c:pt idx="1117">
                  <c:v>199.4</c:v>
                </c:pt>
                <c:pt idx="1118">
                  <c:v>6.1</c:v>
                </c:pt>
                <c:pt idx="1119">
                  <c:v>7.8</c:v>
                </c:pt>
                <c:pt idx="1120">
                  <c:v>46.6</c:v>
                </c:pt>
                <c:pt idx="1121">
                  <c:v>63.7</c:v>
                </c:pt>
                <c:pt idx="1122">
                  <c:v>70.5</c:v>
                </c:pt>
                <c:pt idx="1123">
                  <c:v>112.2</c:v>
                </c:pt>
                <c:pt idx="1124">
                  <c:v>120.2</c:v>
                </c:pt>
                <c:pt idx="1125">
                  <c:v>164.7</c:v>
                </c:pt>
                <c:pt idx="1126">
                  <c:v>239.2</c:v>
                </c:pt>
                <c:pt idx="1127">
                  <c:v>6.1</c:v>
                </c:pt>
                <c:pt idx="1128">
                  <c:v>14.4</c:v>
                </c:pt>
                <c:pt idx="1129">
                  <c:v>25.7</c:v>
                </c:pt>
                <c:pt idx="1130">
                  <c:v>35.6</c:v>
                </c:pt>
                <c:pt idx="1131">
                  <c:v>44.6</c:v>
                </c:pt>
                <c:pt idx="1132">
                  <c:v>59.7</c:v>
                </c:pt>
                <c:pt idx="1133">
                  <c:v>75.7</c:v>
                </c:pt>
                <c:pt idx="1134">
                  <c:v>99.3</c:v>
                </c:pt>
                <c:pt idx="1135">
                  <c:v>125.9</c:v>
                </c:pt>
                <c:pt idx="1136">
                  <c:v>150.30000000000001</c:v>
                </c:pt>
                <c:pt idx="1137">
                  <c:v>173.6</c:v>
                </c:pt>
                <c:pt idx="1138">
                  <c:v>199.9</c:v>
                </c:pt>
                <c:pt idx="1139">
                  <c:v>5.8</c:v>
                </c:pt>
                <c:pt idx="1140">
                  <c:v>4.5</c:v>
                </c:pt>
                <c:pt idx="1141">
                  <c:v>35.700000000000003</c:v>
                </c:pt>
                <c:pt idx="1142">
                  <c:v>45.1</c:v>
                </c:pt>
                <c:pt idx="1143">
                  <c:v>78.400000000000006</c:v>
                </c:pt>
                <c:pt idx="1144">
                  <c:v>110.1</c:v>
                </c:pt>
                <c:pt idx="1145">
                  <c:v>126.3</c:v>
                </c:pt>
                <c:pt idx="1146">
                  <c:v>151.1</c:v>
                </c:pt>
                <c:pt idx="1147">
                  <c:v>183.6</c:v>
                </c:pt>
                <c:pt idx="1148">
                  <c:v>199.5</c:v>
                </c:pt>
                <c:pt idx="1149">
                  <c:v>4.5999999999999996</c:v>
                </c:pt>
                <c:pt idx="1150">
                  <c:v>15.5</c:v>
                </c:pt>
                <c:pt idx="1151">
                  <c:v>25.5</c:v>
                </c:pt>
                <c:pt idx="1152">
                  <c:v>35.299999999999997</c:v>
                </c:pt>
                <c:pt idx="1153">
                  <c:v>46.2</c:v>
                </c:pt>
                <c:pt idx="1154">
                  <c:v>60.6</c:v>
                </c:pt>
                <c:pt idx="1155">
                  <c:v>75.3</c:v>
                </c:pt>
                <c:pt idx="1156">
                  <c:v>100.2</c:v>
                </c:pt>
                <c:pt idx="1157">
                  <c:v>125</c:v>
                </c:pt>
                <c:pt idx="1158">
                  <c:v>149.4</c:v>
                </c:pt>
                <c:pt idx="1159">
                  <c:v>176.3</c:v>
                </c:pt>
                <c:pt idx="1160">
                  <c:v>199.7</c:v>
                </c:pt>
                <c:pt idx="1161">
                  <c:v>5.2</c:v>
                </c:pt>
                <c:pt idx="1162">
                  <c:v>5.8</c:v>
                </c:pt>
                <c:pt idx="1163">
                  <c:v>63.3</c:v>
                </c:pt>
                <c:pt idx="1164">
                  <c:v>74.3</c:v>
                </c:pt>
                <c:pt idx="1165">
                  <c:v>81.2</c:v>
                </c:pt>
                <c:pt idx="1166">
                  <c:v>95.1</c:v>
                </c:pt>
                <c:pt idx="1167">
                  <c:v>127.6</c:v>
                </c:pt>
                <c:pt idx="1168">
                  <c:v>184.4</c:v>
                </c:pt>
                <c:pt idx="1169">
                  <c:v>199</c:v>
                </c:pt>
                <c:pt idx="1170">
                  <c:v>5.7</c:v>
                </c:pt>
                <c:pt idx="1171">
                  <c:v>15.7</c:v>
                </c:pt>
                <c:pt idx="1172">
                  <c:v>25.1</c:v>
                </c:pt>
                <c:pt idx="1173">
                  <c:v>35.200000000000003</c:v>
                </c:pt>
                <c:pt idx="1174">
                  <c:v>45</c:v>
                </c:pt>
                <c:pt idx="1175">
                  <c:v>59.7</c:v>
                </c:pt>
                <c:pt idx="1176">
                  <c:v>75.099999999999994</c:v>
                </c:pt>
                <c:pt idx="1177">
                  <c:v>100</c:v>
                </c:pt>
                <c:pt idx="1178">
                  <c:v>125.1</c:v>
                </c:pt>
                <c:pt idx="1179">
                  <c:v>149.6</c:v>
                </c:pt>
                <c:pt idx="1180">
                  <c:v>175.3</c:v>
                </c:pt>
                <c:pt idx="1181">
                  <c:v>200.5</c:v>
                </c:pt>
                <c:pt idx="1182">
                  <c:v>6.9</c:v>
                </c:pt>
                <c:pt idx="1183">
                  <c:v>60.6</c:v>
                </c:pt>
                <c:pt idx="1184">
                  <c:v>70.8</c:v>
                </c:pt>
                <c:pt idx="1185">
                  <c:v>90.7</c:v>
                </c:pt>
                <c:pt idx="1186">
                  <c:v>125.4</c:v>
                </c:pt>
                <c:pt idx="1187">
                  <c:v>165.1</c:v>
                </c:pt>
                <c:pt idx="1188">
                  <c:v>203.5</c:v>
                </c:pt>
                <c:pt idx="1189">
                  <c:v>240.1</c:v>
                </c:pt>
                <c:pt idx="1190">
                  <c:v>4.8</c:v>
                </c:pt>
                <c:pt idx="1191">
                  <c:v>16.3</c:v>
                </c:pt>
                <c:pt idx="1192">
                  <c:v>24.8</c:v>
                </c:pt>
                <c:pt idx="1193">
                  <c:v>34.6</c:v>
                </c:pt>
                <c:pt idx="1194">
                  <c:v>44.2</c:v>
                </c:pt>
                <c:pt idx="1195">
                  <c:v>60.1</c:v>
                </c:pt>
                <c:pt idx="1196">
                  <c:v>74.900000000000006</c:v>
                </c:pt>
                <c:pt idx="1197">
                  <c:v>100.7</c:v>
                </c:pt>
                <c:pt idx="1198">
                  <c:v>124.4</c:v>
                </c:pt>
                <c:pt idx="1199">
                  <c:v>150</c:v>
                </c:pt>
                <c:pt idx="1200">
                  <c:v>174.7</c:v>
                </c:pt>
                <c:pt idx="1201">
                  <c:v>200.4</c:v>
                </c:pt>
                <c:pt idx="1202">
                  <c:v>5.4</c:v>
                </c:pt>
                <c:pt idx="1203">
                  <c:v>5.4</c:v>
                </c:pt>
                <c:pt idx="1204">
                  <c:v>63.2</c:v>
                </c:pt>
                <c:pt idx="1205">
                  <c:v>84.4</c:v>
                </c:pt>
                <c:pt idx="1206">
                  <c:v>105.5</c:v>
                </c:pt>
                <c:pt idx="1207">
                  <c:v>152.4</c:v>
                </c:pt>
                <c:pt idx="1208">
                  <c:v>186.8</c:v>
                </c:pt>
                <c:pt idx="1209">
                  <c:v>222</c:v>
                </c:pt>
                <c:pt idx="1210">
                  <c:v>4.9000000000000004</c:v>
                </c:pt>
                <c:pt idx="1211">
                  <c:v>15.4</c:v>
                </c:pt>
                <c:pt idx="1212">
                  <c:v>24.9</c:v>
                </c:pt>
                <c:pt idx="1213">
                  <c:v>34.6</c:v>
                </c:pt>
                <c:pt idx="1214">
                  <c:v>44.8</c:v>
                </c:pt>
                <c:pt idx="1215">
                  <c:v>61.3</c:v>
                </c:pt>
                <c:pt idx="1216">
                  <c:v>74.599999999999994</c:v>
                </c:pt>
                <c:pt idx="1217">
                  <c:v>100.5</c:v>
                </c:pt>
                <c:pt idx="1218">
                  <c:v>125.7</c:v>
                </c:pt>
                <c:pt idx="1219">
                  <c:v>149.80000000000001</c:v>
                </c:pt>
                <c:pt idx="1220">
                  <c:v>175.9</c:v>
                </c:pt>
                <c:pt idx="1221">
                  <c:v>200.2</c:v>
                </c:pt>
                <c:pt idx="1222">
                  <c:v>6.2</c:v>
                </c:pt>
                <c:pt idx="1223">
                  <c:v>7.4</c:v>
                </c:pt>
                <c:pt idx="1224">
                  <c:v>41.4</c:v>
                </c:pt>
                <c:pt idx="1225">
                  <c:v>75.099999999999994</c:v>
                </c:pt>
                <c:pt idx="1226">
                  <c:v>92</c:v>
                </c:pt>
                <c:pt idx="1227">
                  <c:v>136.9</c:v>
                </c:pt>
                <c:pt idx="1228">
                  <c:v>187.6</c:v>
                </c:pt>
                <c:pt idx="1229">
                  <c:v>234.6</c:v>
                </c:pt>
                <c:pt idx="1230">
                  <c:v>9.8000000000000007</c:v>
                </c:pt>
                <c:pt idx="1231">
                  <c:v>5.4</c:v>
                </c:pt>
                <c:pt idx="1232">
                  <c:v>39.5</c:v>
                </c:pt>
                <c:pt idx="1233">
                  <c:v>98.4</c:v>
                </c:pt>
                <c:pt idx="1234">
                  <c:v>106.9</c:v>
                </c:pt>
                <c:pt idx="1235">
                  <c:v>119.3</c:v>
                </c:pt>
                <c:pt idx="1236">
                  <c:v>176.2</c:v>
                </c:pt>
                <c:pt idx="1237">
                  <c:v>233.3</c:v>
                </c:pt>
                <c:pt idx="1238">
                  <c:v>6</c:v>
                </c:pt>
                <c:pt idx="1239">
                  <c:v>7.6</c:v>
                </c:pt>
                <c:pt idx="1240">
                  <c:v>55</c:v>
                </c:pt>
                <c:pt idx="1241">
                  <c:v>104.4</c:v>
                </c:pt>
                <c:pt idx="1242">
                  <c:v>110.2</c:v>
                </c:pt>
                <c:pt idx="1243">
                  <c:v>130.19999999999999</c:v>
                </c:pt>
                <c:pt idx="1244">
                  <c:v>141.69999999999999</c:v>
                </c:pt>
                <c:pt idx="1245">
                  <c:v>196.6</c:v>
                </c:pt>
                <c:pt idx="1246">
                  <c:v>245.7</c:v>
                </c:pt>
                <c:pt idx="1247">
                  <c:v>4.5</c:v>
                </c:pt>
                <c:pt idx="1248">
                  <c:v>5.3</c:v>
                </c:pt>
                <c:pt idx="1249">
                  <c:v>58.2</c:v>
                </c:pt>
                <c:pt idx="1250">
                  <c:v>110.6</c:v>
                </c:pt>
                <c:pt idx="1251">
                  <c:v>131.80000000000001</c:v>
                </c:pt>
                <c:pt idx="1252">
                  <c:v>164.6</c:v>
                </c:pt>
                <c:pt idx="1253">
                  <c:v>189.9</c:v>
                </c:pt>
                <c:pt idx="1254">
                  <c:v>205.8</c:v>
                </c:pt>
                <c:pt idx="1255">
                  <c:v>5.0999999999999996</c:v>
                </c:pt>
                <c:pt idx="1256">
                  <c:v>50.3</c:v>
                </c:pt>
                <c:pt idx="1257">
                  <c:v>94.1</c:v>
                </c:pt>
                <c:pt idx="1258">
                  <c:v>129.19999999999999</c:v>
                </c:pt>
                <c:pt idx="1259">
                  <c:v>150</c:v>
                </c:pt>
                <c:pt idx="1260">
                  <c:v>187.2</c:v>
                </c:pt>
                <c:pt idx="1261">
                  <c:v>5.3</c:v>
                </c:pt>
                <c:pt idx="1262">
                  <c:v>5.6</c:v>
                </c:pt>
                <c:pt idx="1263">
                  <c:v>42.8</c:v>
                </c:pt>
                <c:pt idx="1264">
                  <c:v>79.400000000000006</c:v>
                </c:pt>
                <c:pt idx="1265">
                  <c:v>104.2</c:v>
                </c:pt>
                <c:pt idx="1266">
                  <c:v>115.4</c:v>
                </c:pt>
                <c:pt idx="1267">
                  <c:v>152.6</c:v>
                </c:pt>
                <c:pt idx="1268">
                  <c:v>205.1</c:v>
                </c:pt>
                <c:pt idx="1269">
                  <c:v>5.7</c:v>
                </c:pt>
                <c:pt idx="1270">
                  <c:v>5.4</c:v>
                </c:pt>
                <c:pt idx="1271">
                  <c:v>52.5</c:v>
                </c:pt>
                <c:pt idx="1272">
                  <c:v>59.8</c:v>
                </c:pt>
                <c:pt idx="1273">
                  <c:v>68.8</c:v>
                </c:pt>
                <c:pt idx="1274">
                  <c:v>91.3</c:v>
                </c:pt>
                <c:pt idx="1275">
                  <c:v>111.5</c:v>
                </c:pt>
                <c:pt idx="1276">
                  <c:v>114.7</c:v>
                </c:pt>
                <c:pt idx="1277">
                  <c:v>173.6</c:v>
                </c:pt>
                <c:pt idx="1278">
                  <c:v>234.6</c:v>
                </c:pt>
                <c:pt idx="1279">
                  <c:v>5.2</c:v>
                </c:pt>
                <c:pt idx="1280">
                  <c:v>67.3</c:v>
                </c:pt>
                <c:pt idx="1281">
                  <c:v>80.099999999999994</c:v>
                </c:pt>
                <c:pt idx="1282">
                  <c:v>96.5</c:v>
                </c:pt>
                <c:pt idx="1283">
                  <c:v>101.3</c:v>
                </c:pt>
                <c:pt idx="1284">
                  <c:v>140.9</c:v>
                </c:pt>
                <c:pt idx="1285">
                  <c:v>184.2</c:v>
                </c:pt>
                <c:pt idx="1286">
                  <c:v>195</c:v>
                </c:pt>
                <c:pt idx="1287">
                  <c:v>6.6</c:v>
                </c:pt>
                <c:pt idx="1288">
                  <c:v>6.3</c:v>
                </c:pt>
                <c:pt idx="1289">
                  <c:v>48.6</c:v>
                </c:pt>
                <c:pt idx="1290">
                  <c:v>90.1</c:v>
                </c:pt>
                <c:pt idx="1291">
                  <c:v>95.8</c:v>
                </c:pt>
                <c:pt idx="1292">
                  <c:v>124.9</c:v>
                </c:pt>
                <c:pt idx="1293">
                  <c:v>151.5</c:v>
                </c:pt>
                <c:pt idx="1294">
                  <c:v>171</c:v>
                </c:pt>
                <c:pt idx="1295">
                  <c:v>220</c:v>
                </c:pt>
                <c:pt idx="1296">
                  <c:v>8.3000000000000007</c:v>
                </c:pt>
                <c:pt idx="1297">
                  <c:v>3.7</c:v>
                </c:pt>
                <c:pt idx="1298">
                  <c:v>79.8</c:v>
                </c:pt>
                <c:pt idx="1299">
                  <c:v>103.5</c:v>
                </c:pt>
                <c:pt idx="1300">
                  <c:v>126.5</c:v>
                </c:pt>
                <c:pt idx="1301">
                  <c:v>144.6</c:v>
                </c:pt>
                <c:pt idx="1302">
                  <c:v>166.5</c:v>
                </c:pt>
                <c:pt idx="1303">
                  <c:v>205.7</c:v>
                </c:pt>
                <c:pt idx="1304">
                  <c:v>210.1</c:v>
                </c:pt>
                <c:pt idx="1305">
                  <c:v>218.1</c:v>
                </c:pt>
                <c:pt idx="1306">
                  <c:v>5.2</c:v>
                </c:pt>
                <c:pt idx="1307">
                  <c:v>15.1</c:v>
                </c:pt>
                <c:pt idx="1308">
                  <c:v>24.6</c:v>
                </c:pt>
                <c:pt idx="1309">
                  <c:v>34.4</c:v>
                </c:pt>
                <c:pt idx="1310">
                  <c:v>44.8</c:v>
                </c:pt>
                <c:pt idx="1311">
                  <c:v>60.4</c:v>
                </c:pt>
                <c:pt idx="1312">
                  <c:v>73.8</c:v>
                </c:pt>
                <c:pt idx="1313">
                  <c:v>99.2</c:v>
                </c:pt>
                <c:pt idx="1314">
                  <c:v>124.4</c:v>
                </c:pt>
                <c:pt idx="1315">
                  <c:v>149</c:v>
                </c:pt>
                <c:pt idx="1316">
                  <c:v>174.4</c:v>
                </c:pt>
                <c:pt idx="1317">
                  <c:v>200.4</c:v>
                </c:pt>
                <c:pt idx="1318">
                  <c:v>5</c:v>
                </c:pt>
                <c:pt idx="1319">
                  <c:v>5.3</c:v>
                </c:pt>
                <c:pt idx="1320">
                  <c:v>68.099999999999994</c:v>
                </c:pt>
                <c:pt idx="1321">
                  <c:v>126.9</c:v>
                </c:pt>
                <c:pt idx="1322">
                  <c:v>159.30000000000001</c:v>
                </c:pt>
                <c:pt idx="1323">
                  <c:v>185.5</c:v>
                </c:pt>
                <c:pt idx="1324">
                  <c:v>225.4</c:v>
                </c:pt>
                <c:pt idx="1325">
                  <c:v>5.8</c:v>
                </c:pt>
                <c:pt idx="1326">
                  <c:v>15.8</c:v>
                </c:pt>
                <c:pt idx="1327">
                  <c:v>24.5</c:v>
                </c:pt>
                <c:pt idx="1328">
                  <c:v>35.799999999999997</c:v>
                </c:pt>
                <c:pt idx="1329">
                  <c:v>46</c:v>
                </c:pt>
                <c:pt idx="1330">
                  <c:v>59.6</c:v>
                </c:pt>
                <c:pt idx="1331">
                  <c:v>75.2</c:v>
                </c:pt>
                <c:pt idx="1332">
                  <c:v>100.8</c:v>
                </c:pt>
                <c:pt idx="1333">
                  <c:v>125.1</c:v>
                </c:pt>
                <c:pt idx="1334">
                  <c:v>150.19999999999999</c:v>
                </c:pt>
                <c:pt idx="1335">
                  <c:v>176.1</c:v>
                </c:pt>
                <c:pt idx="1336">
                  <c:v>200</c:v>
                </c:pt>
                <c:pt idx="1337">
                  <c:v>5.7</c:v>
                </c:pt>
                <c:pt idx="1338">
                  <c:v>2.5</c:v>
                </c:pt>
                <c:pt idx="1339">
                  <c:v>49.1</c:v>
                </c:pt>
                <c:pt idx="1340">
                  <c:v>98.9</c:v>
                </c:pt>
                <c:pt idx="1341">
                  <c:v>147.80000000000001</c:v>
                </c:pt>
                <c:pt idx="1342">
                  <c:v>186.6</c:v>
                </c:pt>
                <c:pt idx="1343">
                  <c:v>233.6</c:v>
                </c:pt>
                <c:pt idx="1344">
                  <c:v>5.9</c:v>
                </c:pt>
                <c:pt idx="1345">
                  <c:v>15.6</c:v>
                </c:pt>
                <c:pt idx="1346">
                  <c:v>24.8</c:v>
                </c:pt>
                <c:pt idx="1347">
                  <c:v>35.200000000000003</c:v>
                </c:pt>
                <c:pt idx="1348">
                  <c:v>45.1</c:v>
                </c:pt>
                <c:pt idx="1349">
                  <c:v>60.4</c:v>
                </c:pt>
                <c:pt idx="1350">
                  <c:v>75.3</c:v>
                </c:pt>
                <c:pt idx="1351">
                  <c:v>99.9</c:v>
                </c:pt>
                <c:pt idx="1352">
                  <c:v>126</c:v>
                </c:pt>
                <c:pt idx="1353">
                  <c:v>151</c:v>
                </c:pt>
                <c:pt idx="1354">
                  <c:v>175.5</c:v>
                </c:pt>
                <c:pt idx="1355">
                  <c:v>201</c:v>
                </c:pt>
                <c:pt idx="1356">
                  <c:v>5.9</c:v>
                </c:pt>
                <c:pt idx="1357">
                  <c:v>43.2</c:v>
                </c:pt>
                <c:pt idx="1358">
                  <c:v>69.2</c:v>
                </c:pt>
                <c:pt idx="1359">
                  <c:v>96</c:v>
                </c:pt>
                <c:pt idx="1360">
                  <c:v>138.30000000000001</c:v>
                </c:pt>
                <c:pt idx="1361">
                  <c:v>188.6</c:v>
                </c:pt>
                <c:pt idx="1362">
                  <c:v>234.4</c:v>
                </c:pt>
                <c:pt idx="1363">
                  <c:v>4.7</c:v>
                </c:pt>
                <c:pt idx="1364">
                  <c:v>15.3</c:v>
                </c:pt>
                <c:pt idx="1365">
                  <c:v>25.3</c:v>
                </c:pt>
                <c:pt idx="1366">
                  <c:v>34.5</c:v>
                </c:pt>
                <c:pt idx="1367">
                  <c:v>45.2</c:v>
                </c:pt>
                <c:pt idx="1368">
                  <c:v>60.7</c:v>
                </c:pt>
                <c:pt idx="1369">
                  <c:v>75.900000000000006</c:v>
                </c:pt>
                <c:pt idx="1370">
                  <c:v>99.7</c:v>
                </c:pt>
                <c:pt idx="1371">
                  <c:v>125.9</c:v>
                </c:pt>
                <c:pt idx="1372">
                  <c:v>149.6</c:v>
                </c:pt>
                <c:pt idx="1373">
                  <c:v>175.4</c:v>
                </c:pt>
                <c:pt idx="1374">
                  <c:v>199.6</c:v>
                </c:pt>
                <c:pt idx="1375">
                  <c:v>5.3</c:v>
                </c:pt>
                <c:pt idx="1376">
                  <c:v>6.2</c:v>
                </c:pt>
                <c:pt idx="1377">
                  <c:v>48.6</c:v>
                </c:pt>
                <c:pt idx="1378">
                  <c:v>74.8</c:v>
                </c:pt>
                <c:pt idx="1379">
                  <c:v>108.3</c:v>
                </c:pt>
                <c:pt idx="1380">
                  <c:v>136.19999999999999</c:v>
                </c:pt>
                <c:pt idx="1381">
                  <c:v>180.6</c:v>
                </c:pt>
                <c:pt idx="1382">
                  <c:v>197.5</c:v>
                </c:pt>
                <c:pt idx="1383">
                  <c:v>5.8</c:v>
                </c:pt>
                <c:pt idx="1384">
                  <c:v>15.1</c:v>
                </c:pt>
                <c:pt idx="1385">
                  <c:v>25.5</c:v>
                </c:pt>
                <c:pt idx="1386">
                  <c:v>34.5</c:v>
                </c:pt>
                <c:pt idx="1387">
                  <c:v>45.4</c:v>
                </c:pt>
                <c:pt idx="1388">
                  <c:v>59.8</c:v>
                </c:pt>
                <c:pt idx="1389">
                  <c:v>74.7</c:v>
                </c:pt>
                <c:pt idx="1390">
                  <c:v>109.8</c:v>
                </c:pt>
                <c:pt idx="1391">
                  <c:v>124.6</c:v>
                </c:pt>
                <c:pt idx="1392">
                  <c:v>149</c:v>
                </c:pt>
                <c:pt idx="1393">
                  <c:v>177.4</c:v>
                </c:pt>
                <c:pt idx="1394">
                  <c:v>201.6</c:v>
                </c:pt>
                <c:pt idx="1395">
                  <c:v>7.4</c:v>
                </c:pt>
                <c:pt idx="1396">
                  <c:v>44.6</c:v>
                </c:pt>
                <c:pt idx="1397">
                  <c:v>82.5</c:v>
                </c:pt>
                <c:pt idx="1398">
                  <c:v>100</c:v>
                </c:pt>
                <c:pt idx="1399">
                  <c:v>127.3</c:v>
                </c:pt>
                <c:pt idx="1400">
                  <c:v>171</c:v>
                </c:pt>
                <c:pt idx="1401">
                  <c:v>178</c:v>
                </c:pt>
                <c:pt idx="1402">
                  <c:v>211.6</c:v>
                </c:pt>
                <c:pt idx="1403">
                  <c:v>219.4</c:v>
                </c:pt>
                <c:pt idx="1404">
                  <c:v>7.7</c:v>
                </c:pt>
                <c:pt idx="1405">
                  <c:v>17.3</c:v>
                </c:pt>
                <c:pt idx="1406">
                  <c:v>25.4</c:v>
                </c:pt>
                <c:pt idx="1407">
                  <c:v>35.5</c:v>
                </c:pt>
                <c:pt idx="1408">
                  <c:v>45.2</c:v>
                </c:pt>
                <c:pt idx="1409">
                  <c:v>60.5</c:v>
                </c:pt>
                <c:pt idx="1410">
                  <c:v>75.3</c:v>
                </c:pt>
                <c:pt idx="1411">
                  <c:v>100.2</c:v>
                </c:pt>
                <c:pt idx="1412">
                  <c:v>125.7</c:v>
                </c:pt>
                <c:pt idx="1413">
                  <c:v>151</c:v>
                </c:pt>
                <c:pt idx="1414">
                  <c:v>175.6</c:v>
                </c:pt>
                <c:pt idx="1415">
                  <c:v>201.2</c:v>
                </c:pt>
                <c:pt idx="1416">
                  <c:v>5.4</c:v>
                </c:pt>
                <c:pt idx="1417">
                  <c:v>41.4</c:v>
                </c:pt>
                <c:pt idx="1418">
                  <c:v>59.6</c:v>
                </c:pt>
                <c:pt idx="1419">
                  <c:v>74.5</c:v>
                </c:pt>
                <c:pt idx="1420">
                  <c:v>90.3</c:v>
                </c:pt>
                <c:pt idx="1421">
                  <c:v>129.5</c:v>
                </c:pt>
                <c:pt idx="1422">
                  <c:v>175.4</c:v>
                </c:pt>
                <c:pt idx="1423">
                  <c:v>226.6</c:v>
                </c:pt>
                <c:pt idx="1424">
                  <c:v>5.2</c:v>
                </c:pt>
                <c:pt idx="1425">
                  <c:v>14.6</c:v>
                </c:pt>
                <c:pt idx="1426">
                  <c:v>24.9</c:v>
                </c:pt>
                <c:pt idx="1427">
                  <c:v>34.4</c:v>
                </c:pt>
                <c:pt idx="1428">
                  <c:v>45.9</c:v>
                </c:pt>
                <c:pt idx="1429">
                  <c:v>60.1</c:v>
                </c:pt>
                <c:pt idx="1430">
                  <c:v>75</c:v>
                </c:pt>
                <c:pt idx="1431">
                  <c:v>99.9</c:v>
                </c:pt>
                <c:pt idx="1432">
                  <c:v>125.1</c:v>
                </c:pt>
                <c:pt idx="1433">
                  <c:v>150.5</c:v>
                </c:pt>
                <c:pt idx="1434">
                  <c:v>176</c:v>
                </c:pt>
                <c:pt idx="1435">
                  <c:v>200.4</c:v>
                </c:pt>
                <c:pt idx="1436">
                  <c:v>6.9</c:v>
                </c:pt>
                <c:pt idx="1437">
                  <c:v>6</c:v>
                </c:pt>
                <c:pt idx="1438">
                  <c:v>25.6</c:v>
                </c:pt>
                <c:pt idx="1439">
                  <c:v>54.2</c:v>
                </c:pt>
                <c:pt idx="1440">
                  <c:v>80.900000000000006</c:v>
                </c:pt>
                <c:pt idx="1441">
                  <c:v>146.69999999999999</c:v>
                </c:pt>
                <c:pt idx="1442">
                  <c:v>204</c:v>
                </c:pt>
                <c:pt idx="1443">
                  <c:v>241.4</c:v>
                </c:pt>
                <c:pt idx="1444">
                  <c:v>7.3</c:v>
                </c:pt>
                <c:pt idx="1445">
                  <c:v>15.4</c:v>
                </c:pt>
                <c:pt idx="1446">
                  <c:v>26.9</c:v>
                </c:pt>
                <c:pt idx="1447">
                  <c:v>35.9</c:v>
                </c:pt>
                <c:pt idx="1448">
                  <c:v>46.6</c:v>
                </c:pt>
                <c:pt idx="1449">
                  <c:v>60.2</c:v>
                </c:pt>
                <c:pt idx="1450">
                  <c:v>76.3</c:v>
                </c:pt>
                <c:pt idx="1451">
                  <c:v>102.3</c:v>
                </c:pt>
                <c:pt idx="1452">
                  <c:v>124.9</c:v>
                </c:pt>
                <c:pt idx="1453">
                  <c:v>151</c:v>
                </c:pt>
                <c:pt idx="1454">
                  <c:v>174.5</c:v>
                </c:pt>
                <c:pt idx="1455">
                  <c:v>201.9</c:v>
                </c:pt>
                <c:pt idx="1456">
                  <c:v>4.3</c:v>
                </c:pt>
                <c:pt idx="1457">
                  <c:v>4.9000000000000004</c:v>
                </c:pt>
                <c:pt idx="1458">
                  <c:v>40.5</c:v>
                </c:pt>
                <c:pt idx="1459">
                  <c:v>74.400000000000006</c:v>
                </c:pt>
                <c:pt idx="1460">
                  <c:v>124.5</c:v>
                </c:pt>
                <c:pt idx="1461">
                  <c:v>175.1</c:v>
                </c:pt>
                <c:pt idx="1462">
                  <c:v>236.3</c:v>
                </c:pt>
                <c:pt idx="1463">
                  <c:v>4.5999999999999996</c:v>
                </c:pt>
                <c:pt idx="1464">
                  <c:v>16</c:v>
                </c:pt>
                <c:pt idx="1465">
                  <c:v>25.6</c:v>
                </c:pt>
                <c:pt idx="1466">
                  <c:v>35.1</c:v>
                </c:pt>
                <c:pt idx="1467">
                  <c:v>44.9</c:v>
                </c:pt>
                <c:pt idx="1468">
                  <c:v>60.5</c:v>
                </c:pt>
                <c:pt idx="1469">
                  <c:v>75.099999999999994</c:v>
                </c:pt>
                <c:pt idx="1470">
                  <c:v>100</c:v>
                </c:pt>
                <c:pt idx="1471">
                  <c:v>126</c:v>
                </c:pt>
                <c:pt idx="1472">
                  <c:v>150.9</c:v>
                </c:pt>
                <c:pt idx="1473">
                  <c:v>174.5</c:v>
                </c:pt>
                <c:pt idx="1474">
                  <c:v>201.2</c:v>
                </c:pt>
                <c:pt idx="1475">
                  <c:v>5.5</c:v>
                </c:pt>
                <c:pt idx="1476">
                  <c:v>5.7</c:v>
                </c:pt>
                <c:pt idx="1477">
                  <c:v>59.7</c:v>
                </c:pt>
                <c:pt idx="1478">
                  <c:v>113</c:v>
                </c:pt>
                <c:pt idx="1479">
                  <c:v>139.69999999999999</c:v>
                </c:pt>
                <c:pt idx="1480">
                  <c:v>186.7</c:v>
                </c:pt>
                <c:pt idx="1481">
                  <c:v>5.8</c:v>
                </c:pt>
                <c:pt idx="1482">
                  <c:v>15.6</c:v>
                </c:pt>
                <c:pt idx="1483">
                  <c:v>25.1</c:v>
                </c:pt>
                <c:pt idx="1484">
                  <c:v>34.799999999999997</c:v>
                </c:pt>
                <c:pt idx="1485">
                  <c:v>45.1</c:v>
                </c:pt>
                <c:pt idx="1486">
                  <c:v>60.8</c:v>
                </c:pt>
                <c:pt idx="1487">
                  <c:v>74.400000000000006</c:v>
                </c:pt>
                <c:pt idx="1488">
                  <c:v>101</c:v>
                </c:pt>
                <c:pt idx="1489">
                  <c:v>124.6</c:v>
                </c:pt>
                <c:pt idx="1490">
                  <c:v>149.1</c:v>
                </c:pt>
                <c:pt idx="1491">
                  <c:v>175</c:v>
                </c:pt>
                <c:pt idx="1492">
                  <c:v>199.8</c:v>
                </c:pt>
                <c:pt idx="1493">
                  <c:v>6.7</c:v>
                </c:pt>
                <c:pt idx="1494">
                  <c:v>5.8</c:v>
                </c:pt>
                <c:pt idx="1495">
                  <c:v>51.7</c:v>
                </c:pt>
                <c:pt idx="1496">
                  <c:v>100</c:v>
                </c:pt>
                <c:pt idx="1497">
                  <c:v>134</c:v>
                </c:pt>
                <c:pt idx="1498">
                  <c:v>151.80000000000001</c:v>
                </c:pt>
                <c:pt idx="1499">
                  <c:v>173.7</c:v>
                </c:pt>
                <c:pt idx="1500">
                  <c:v>223.1</c:v>
                </c:pt>
                <c:pt idx="1501">
                  <c:v>229.5</c:v>
                </c:pt>
                <c:pt idx="1502">
                  <c:v>6.4</c:v>
                </c:pt>
                <c:pt idx="1503">
                  <c:v>5.8</c:v>
                </c:pt>
                <c:pt idx="1504">
                  <c:v>52.2</c:v>
                </c:pt>
                <c:pt idx="1505">
                  <c:v>98</c:v>
                </c:pt>
                <c:pt idx="1506">
                  <c:v>135.69999999999999</c:v>
                </c:pt>
                <c:pt idx="1507">
                  <c:v>148.6</c:v>
                </c:pt>
                <c:pt idx="1508">
                  <c:v>174.2</c:v>
                </c:pt>
                <c:pt idx="1509">
                  <c:v>224.3</c:v>
                </c:pt>
                <c:pt idx="1510">
                  <c:v>231.6</c:v>
                </c:pt>
                <c:pt idx="1511">
                  <c:v>6</c:v>
                </c:pt>
                <c:pt idx="1512">
                  <c:v>5.8</c:v>
                </c:pt>
                <c:pt idx="1513">
                  <c:v>26.9</c:v>
                </c:pt>
                <c:pt idx="1514">
                  <c:v>75.5</c:v>
                </c:pt>
                <c:pt idx="1515">
                  <c:v>126.4</c:v>
                </c:pt>
                <c:pt idx="1516">
                  <c:v>158.19999999999999</c:v>
                </c:pt>
                <c:pt idx="1517">
                  <c:v>195.7</c:v>
                </c:pt>
                <c:pt idx="1518">
                  <c:v>244.5</c:v>
                </c:pt>
                <c:pt idx="1519">
                  <c:v>5.9</c:v>
                </c:pt>
                <c:pt idx="1520">
                  <c:v>8.6</c:v>
                </c:pt>
                <c:pt idx="1521">
                  <c:v>54.9</c:v>
                </c:pt>
                <c:pt idx="1522">
                  <c:v>90.6</c:v>
                </c:pt>
                <c:pt idx="1523">
                  <c:v>125.1</c:v>
                </c:pt>
                <c:pt idx="1524">
                  <c:v>170.9</c:v>
                </c:pt>
                <c:pt idx="1525">
                  <c:v>227.5</c:v>
                </c:pt>
                <c:pt idx="1526">
                  <c:v>5.8</c:v>
                </c:pt>
                <c:pt idx="1527">
                  <c:v>44.3</c:v>
                </c:pt>
                <c:pt idx="1528">
                  <c:v>54.7</c:v>
                </c:pt>
                <c:pt idx="1529">
                  <c:v>84.9</c:v>
                </c:pt>
                <c:pt idx="1530">
                  <c:v>135</c:v>
                </c:pt>
                <c:pt idx="1531">
                  <c:v>187.4</c:v>
                </c:pt>
                <c:pt idx="1532">
                  <c:v>220.2</c:v>
                </c:pt>
                <c:pt idx="1533">
                  <c:v>5.5</c:v>
                </c:pt>
                <c:pt idx="1534">
                  <c:v>59</c:v>
                </c:pt>
                <c:pt idx="1535">
                  <c:v>72.2</c:v>
                </c:pt>
                <c:pt idx="1536">
                  <c:v>91.7</c:v>
                </c:pt>
                <c:pt idx="1537">
                  <c:v>107.2</c:v>
                </c:pt>
                <c:pt idx="1538">
                  <c:v>168.6</c:v>
                </c:pt>
                <c:pt idx="1539">
                  <c:v>222.9</c:v>
                </c:pt>
                <c:pt idx="1540">
                  <c:v>6</c:v>
                </c:pt>
                <c:pt idx="1541">
                  <c:v>6.1</c:v>
                </c:pt>
                <c:pt idx="1542">
                  <c:v>11.8</c:v>
                </c:pt>
                <c:pt idx="1543">
                  <c:v>33.200000000000003</c:v>
                </c:pt>
                <c:pt idx="1544">
                  <c:v>41</c:v>
                </c:pt>
                <c:pt idx="1545">
                  <c:v>62.7</c:v>
                </c:pt>
                <c:pt idx="1546">
                  <c:v>94.1</c:v>
                </c:pt>
                <c:pt idx="1547">
                  <c:v>141.80000000000001</c:v>
                </c:pt>
                <c:pt idx="1548">
                  <c:v>189</c:v>
                </c:pt>
                <c:pt idx="1549">
                  <c:v>243.2</c:v>
                </c:pt>
                <c:pt idx="1550">
                  <c:v>5.6</c:v>
                </c:pt>
                <c:pt idx="1551">
                  <c:v>5.6</c:v>
                </c:pt>
                <c:pt idx="1552">
                  <c:v>39.799999999999997</c:v>
                </c:pt>
                <c:pt idx="1553">
                  <c:v>52.1</c:v>
                </c:pt>
                <c:pt idx="1554">
                  <c:v>70</c:v>
                </c:pt>
                <c:pt idx="1555">
                  <c:v>84.6</c:v>
                </c:pt>
                <c:pt idx="1556">
                  <c:v>94</c:v>
                </c:pt>
                <c:pt idx="1557">
                  <c:v>116.3</c:v>
                </c:pt>
                <c:pt idx="1558">
                  <c:v>135.80000000000001</c:v>
                </c:pt>
                <c:pt idx="1559">
                  <c:v>191.2</c:v>
                </c:pt>
                <c:pt idx="1560">
                  <c:v>4.5999999999999996</c:v>
                </c:pt>
                <c:pt idx="1561">
                  <c:v>64.599999999999994</c:v>
                </c:pt>
                <c:pt idx="1562">
                  <c:v>76.099999999999994</c:v>
                </c:pt>
                <c:pt idx="1563">
                  <c:v>93.6</c:v>
                </c:pt>
                <c:pt idx="1564">
                  <c:v>114.4</c:v>
                </c:pt>
                <c:pt idx="1565">
                  <c:v>175.6</c:v>
                </c:pt>
                <c:pt idx="1566">
                  <c:v>215.5</c:v>
                </c:pt>
                <c:pt idx="1567">
                  <c:v>5.7</c:v>
                </c:pt>
              </c:numCache>
            </c:numRef>
          </c:xVal>
          <c:yVal>
            <c:numRef>
              <c:f>'2009-2018'!$F$3:$F$1570</c:f>
              <c:numCache>
                <c:formatCode>General</c:formatCode>
                <c:ptCount val="1568"/>
                <c:pt idx="0">
                  <c:v>0.03</c:v>
                </c:pt>
                <c:pt idx="1">
                  <c:v>0.03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0.45</c:v>
                </c:pt>
                <c:pt idx="5">
                  <c:v>2.19</c:v>
                </c:pt>
                <c:pt idx="6">
                  <c:v>6.39</c:v>
                </c:pt>
                <c:pt idx="7">
                  <c:v>0.02</c:v>
                </c:pt>
                <c:pt idx="8">
                  <c:v>0.01</c:v>
                </c:pt>
                <c:pt idx="9">
                  <c:v>0.03</c:v>
                </c:pt>
                <c:pt idx="10">
                  <c:v>0.68</c:v>
                </c:pt>
                <c:pt idx="11">
                  <c:v>2.4900000000000002</c:v>
                </c:pt>
                <c:pt idx="12">
                  <c:v>5.55</c:v>
                </c:pt>
                <c:pt idx="13">
                  <c:v>0.05</c:v>
                </c:pt>
                <c:pt idx="14">
                  <c:v>0.04</c:v>
                </c:pt>
                <c:pt idx="15">
                  <c:v>0.01</c:v>
                </c:pt>
                <c:pt idx="16">
                  <c:v>0.01</c:v>
                </c:pt>
                <c:pt idx="17">
                  <c:v>0.28999999999999998</c:v>
                </c:pt>
                <c:pt idx="18">
                  <c:v>3.09</c:v>
                </c:pt>
                <c:pt idx="19">
                  <c:v>0.03</c:v>
                </c:pt>
                <c:pt idx="20">
                  <c:v>0.06</c:v>
                </c:pt>
                <c:pt idx="21">
                  <c:v>0.03</c:v>
                </c:pt>
                <c:pt idx="22">
                  <c:v>7.0000000000000007E-2</c:v>
                </c:pt>
                <c:pt idx="23">
                  <c:v>0.12</c:v>
                </c:pt>
                <c:pt idx="24">
                  <c:v>1.0900000000000001</c:v>
                </c:pt>
                <c:pt idx="25">
                  <c:v>6.49</c:v>
                </c:pt>
                <c:pt idx="26">
                  <c:v>7.0000000000000007E-2</c:v>
                </c:pt>
                <c:pt idx="27">
                  <c:v>0.06</c:v>
                </c:pt>
                <c:pt idx="28">
                  <c:v>0.06</c:v>
                </c:pt>
                <c:pt idx="29">
                  <c:v>0.01</c:v>
                </c:pt>
                <c:pt idx="30">
                  <c:v>0.04</c:v>
                </c:pt>
                <c:pt idx="31">
                  <c:v>0.52</c:v>
                </c:pt>
                <c:pt idx="32">
                  <c:v>1.77</c:v>
                </c:pt>
                <c:pt idx="33">
                  <c:v>0.03</c:v>
                </c:pt>
                <c:pt idx="34">
                  <c:v>0.03</c:v>
                </c:pt>
                <c:pt idx="35">
                  <c:v>0.05</c:v>
                </c:pt>
                <c:pt idx="36">
                  <c:v>0.03</c:v>
                </c:pt>
                <c:pt idx="37">
                  <c:v>0.2</c:v>
                </c:pt>
                <c:pt idx="38">
                  <c:v>1.24</c:v>
                </c:pt>
                <c:pt idx="39">
                  <c:v>2.5</c:v>
                </c:pt>
                <c:pt idx="40">
                  <c:v>0.06</c:v>
                </c:pt>
                <c:pt idx="41">
                  <c:v>0.05</c:v>
                </c:pt>
                <c:pt idx="42">
                  <c:v>0.04</c:v>
                </c:pt>
                <c:pt idx="43">
                  <c:v>0.64</c:v>
                </c:pt>
                <c:pt idx="44">
                  <c:v>0.91</c:v>
                </c:pt>
                <c:pt idx="45">
                  <c:v>3.11</c:v>
                </c:pt>
                <c:pt idx="46">
                  <c:v>0.02</c:v>
                </c:pt>
                <c:pt idx="47">
                  <c:v>0.01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1.33</c:v>
                </c:pt>
                <c:pt idx="52">
                  <c:v>2.5499999999999998</c:v>
                </c:pt>
                <c:pt idx="53">
                  <c:v>7.12</c:v>
                </c:pt>
                <c:pt idx="54">
                  <c:v>0</c:v>
                </c:pt>
                <c:pt idx="55">
                  <c:v>0.03</c:v>
                </c:pt>
                <c:pt idx="56">
                  <c:v>0.05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0.39</c:v>
                </c:pt>
                <c:pt idx="60">
                  <c:v>2.46</c:v>
                </c:pt>
                <c:pt idx="61">
                  <c:v>3.68</c:v>
                </c:pt>
                <c:pt idx="62">
                  <c:v>5.58</c:v>
                </c:pt>
                <c:pt idx="63">
                  <c:v>7.0000000000000007E-2</c:v>
                </c:pt>
                <c:pt idx="64">
                  <c:v>0.02</c:v>
                </c:pt>
                <c:pt idx="65">
                  <c:v>0.01</c:v>
                </c:pt>
                <c:pt idx="66">
                  <c:v>0.04</c:v>
                </c:pt>
                <c:pt idx="67">
                  <c:v>0.01</c:v>
                </c:pt>
                <c:pt idx="68">
                  <c:v>0.37</c:v>
                </c:pt>
                <c:pt idx="69">
                  <c:v>1.08</c:v>
                </c:pt>
                <c:pt idx="70">
                  <c:v>0.03</c:v>
                </c:pt>
                <c:pt idx="71">
                  <c:v>0.06</c:v>
                </c:pt>
                <c:pt idx="72">
                  <c:v>0.08</c:v>
                </c:pt>
                <c:pt idx="73">
                  <c:v>0.5</c:v>
                </c:pt>
                <c:pt idx="74">
                  <c:v>1.1499999999999999</c:v>
                </c:pt>
                <c:pt idx="75">
                  <c:v>5.26</c:v>
                </c:pt>
                <c:pt idx="76">
                  <c:v>0.04</c:v>
                </c:pt>
                <c:pt idx="77">
                  <c:v>0.05</c:v>
                </c:pt>
                <c:pt idx="78">
                  <c:v>0.04</c:v>
                </c:pt>
                <c:pt idx="79">
                  <c:v>0.05</c:v>
                </c:pt>
                <c:pt idx="80">
                  <c:v>0.04</c:v>
                </c:pt>
                <c:pt idx="81">
                  <c:v>0.04</c:v>
                </c:pt>
                <c:pt idx="82">
                  <c:v>0.05</c:v>
                </c:pt>
                <c:pt idx="83">
                  <c:v>0.06</c:v>
                </c:pt>
                <c:pt idx="84">
                  <c:v>0.04</c:v>
                </c:pt>
                <c:pt idx="85">
                  <c:v>1</c:v>
                </c:pt>
                <c:pt idx="86">
                  <c:v>1.55</c:v>
                </c:pt>
                <c:pt idx="87">
                  <c:v>2.2599999999999998</c:v>
                </c:pt>
                <c:pt idx="88">
                  <c:v>3.95</c:v>
                </c:pt>
                <c:pt idx="89">
                  <c:v>0.03</c:v>
                </c:pt>
                <c:pt idx="90">
                  <c:v>0.05</c:v>
                </c:pt>
                <c:pt idx="91">
                  <c:v>0.05</c:v>
                </c:pt>
                <c:pt idx="92">
                  <c:v>7.0000000000000007E-2</c:v>
                </c:pt>
                <c:pt idx="93">
                  <c:v>0.05</c:v>
                </c:pt>
                <c:pt idx="94">
                  <c:v>0.17</c:v>
                </c:pt>
                <c:pt idx="95">
                  <c:v>1.35</c:v>
                </c:pt>
                <c:pt idx="96">
                  <c:v>1.78</c:v>
                </c:pt>
                <c:pt idx="97">
                  <c:v>2.4900000000000002</c:v>
                </c:pt>
                <c:pt idx="98">
                  <c:v>0.03</c:v>
                </c:pt>
                <c:pt idx="99">
                  <c:v>0.02</c:v>
                </c:pt>
                <c:pt idx="100">
                  <c:v>0</c:v>
                </c:pt>
                <c:pt idx="101">
                  <c:v>0.03</c:v>
                </c:pt>
                <c:pt idx="102">
                  <c:v>0</c:v>
                </c:pt>
                <c:pt idx="103">
                  <c:v>0.01</c:v>
                </c:pt>
                <c:pt idx="104">
                  <c:v>0.01</c:v>
                </c:pt>
                <c:pt idx="105">
                  <c:v>0.06</c:v>
                </c:pt>
                <c:pt idx="106">
                  <c:v>0.42</c:v>
                </c:pt>
                <c:pt idx="107">
                  <c:v>0.96</c:v>
                </c:pt>
                <c:pt idx="108">
                  <c:v>1.43</c:v>
                </c:pt>
                <c:pt idx="109">
                  <c:v>1.95</c:v>
                </c:pt>
                <c:pt idx="110">
                  <c:v>0.04</c:v>
                </c:pt>
                <c:pt idx="111">
                  <c:v>0</c:v>
                </c:pt>
                <c:pt idx="112">
                  <c:v>0.05</c:v>
                </c:pt>
                <c:pt idx="113">
                  <c:v>0.03</c:v>
                </c:pt>
                <c:pt idx="114">
                  <c:v>0.05</c:v>
                </c:pt>
                <c:pt idx="115">
                  <c:v>0.02</c:v>
                </c:pt>
                <c:pt idx="116">
                  <c:v>0.13</c:v>
                </c:pt>
                <c:pt idx="117">
                  <c:v>0.01</c:v>
                </c:pt>
                <c:pt idx="118">
                  <c:v>1.08</c:v>
                </c:pt>
                <c:pt idx="119">
                  <c:v>0.03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0.03</c:v>
                </c:pt>
                <c:pt idx="124">
                  <c:v>0.02</c:v>
                </c:pt>
                <c:pt idx="125">
                  <c:v>0.04</c:v>
                </c:pt>
                <c:pt idx="126">
                  <c:v>0.23</c:v>
                </c:pt>
                <c:pt idx="127">
                  <c:v>0.26</c:v>
                </c:pt>
                <c:pt idx="128">
                  <c:v>0.3</c:v>
                </c:pt>
                <c:pt idx="129">
                  <c:v>0.77</c:v>
                </c:pt>
                <c:pt idx="130">
                  <c:v>1.82</c:v>
                </c:pt>
                <c:pt idx="131">
                  <c:v>0.03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0.03</c:v>
                </c:pt>
                <c:pt idx="136">
                  <c:v>0.03</c:v>
                </c:pt>
                <c:pt idx="137">
                  <c:v>0.26</c:v>
                </c:pt>
                <c:pt idx="138">
                  <c:v>3.73</c:v>
                </c:pt>
                <c:pt idx="139">
                  <c:v>0.04</c:v>
                </c:pt>
                <c:pt idx="140">
                  <c:v>0.04</c:v>
                </c:pt>
                <c:pt idx="141">
                  <c:v>0.02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0.05</c:v>
                </c:pt>
                <c:pt idx="147">
                  <c:v>0.9</c:v>
                </c:pt>
                <c:pt idx="148">
                  <c:v>0.83</c:v>
                </c:pt>
                <c:pt idx="149">
                  <c:v>2.13</c:v>
                </c:pt>
                <c:pt idx="150">
                  <c:v>3.71</c:v>
                </c:pt>
                <c:pt idx="151">
                  <c:v>0.04</c:v>
                </c:pt>
                <c:pt idx="152">
                  <c:v>0.01</c:v>
                </c:pt>
                <c:pt idx="153">
                  <c:v>0.03</c:v>
                </c:pt>
                <c:pt idx="154">
                  <c:v>0.02</c:v>
                </c:pt>
                <c:pt idx="155">
                  <c:v>0.03</c:v>
                </c:pt>
                <c:pt idx="156">
                  <c:v>0.23</c:v>
                </c:pt>
                <c:pt idx="157">
                  <c:v>2.57</c:v>
                </c:pt>
                <c:pt idx="158">
                  <c:v>4.45</c:v>
                </c:pt>
                <c:pt idx="159">
                  <c:v>0.03</c:v>
                </c:pt>
                <c:pt idx="160">
                  <c:v>0.04</c:v>
                </c:pt>
                <c:pt idx="161">
                  <c:v>0.05</c:v>
                </c:pt>
                <c:pt idx="162">
                  <c:v>0.06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0.06</c:v>
                </c:pt>
                <c:pt idx="167">
                  <c:v>0.77</c:v>
                </c:pt>
                <c:pt idx="168">
                  <c:v>1.52</c:v>
                </c:pt>
                <c:pt idx="169">
                  <c:v>1.59</c:v>
                </c:pt>
                <c:pt idx="170">
                  <c:v>3.19</c:v>
                </c:pt>
                <c:pt idx="171">
                  <c:v>0.04</c:v>
                </c:pt>
                <c:pt idx="172">
                  <c:v>0.08</c:v>
                </c:pt>
                <c:pt idx="173">
                  <c:v>0.09</c:v>
                </c:pt>
                <c:pt idx="174">
                  <c:v>7.0000000000000007E-2</c:v>
                </c:pt>
                <c:pt idx="175">
                  <c:v>0.1</c:v>
                </c:pt>
                <c:pt idx="176">
                  <c:v>0.51</c:v>
                </c:pt>
                <c:pt idx="177">
                  <c:v>0.94</c:v>
                </c:pt>
                <c:pt idx="178">
                  <c:v>2.23</c:v>
                </c:pt>
                <c:pt idx="179">
                  <c:v>0.01</c:v>
                </c:pt>
                <c:pt idx="180">
                  <c:v>0.01</c:v>
                </c:pt>
                <c:pt idx="181">
                  <c:v>0.02</c:v>
                </c:pt>
                <c:pt idx="182">
                  <c:v>0.03</c:v>
                </c:pt>
                <c:pt idx="183">
                  <c:v>0.02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0.31</c:v>
                </c:pt>
                <c:pt idx="188">
                  <c:v>0.06</c:v>
                </c:pt>
                <c:pt idx="189">
                  <c:v>0.44</c:v>
                </c:pt>
                <c:pt idx="190">
                  <c:v>1.25</c:v>
                </c:pt>
                <c:pt idx="191">
                  <c:v>0.04</c:v>
                </c:pt>
                <c:pt idx="192">
                  <c:v>0.02</c:v>
                </c:pt>
                <c:pt idx="193">
                  <c:v>0.03</c:v>
                </c:pt>
                <c:pt idx="194">
                  <c:v>0.51</c:v>
                </c:pt>
                <c:pt idx="195">
                  <c:v>0.97</c:v>
                </c:pt>
                <c:pt idx="196">
                  <c:v>1.52</c:v>
                </c:pt>
                <c:pt idx="197">
                  <c:v>1.92</c:v>
                </c:pt>
                <c:pt idx="198">
                  <c:v>0.05</c:v>
                </c:pt>
                <c:pt idx="199">
                  <c:v>0.05</c:v>
                </c:pt>
                <c:pt idx="200">
                  <c:v>0.03</c:v>
                </c:pt>
                <c:pt idx="201">
                  <c:v>0.03</c:v>
                </c:pt>
                <c:pt idx="202">
                  <c:v>0.04</c:v>
                </c:pt>
                <c:pt idx="203">
                  <c:v>0.03</c:v>
                </c:pt>
                <c:pt idx="204">
                  <c:v>0.02</c:v>
                </c:pt>
                <c:pt idx="205">
                  <c:v>0.03</c:v>
                </c:pt>
                <c:pt idx="206">
                  <c:v>0.31</c:v>
                </c:pt>
                <c:pt idx="207">
                  <c:v>0.75</c:v>
                </c:pt>
                <c:pt idx="208">
                  <c:v>1.03</c:v>
                </c:pt>
                <c:pt idx="209">
                  <c:v>1.48</c:v>
                </c:pt>
                <c:pt idx="210">
                  <c:v>0.02</c:v>
                </c:pt>
                <c:pt idx="211">
                  <c:v>0.01</c:v>
                </c:pt>
                <c:pt idx="212">
                  <c:v>0.01</c:v>
                </c:pt>
                <c:pt idx="213">
                  <c:v>0.02</c:v>
                </c:pt>
                <c:pt idx="214">
                  <c:v>0.2</c:v>
                </c:pt>
                <c:pt idx="215">
                  <c:v>1.37</c:v>
                </c:pt>
                <c:pt idx="216">
                  <c:v>1.49</c:v>
                </c:pt>
                <c:pt idx="217">
                  <c:v>0.04</c:v>
                </c:pt>
                <c:pt idx="218">
                  <c:v>0.03</c:v>
                </c:pt>
                <c:pt idx="219">
                  <c:v>0.04</c:v>
                </c:pt>
                <c:pt idx="220">
                  <c:v>0.03</c:v>
                </c:pt>
                <c:pt idx="221">
                  <c:v>0.04</c:v>
                </c:pt>
                <c:pt idx="222">
                  <c:v>0.04</c:v>
                </c:pt>
                <c:pt idx="223">
                  <c:v>0.04</c:v>
                </c:pt>
                <c:pt idx="224">
                  <c:v>0.09</c:v>
                </c:pt>
                <c:pt idx="225">
                  <c:v>0.39</c:v>
                </c:pt>
                <c:pt idx="226">
                  <c:v>0.86</c:v>
                </c:pt>
                <c:pt idx="227">
                  <c:v>1.1200000000000001</c:v>
                </c:pt>
                <c:pt idx="228">
                  <c:v>1.46</c:v>
                </c:pt>
                <c:pt idx="229">
                  <c:v>0.02</c:v>
                </c:pt>
                <c:pt idx="230">
                  <c:v>0.02</c:v>
                </c:pt>
                <c:pt idx="231">
                  <c:v>0.03</c:v>
                </c:pt>
                <c:pt idx="232">
                  <c:v>0.03</c:v>
                </c:pt>
                <c:pt idx="233">
                  <c:v>0.04</c:v>
                </c:pt>
                <c:pt idx="234">
                  <c:v>0.04</c:v>
                </c:pt>
                <c:pt idx="235">
                  <c:v>0.04</c:v>
                </c:pt>
                <c:pt idx="236">
                  <c:v>0.26</c:v>
                </c:pt>
                <c:pt idx="237">
                  <c:v>0.56999999999999995</c:v>
                </c:pt>
                <c:pt idx="238">
                  <c:v>1.05</c:v>
                </c:pt>
                <c:pt idx="239">
                  <c:v>1.47</c:v>
                </c:pt>
                <c:pt idx="240">
                  <c:v>1.86</c:v>
                </c:pt>
                <c:pt idx="241">
                  <c:v>0.03</c:v>
                </c:pt>
                <c:pt idx="242">
                  <c:v>0.03</c:v>
                </c:pt>
                <c:pt idx="243">
                  <c:v>0.05</c:v>
                </c:pt>
                <c:pt idx="244">
                  <c:v>0.68</c:v>
                </c:pt>
                <c:pt idx="245">
                  <c:v>1.22</c:v>
                </c:pt>
                <c:pt idx="246">
                  <c:v>1.43</c:v>
                </c:pt>
                <c:pt idx="247">
                  <c:v>2.34</c:v>
                </c:pt>
                <c:pt idx="248">
                  <c:v>0.02</c:v>
                </c:pt>
                <c:pt idx="249">
                  <c:v>0.08</c:v>
                </c:pt>
                <c:pt idx="250">
                  <c:v>0.05</c:v>
                </c:pt>
                <c:pt idx="251">
                  <c:v>0.06</c:v>
                </c:pt>
                <c:pt idx="252">
                  <c:v>0.28999999999999998</c:v>
                </c:pt>
                <c:pt idx="253">
                  <c:v>1.18</c:v>
                </c:pt>
                <c:pt idx="254">
                  <c:v>3.58</c:v>
                </c:pt>
                <c:pt idx="255">
                  <c:v>4.28</c:v>
                </c:pt>
                <c:pt idx="256">
                  <c:v>0.04</c:v>
                </c:pt>
                <c:pt idx="257">
                  <c:v>0.06</c:v>
                </c:pt>
                <c:pt idx="258">
                  <c:v>0.06</c:v>
                </c:pt>
                <c:pt idx="259">
                  <c:v>0.05</c:v>
                </c:pt>
                <c:pt idx="260">
                  <c:v>0.05</c:v>
                </c:pt>
                <c:pt idx="261">
                  <c:v>0.04</c:v>
                </c:pt>
                <c:pt idx="262">
                  <c:v>0.02</c:v>
                </c:pt>
                <c:pt idx="263">
                  <c:v>0.38</c:v>
                </c:pt>
                <c:pt idx="264">
                  <c:v>0.98</c:v>
                </c:pt>
                <c:pt idx="265">
                  <c:v>2.1</c:v>
                </c:pt>
                <c:pt idx="266">
                  <c:v>2.83</c:v>
                </c:pt>
                <c:pt idx="267">
                  <c:v>3.93</c:v>
                </c:pt>
                <c:pt idx="268">
                  <c:v>0.02</c:v>
                </c:pt>
                <c:pt idx="269">
                  <c:v>0.01</c:v>
                </c:pt>
                <c:pt idx="270">
                  <c:v>0.21</c:v>
                </c:pt>
                <c:pt idx="271">
                  <c:v>1.85</c:v>
                </c:pt>
                <c:pt idx="272">
                  <c:v>2.96</c:v>
                </c:pt>
                <c:pt idx="273">
                  <c:v>3.38</c:v>
                </c:pt>
                <c:pt idx="274">
                  <c:v>4.3600000000000003</c:v>
                </c:pt>
                <c:pt idx="275">
                  <c:v>0.02</c:v>
                </c:pt>
                <c:pt idx="276">
                  <c:v>0.01</c:v>
                </c:pt>
                <c:pt idx="277">
                  <c:v>0.02</c:v>
                </c:pt>
                <c:pt idx="278">
                  <c:v>0.01</c:v>
                </c:pt>
                <c:pt idx="279">
                  <c:v>0.03</c:v>
                </c:pt>
                <c:pt idx="280">
                  <c:v>0.01</c:v>
                </c:pt>
                <c:pt idx="281">
                  <c:v>0.01</c:v>
                </c:pt>
                <c:pt idx="282">
                  <c:v>0.1</c:v>
                </c:pt>
                <c:pt idx="283">
                  <c:v>1.19</c:v>
                </c:pt>
                <c:pt idx="284">
                  <c:v>1.31</c:v>
                </c:pt>
                <c:pt idx="285">
                  <c:v>1.88</c:v>
                </c:pt>
                <c:pt idx="286">
                  <c:v>2.4300000000000002</c:v>
                </c:pt>
                <c:pt idx="287">
                  <c:v>0.02</c:v>
                </c:pt>
                <c:pt idx="288">
                  <c:v>0</c:v>
                </c:pt>
                <c:pt idx="289">
                  <c:v>0.01</c:v>
                </c:pt>
                <c:pt idx="290">
                  <c:v>0</c:v>
                </c:pt>
                <c:pt idx="291">
                  <c:v>0.41</c:v>
                </c:pt>
                <c:pt idx="292">
                  <c:v>0.7</c:v>
                </c:pt>
                <c:pt idx="293">
                  <c:v>1.28</c:v>
                </c:pt>
                <c:pt idx="294">
                  <c:v>-9</c:v>
                </c:pt>
                <c:pt idx="295">
                  <c:v>0.03</c:v>
                </c:pt>
                <c:pt idx="296">
                  <c:v>0.04</c:v>
                </c:pt>
                <c:pt idx="297">
                  <c:v>0.04</c:v>
                </c:pt>
                <c:pt idx="298">
                  <c:v>0.04</c:v>
                </c:pt>
                <c:pt idx="299">
                  <c:v>0.05</c:v>
                </c:pt>
                <c:pt idx="300">
                  <c:v>0.04</c:v>
                </c:pt>
                <c:pt idx="301">
                  <c:v>0.04</c:v>
                </c:pt>
                <c:pt idx="302">
                  <c:v>0.04</c:v>
                </c:pt>
                <c:pt idx="303">
                  <c:v>0.04</c:v>
                </c:pt>
                <c:pt idx="304">
                  <c:v>0.19</c:v>
                </c:pt>
                <c:pt idx="305">
                  <c:v>1.07</c:v>
                </c:pt>
                <c:pt idx="306">
                  <c:v>1.26</c:v>
                </c:pt>
                <c:pt idx="307">
                  <c:v>0.02</c:v>
                </c:pt>
                <c:pt idx="308">
                  <c:v>0.01</c:v>
                </c:pt>
                <c:pt idx="309">
                  <c:v>0.02</c:v>
                </c:pt>
                <c:pt idx="310">
                  <c:v>1</c:v>
                </c:pt>
                <c:pt idx="311">
                  <c:v>2.56</c:v>
                </c:pt>
                <c:pt idx="312">
                  <c:v>5.13</c:v>
                </c:pt>
                <c:pt idx="313">
                  <c:v>0.02</c:v>
                </c:pt>
                <c:pt idx="314">
                  <c:v>0.01</c:v>
                </c:pt>
                <c:pt idx="315">
                  <c:v>0.01</c:v>
                </c:pt>
                <c:pt idx="316">
                  <c:v>0.02</c:v>
                </c:pt>
                <c:pt idx="317">
                  <c:v>0</c:v>
                </c:pt>
                <c:pt idx="318">
                  <c:v>0</c:v>
                </c:pt>
                <c:pt idx="319">
                  <c:v>0.01</c:v>
                </c:pt>
                <c:pt idx="320">
                  <c:v>0.01</c:v>
                </c:pt>
                <c:pt idx="321">
                  <c:v>0.02</c:v>
                </c:pt>
                <c:pt idx="322">
                  <c:v>0.12</c:v>
                </c:pt>
                <c:pt idx="323">
                  <c:v>1.1100000000000001</c:v>
                </c:pt>
                <c:pt idx="324">
                  <c:v>2.13</c:v>
                </c:pt>
                <c:pt idx="325">
                  <c:v>0.01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0.24</c:v>
                </c:pt>
                <c:pt idx="330">
                  <c:v>0.28000000000000003</c:v>
                </c:pt>
                <c:pt idx="331">
                  <c:v>1.61</c:v>
                </c:pt>
                <c:pt idx="332">
                  <c:v>0.03</c:v>
                </c:pt>
                <c:pt idx="333">
                  <c:v>0.02</c:v>
                </c:pt>
                <c:pt idx="334">
                  <c:v>0.03</c:v>
                </c:pt>
                <c:pt idx="335">
                  <c:v>0.03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0.03</c:v>
                </c:pt>
                <c:pt idx="340">
                  <c:v>0.04</c:v>
                </c:pt>
                <c:pt idx="341">
                  <c:v>0.26</c:v>
                </c:pt>
                <c:pt idx="342">
                  <c:v>1.1100000000000001</c:v>
                </c:pt>
                <c:pt idx="343">
                  <c:v>2.5499999999999998</c:v>
                </c:pt>
                <c:pt idx="344">
                  <c:v>0.04</c:v>
                </c:pt>
                <c:pt idx="345">
                  <c:v>0.05</c:v>
                </c:pt>
                <c:pt idx="346">
                  <c:v>0.04</c:v>
                </c:pt>
                <c:pt idx="347">
                  <c:v>0.04</c:v>
                </c:pt>
                <c:pt idx="348">
                  <c:v>0.04</c:v>
                </c:pt>
                <c:pt idx="349">
                  <c:v>0.04</c:v>
                </c:pt>
                <c:pt idx="350">
                  <c:v>0.04</c:v>
                </c:pt>
                <c:pt idx="351">
                  <c:v>0.15</c:v>
                </c:pt>
                <c:pt idx="352">
                  <c:v>0.45</c:v>
                </c:pt>
                <c:pt idx="353">
                  <c:v>1.39</c:v>
                </c:pt>
                <c:pt idx="354">
                  <c:v>2.4</c:v>
                </c:pt>
                <c:pt idx="355">
                  <c:v>3.53</c:v>
                </c:pt>
                <c:pt idx="356">
                  <c:v>0.01</c:v>
                </c:pt>
                <c:pt idx="357">
                  <c:v>0.02</c:v>
                </c:pt>
                <c:pt idx="358">
                  <c:v>0.02</c:v>
                </c:pt>
                <c:pt idx="359">
                  <c:v>0.03</c:v>
                </c:pt>
                <c:pt idx="360">
                  <c:v>0.04</c:v>
                </c:pt>
                <c:pt idx="361">
                  <c:v>0.03</c:v>
                </c:pt>
                <c:pt idx="362">
                  <c:v>-9</c:v>
                </c:pt>
                <c:pt idx="363">
                  <c:v>0.01</c:v>
                </c:pt>
                <c:pt idx="364">
                  <c:v>0.03</c:v>
                </c:pt>
                <c:pt idx="365">
                  <c:v>0.03</c:v>
                </c:pt>
                <c:pt idx="366">
                  <c:v>0.03</c:v>
                </c:pt>
                <c:pt idx="367">
                  <c:v>0.03</c:v>
                </c:pt>
                <c:pt idx="368">
                  <c:v>0.03</c:v>
                </c:pt>
                <c:pt idx="369">
                  <c:v>0.03</c:v>
                </c:pt>
                <c:pt idx="370">
                  <c:v>0.03</c:v>
                </c:pt>
                <c:pt idx="371">
                  <c:v>0.04</c:v>
                </c:pt>
                <c:pt idx="372">
                  <c:v>0.17</c:v>
                </c:pt>
                <c:pt idx="373">
                  <c:v>0.94</c:v>
                </c:pt>
                <c:pt idx="374">
                  <c:v>2.0099999999999998</c:v>
                </c:pt>
                <c:pt idx="375">
                  <c:v>3.53</c:v>
                </c:pt>
                <c:pt idx="376">
                  <c:v>0.03</c:v>
                </c:pt>
                <c:pt idx="377">
                  <c:v>0.04</c:v>
                </c:pt>
                <c:pt idx="378">
                  <c:v>0.05</c:v>
                </c:pt>
                <c:pt idx="379">
                  <c:v>0.03</c:v>
                </c:pt>
                <c:pt idx="380">
                  <c:v>0.02</c:v>
                </c:pt>
                <c:pt idx="381">
                  <c:v>0.81</c:v>
                </c:pt>
                <c:pt idx="382">
                  <c:v>4.13</c:v>
                </c:pt>
                <c:pt idx="383">
                  <c:v>0.01</c:v>
                </c:pt>
                <c:pt idx="384">
                  <c:v>0.02</c:v>
                </c:pt>
                <c:pt idx="385">
                  <c:v>0</c:v>
                </c:pt>
                <c:pt idx="386">
                  <c:v>0.02</c:v>
                </c:pt>
                <c:pt idx="387">
                  <c:v>0.05</c:v>
                </c:pt>
                <c:pt idx="388">
                  <c:v>0.42</c:v>
                </c:pt>
                <c:pt idx="389">
                  <c:v>1.8</c:v>
                </c:pt>
                <c:pt idx="390">
                  <c:v>3.29</c:v>
                </c:pt>
                <c:pt idx="391">
                  <c:v>5.32</c:v>
                </c:pt>
                <c:pt idx="392">
                  <c:v>0.02</c:v>
                </c:pt>
                <c:pt idx="393">
                  <c:v>0.02</c:v>
                </c:pt>
                <c:pt idx="394">
                  <c:v>0.02</c:v>
                </c:pt>
                <c:pt idx="395">
                  <c:v>0.02</c:v>
                </c:pt>
                <c:pt idx="396">
                  <c:v>0.02</c:v>
                </c:pt>
                <c:pt idx="397">
                  <c:v>0.05</c:v>
                </c:pt>
                <c:pt idx="398">
                  <c:v>0.04</c:v>
                </c:pt>
                <c:pt idx="399">
                  <c:v>0.22</c:v>
                </c:pt>
                <c:pt idx="400">
                  <c:v>0.83</c:v>
                </c:pt>
                <c:pt idx="401">
                  <c:v>1.66</c:v>
                </c:pt>
                <c:pt idx="402">
                  <c:v>1.94</c:v>
                </c:pt>
                <c:pt idx="403">
                  <c:v>3.3</c:v>
                </c:pt>
                <c:pt idx="404">
                  <c:v>0.03</c:v>
                </c:pt>
                <c:pt idx="405">
                  <c:v>0.02</c:v>
                </c:pt>
                <c:pt idx="406">
                  <c:v>0.03</c:v>
                </c:pt>
                <c:pt idx="407">
                  <c:v>0.03</c:v>
                </c:pt>
                <c:pt idx="408">
                  <c:v>0.02</c:v>
                </c:pt>
                <c:pt idx="409">
                  <c:v>0.03</c:v>
                </c:pt>
                <c:pt idx="410">
                  <c:v>0.02</c:v>
                </c:pt>
                <c:pt idx="411">
                  <c:v>0.03</c:v>
                </c:pt>
                <c:pt idx="412">
                  <c:v>0.11</c:v>
                </c:pt>
                <c:pt idx="413">
                  <c:v>0.87</c:v>
                </c:pt>
                <c:pt idx="414">
                  <c:v>1.41</c:v>
                </c:pt>
                <c:pt idx="415">
                  <c:v>2.58</c:v>
                </c:pt>
                <c:pt idx="416">
                  <c:v>0.03</c:v>
                </c:pt>
                <c:pt idx="417">
                  <c:v>0.05</c:v>
                </c:pt>
                <c:pt idx="418">
                  <c:v>0.03</c:v>
                </c:pt>
                <c:pt idx="419">
                  <c:v>0.45</c:v>
                </c:pt>
                <c:pt idx="420">
                  <c:v>1.49</c:v>
                </c:pt>
                <c:pt idx="421">
                  <c:v>3.52</c:v>
                </c:pt>
                <c:pt idx="422">
                  <c:v>0</c:v>
                </c:pt>
                <c:pt idx="423">
                  <c:v>0.01</c:v>
                </c:pt>
                <c:pt idx="424">
                  <c:v>0.04</c:v>
                </c:pt>
                <c:pt idx="425">
                  <c:v>0.06</c:v>
                </c:pt>
                <c:pt idx="426">
                  <c:v>0.15</c:v>
                </c:pt>
                <c:pt idx="427">
                  <c:v>0.62</c:v>
                </c:pt>
                <c:pt idx="428">
                  <c:v>2.0299999999999998</c:v>
                </c:pt>
                <c:pt idx="429">
                  <c:v>5.37</c:v>
                </c:pt>
                <c:pt idx="430">
                  <c:v>0.01</c:v>
                </c:pt>
                <c:pt idx="431">
                  <c:v>0.02</c:v>
                </c:pt>
                <c:pt idx="432">
                  <c:v>0.02</c:v>
                </c:pt>
                <c:pt idx="433">
                  <c:v>0.01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0.06</c:v>
                </c:pt>
                <c:pt idx="438">
                  <c:v>0.47</c:v>
                </c:pt>
                <c:pt idx="439">
                  <c:v>1.05</c:v>
                </c:pt>
                <c:pt idx="440">
                  <c:v>2.3199999999999998</c:v>
                </c:pt>
                <c:pt idx="441">
                  <c:v>3.99</c:v>
                </c:pt>
                <c:pt idx="442">
                  <c:v>0.04</c:v>
                </c:pt>
                <c:pt idx="443">
                  <c:v>0.01</c:v>
                </c:pt>
                <c:pt idx="444">
                  <c:v>0.02</c:v>
                </c:pt>
                <c:pt idx="445">
                  <c:v>0.01</c:v>
                </c:pt>
                <c:pt idx="446">
                  <c:v>0.64</c:v>
                </c:pt>
                <c:pt idx="447">
                  <c:v>1.55</c:v>
                </c:pt>
                <c:pt idx="448">
                  <c:v>5.09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0.03</c:v>
                </c:pt>
                <c:pt idx="457">
                  <c:v>0.2</c:v>
                </c:pt>
                <c:pt idx="458">
                  <c:v>0.79</c:v>
                </c:pt>
                <c:pt idx="459">
                  <c:v>1.45</c:v>
                </c:pt>
                <c:pt idx="460">
                  <c:v>2.36</c:v>
                </c:pt>
                <c:pt idx="461">
                  <c:v>0.01</c:v>
                </c:pt>
                <c:pt idx="462">
                  <c:v>2.95</c:v>
                </c:pt>
                <c:pt idx="463">
                  <c:v>0.01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0.02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0.02</c:v>
                </c:pt>
                <c:pt idx="472">
                  <c:v>0.45</c:v>
                </c:pt>
                <c:pt idx="473">
                  <c:v>1.04</c:v>
                </c:pt>
                <c:pt idx="474">
                  <c:v>1.9</c:v>
                </c:pt>
                <c:pt idx="475">
                  <c:v>0</c:v>
                </c:pt>
                <c:pt idx="476">
                  <c:v>0.03</c:v>
                </c:pt>
                <c:pt idx="477">
                  <c:v>0.01</c:v>
                </c:pt>
                <c:pt idx="478">
                  <c:v>0.02</c:v>
                </c:pt>
                <c:pt idx="479">
                  <c:v>0.03</c:v>
                </c:pt>
                <c:pt idx="480">
                  <c:v>0.23</c:v>
                </c:pt>
                <c:pt idx="481">
                  <c:v>0.25</c:v>
                </c:pt>
                <c:pt idx="482">
                  <c:v>3.01</c:v>
                </c:pt>
                <c:pt idx="483">
                  <c:v>0.01</c:v>
                </c:pt>
                <c:pt idx="484">
                  <c:v>0.01</c:v>
                </c:pt>
                <c:pt idx="485">
                  <c:v>0</c:v>
                </c:pt>
                <c:pt idx="486">
                  <c:v>0.01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0.08</c:v>
                </c:pt>
                <c:pt idx="491">
                  <c:v>0.2</c:v>
                </c:pt>
                <c:pt idx="492">
                  <c:v>0.22</c:v>
                </c:pt>
                <c:pt idx="493">
                  <c:v>1.85</c:v>
                </c:pt>
                <c:pt idx="494">
                  <c:v>0.03</c:v>
                </c:pt>
                <c:pt idx="495">
                  <c:v>0.04</c:v>
                </c:pt>
                <c:pt idx="496">
                  <c:v>0.05</c:v>
                </c:pt>
                <c:pt idx="497">
                  <c:v>0.05</c:v>
                </c:pt>
                <c:pt idx="498">
                  <c:v>0.03</c:v>
                </c:pt>
                <c:pt idx="499">
                  <c:v>0.57999999999999996</c:v>
                </c:pt>
                <c:pt idx="500">
                  <c:v>1.77</c:v>
                </c:pt>
                <c:pt idx="501">
                  <c:v>0.01</c:v>
                </c:pt>
                <c:pt idx="502">
                  <c:v>0</c:v>
                </c:pt>
                <c:pt idx="503">
                  <c:v>0.01</c:v>
                </c:pt>
                <c:pt idx="504">
                  <c:v>0</c:v>
                </c:pt>
                <c:pt idx="505">
                  <c:v>0.01</c:v>
                </c:pt>
                <c:pt idx="506">
                  <c:v>0.02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0.33</c:v>
                </c:pt>
                <c:pt idx="511">
                  <c:v>0.99</c:v>
                </c:pt>
                <c:pt idx="512">
                  <c:v>2.35</c:v>
                </c:pt>
                <c:pt idx="513">
                  <c:v>7.0000000000000007E-2</c:v>
                </c:pt>
                <c:pt idx="514">
                  <c:v>0.01</c:v>
                </c:pt>
                <c:pt idx="515">
                  <c:v>0.02</c:v>
                </c:pt>
                <c:pt idx="516">
                  <c:v>0.41</c:v>
                </c:pt>
                <c:pt idx="517">
                  <c:v>0.96</c:v>
                </c:pt>
                <c:pt idx="518">
                  <c:v>2.86</c:v>
                </c:pt>
                <c:pt idx="519">
                  <c:v>4.62</c:v>
                </c:pt>
                <c:pt idx="520">
                  <c:v>0.01</c:v>
                </c:pt>
                <c:pt idx="521">
                  <c:v>0.02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0.03</c:v>
                </c:pt>
                <c:pt idx="526">
                  <c:v>0.01</c:v>
                </c:pt>
                <c:pt idx="527">
                  <c:v>0.01</c:v>
                </c:pt>
                <c:pt idx="528">
                  <c:v>0.05</c:v>
                </c:pt>
                <c:pt idx="529">
                  <c:v>0.93</c:v>
                </c:pt>
                <c:pt idx="530">
                  <c:v>1.54</c:v>
                </c:pt>
                <c:pt idx="531">
                  <c:v>2.91</c:v>
                </c:pt>
                <c:pt idx="532">
                  <c:v>0.06</c:v>
                </c:pt>
                <c:pt idx="533">
                  <c:v>0.01</c:v>
                </c:pt>
                <c:pt idx="534">
                  <c:v>0.01</c:v>
                </c:pt>
                <c:pt idx="535">
                  <c:v>0.02</c:v>
                </c:pt>
                <c:pt idx="536">
                  <c:v>0.86</c:v>
                </c:pt>
                <c:pt idx="537">
                  <c:v>2.82</c:v>
                </c:pt>
                <c:pt idx="538">
                  <c:v>0.02</c:v>
                </c:pt>
                <c:pt idx="539">
                  <c:v>0.01</c:v>
                </c:pt>
                <c:pt idx="540">
                  <c:v>0.01</c:v>
                </c:pt>
                <c:pt idx="541">
                  <c:v>0.01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0.17</c:v>
                </c:pt>
                <c:pt idx="547">
                  <c:v>0.79</c:v>
                </c:pt>
                <c:pt idx="548">
                  <c:v>1.1399999999999999</c:v>
                </c:pt>
                <c:pt idx="549">
                  <c:v>1.53</c:v>
                </c:pt>
                <c:pt idx="550">
                  <c:v>0.01</c:v>
                </c:pt>
                <c:pt idx="551">
                  <c:v>0.01</c:v>
                </c:pt>
                <c:pt idx="552">
                  <c:v>0.02</c:v>
                </c:pt>
                <c:pt idx="553">
                  <c:v>0.02</c:v>
                </c:pt>
                <c:pt idx="554">
                  <c:v>0.03</c:v>
                </c:pt>
                <c:pt idx="555">
                  <c:v>2.31</c:v>
                </c:pt>
                <c:pt idx="556">
                  <c:v>5.12</c:v>
                </c:pt>
                <c:pt idx="557">
                  <c:v>0.02</c:v>
                </c:pt>
                <c:pt idx="558">
                  <c:v>0.01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0.01</c:v>
                </c:pt>
                <c:pt idx="563">
                  <c:v>0.02</c:v>
                </c:pt>
                <c:pt idx="564">
                  <c:v>0.01</c:v>
                </c:pt>
                <c:pt idx="565">
                  <c:v>0.35</c:v>
                </c:pt>
                <c:pt idx="566">
                  <c:v>0.98</c:v>
                </c:pt>
                <c:pt idx="567">
                  <c:v>1.81</c:v>
                </c:pt>
                <c:pt idx="568">
                  <c:v>0.02</c:v>
                </c:pt>
                <c:pt idx="569">
                  <c:v>0.03</c:v>
                </c:pt>
                <c:pt idx="570">
                  <c:v>0.03</c:v>
                </c:pt>
                <c:pt idx="571">
                  <c:v>0.05</c:v>
                </c:pt>
                <c:pt idx="572">
                  <c:v>0.02</c:v>
                </c:pt>
                <c:pt idx="573">
                  <c:v>0.04</c:v>
                </c:pt>
                <c:pt idx="574">
                  <c:v>1.27</c:v>
                </c:pt>
                <c:pt idx="575">
                  <c:v>0.01</c:v>
                </c:pt>
                <c:pt idx="576">
                  <c:v>0</c:v>
                </c:pt>
                <c:pt idx="577">
                  <c:v>0</c:v>
                </c:pt>
                <c:pt idx="578">
                  <c:v>0.01</c:v>
                </c:pt>
                <c:pt idx="579">
                  <c:v>0</c:v>
                </c:pt>
                <c:pt idx="580">
                  <c:v>0.01</c:v>
                </c:pt>
                <c:pt idx="581">
                  <c:v>0.02</c:v>
                </c:pt>
                <c:pt idx="582">
                  <c:v>0.01</c:v>
                </c:pt>
                <c:pt idx="583">
                  <c:v>0.04</c:v>
                </c:pt>
                <c:pt idx="584">
                  <c:v>0.37</c:v>
                </c:pt>
                <c:pt idx="585">
                  <c:v>0.7</c:v>
                </c:pt>
                <c:pt idx="586">
                  <c:v>1.32</c:v>
                </c:pt>
                <c:pt idx="587">
                  <c:v>0.02</c:v>
                </c:pt>
                <c:pt idx="588">
                  <c:v>0.04</c:v>
                </c:pt>
                <c:pt idx="589">
                  <c:v>0.01</c:v>
                </c:pt>
                <c:pt idx="590">
                  <c:v>0.02</c:v>
                </c:pt>
                <c:pt idx="591">
                  <c:v>0.01</c:v>
                </c:pt>
                <c:pt idx="592">
                  <c:v>0.56999999999999995</c:v>
                </c:pt>
                <c:pt idx="593">
                  <c:v>2.15</c:v>
                </c:pt>
                <c:pt idx="594">
                  <c:v>0.03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0.02</c:v>
                </c:pt>
                <c:pt idx="599">
                  <c:v>0.01</c:v>
                </c:pt>
                <c:pt idx="600">
                  <c:v>0.01</c:v>
                </c:pt>
                <c:pt idx="601">
                  <c:v>0.02</c:v>
                </c:pt>
                <c:pt idx="602">
                  <c:v>0.04</c:v>
                </c:pt>
                <c:pt idx="603">
                  <c:v>0.12</c:v>
                </c:pt>
                <c:pt idx="604">
                  <c:v>0.62</c:v>
                </c:pt>
                <c:pt idx="605">
                  <c:v>1.33</c:v>
                </c:pt>
                <c:pt idx="606">
                  <c:v>7.0000000000000007E-2</c:v>
                </c:pt>
                <c:pt idx="607">
                  <c:v>0.02</c:v>
                </c:pt>
                <c:pt idx="608">
                  <c:v>0.06</c:v>
                </c:pt>
                <c:pt idx="609">
                  <c:v>0.08</c:v>
                </c:pt>
                <c:pt idx="610">
                  <c:v>0.04</c:v>
                </c:pt>
                <c:pt idx="611">
                  <c:v>0.26</c:v>
                </c:pt>
                <c:pt idx="612">
                  <c:v>1.1499999999999999</c:v>
                </c:pt>
                <c:pt idx="613">
                  <c:v>2.68</c:v>
                </c:pt>
                <c:pt idx="614">
                  <c:v>4.53</c:v>
                </c:pt>
                <c:pt idx="615">
                  <c:v>6.83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0.02</c:v>
                </c:pt>
                <c:pt idx="621">
                  <c:v>0.01</c:v>
                </c:pt>
                <c:pt idx="622">
                  <c:v>0.01</c:v>
                </c:pt>
                <c:pt idx="623">
                  <c:v>0.02</c:v>
                </c:pt>
                <c:pt idx="624">
                  <c:v>0.32</c:v>
                </c:pt>
                <c:pt idx="625">
                  <c:v>0.76</c:v>
                </c:pt>
                <c:pt idx="626">
                  <c:v>1.38</c:v>
                </c:pt>
                <c:pt idx="627">
                  <c:v>2.38</c:v>
                </c:pt>
                <c:pt idx="628">
                  <c:v>-9</c:v>
                </c:pt>
                <c:pt idx="629">
                  <c:v>0.08</c:v>
                </c:pt>
                <c:pt idx="630">
                  <c:v>0.03</c:v>
                </c:pt>
                <c:pt idx="631">
                  <c:v>0.37</c:v>
                </c:pt>
                <c:pt idx="632">
                  <c:v>2.5499999999999998</c:v>
                </c:pt>
                <c:pt idx="633">
                  <c:v>6.19</c:v>
                </c:pt>
                <c:pt idx="634">
                  <c:v>0.03</c:v>
                </c:pt>
                <c:pt idx="635">
                  <c:v>0.03</c:v>
                </c:pt>
                <c:pt idx="636">
                  <c:v>0.03</c:v>
                </c:pt>
                <c:pt idx="637">
                  <c:v>0.05</c:v>
                </c:pt>
                <c:pt idx="638">
                  <c:v>0.03</c:v>
                </c:pt>
                <c:pt idx="639">
                  <c:v>0.03</c:v>
                </c:pt>
                <c:pt idx="640">
                  <c:v>0.03</c:v>
                </c:pt>
                <c:pt idx="641">
                  <c:v>0.02</c:v>
                </c:pt>
                <c:pt idx="642">
                  <c:v>0.03</c:v>
                </c:pt>
                <c:pt idx="643">
                  <c:v>0.11</c:v>
                </c:pt>
                <c:pt idx="644">
                  <c:v>0.75</c:v>
                </c:pt>
                <c:pt idx="645">
                  <c:v>1.28</c:v>
                </c:pt>
                <c:pt idx="646">
                  <c:v>0.04</c:v>
                </c:pt>
                <c:pt idx="647">
                  <c:v>0.02</c:v>
                </c:pt>
                <c:pt idx="648">
                  <c:v>0.03</c:v>
                </c:pt>
                <c:pt idx="649">
                  <c:v>0.04</c:v>
                </c:pt>
                <c:pt idx="650">
                  <c:v>0.2</c:v>
                </c:pt>
                <c:pt idx="651">
                  <c:v>2.2200000000000002</c:v>
                </c:pt>
                <c:pt idx="652">
                  <c:v>0.02</c:v>
                </c:pt>
                <c:pt idx="653">
                  <c:v>0.02</c:v>
                </c:pt>
                <c:pt idx="654">
                  <c:v>0.03</c:v>
                </c:pt>
                <c:pt idx="655">
                  <c:v>0.02</c:v>
                </c:pt>
                <c:pt idx="656">
                  <c:v>0.03</c:v>
                </c:pt>
                <c:pt idx="657">
                  <c:v>0.02</c:v>
                </c:pt>
                <c:pt idx="658">
                  <c:v>0.02</c:v>
                </c:pt>
                <c:pt idx="659">
                  <c:v>0.02</c:v>
                </c:pt>
                <c:pt idx="660">
                  <c:v>0.03</c:v>
                </c:pt>
                <c:pt idx="661">
                  <c:v>0.56999999999999995</c:v>
                </c:pt>
                <c:pt idx="662">
                  <c:v>1.75</c:v>
                </c:pt>
                <c:pt idx="663">
                  <c:v>2.5299999999999998</c:v>
                </c:pt>
                <c:pt idx="664">
                  <c:v>0</c:v>
                </c:pt>
                <c:pt idx="665">
                  <c:v>0.03</c:v>
                </c:pt>
                <c:pt idx="666">
                  <c:v>0.03</c:v>
                </c:pt>
                <c:pt idx="667">
                  <c:v>0.03</c:v>
                </c:pt>
                <c:pt idx="668">
                  <c:v>0.04</c:v>
                </c:pt>
                <c:pt idx="669">
                  <c:v>0.43</c:v>
                </c:pt>
                <c:pt idx="670">
                  <c:v>1.75</c:v>
                </c:pt>
                <c:pt idx="671">
                  <c:v>5.86</c:v>
                </c:pt>
                <c:pt idx="672">
                  <c:v>0.02</c:v>
                </c:pt>
                <c:pt idx="673">
                  <c:v>0.02</c:v>
                </c:pt>
                <c:pt idx="674">
                  <c:v>0.03</c:v>
                </c:pt>
                <c:pt idx="675">
                  <c:v>0.03</c:v>
                </c:pt>
                <c:pt idx="676">
                  <c:v>0.02</c:v>
                </c:pt>
                <c:pt idx="677">
                  <c:v>0.01</c:v>
                </c:pt>
                <c:pt idx="678">
                  <c:v>0.02</c:v>
                </c:pt>
                <c:pt idx="679">
                  <c:v>0.24</c:v>
                </c:pt>
                <c:pt idx="680">
                  <c:v>0.23</c:v>
                </c:pt>
                <c:pt idx="681">
                  <c:v>0.17</c:v>
                </c:pt>
                <c:pt idx="682">
                  <c:v>0.44</c:v>
                </c:pt>
                <c:pt idx="683">
                  <c:v>1.07</c:v>
                </c:pt>
                <c:pt idx="684">
                  <c:v>0.03</c:v>
                </c:pt>
                <c:pt idx="685">
                  <c:v>0.02</c:v>
                </c:pt>
                <c:pt idx="686">
                  <c:v>0.01</c:v>
                </c:pt>
                <c:pt idx="687">
                  <c:v>0.04</c:v>
                </c:pt>
                <c:pt idx="688">
                  <c:v>0.06</c:v>
                </c:pt>
                <c:pt idx="689">
                  <c:v>0.04</c:v>
                </c:pt>
                <c:pt idx="690">
                  <c:v>0.27</c:v>
                </c:pt>
                <c:pt idx="691">
                  <c:v>3.11</c:v>
                </c:pt>
                <c:pt idx="692">
                  <c:v>0.01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0.01</c:v>
                </c:pt>
                <c:pt idx="698">
                  <c:v>0.02</c:v>
                </c:pt>
                <c:pt idx="699">
                  <c:v>0.06</c:v>
                </c:pt>
                <c:pt idx="700">
                  <c:v>0.11</c:v>
                </c:pt>
                <c:pt idx="701">
                  <c:v>0.2</c:v>
                </c:pt>
                <c:pt idx="702">
                  <c:v>0.34</c:v>
                </c:pt>
                <c:pt idx="703">
                  <c:v>0.82</c:v>
                </c:pt>
                <c:pt idx="704">
                  <c:v>0.01</c:v>
                </c:pt>
                <c:pt idx="705">
                  <c:v>0.09</c:v>
                </c:pt>
                <c:pt idx="706">
                  <c:v>0.12</c:v>
                </c:pt>
                <c:pt idx="707">
                  <c:v>0.15</c:v>
                </c:pt>
                <c:pt idx="708">
                  <c:v>0.56999999999999995</c:v>
                </c:pt>
                <c:pt idx="709">
                  <c:v>2.71</c:v>
                </c:pt>
                <c:pt idx="710">
                  <c:v>6.85</c:v>
                </c:pt>
                <c:pt idx="711">
                  <c:v>0.01</c:v>
                </c:pt>
                <c:pt idx="712">
                  <c:v>0.03</c:v>
                </c:pt>
                <c:pt idx="713">
                  <c:v>0.01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0.03</c:v>
                </c:pt>
                <c:pt idx="718">
                  <c:v>0.04</c:v>
                </c:pt>
                <c:pt idx="719">
                  <c:v>7.0000000000000007E-2</c:v>
                </c:pt>
                <c:pt idx="720">
                  <c:v>1.01</c:v>
                </c:pt>
                <c:pt idx="721">
                  <c:v>1.76</c:v>
                </c:pt>
                <c:pt idx="722">
                  <c:v>2.99</c:v>
                </c:pt>
                <c:pt idx="723">
                  <c:v>0.02</c:v>
                </c:pt>
                <c:pt idx="724">
                  <c:v>0.04</c:v>
                </c:pt>
                <c:pt idx="725">
                  <c:v>0.05</c:v>
                </c:pt>
                <c:pt idx="726">
                  <c:v>0.04</c:v>
                </c:pt>
                <c:pt idx="727">
                  <c:v>0.4</c:v>
                </c:pt>
                <c:pt idx="728">
                  <c:v>0.71</c:v>
                </c:pt>
                <c:pt idx="729">
                  <c:v>0.89</c:v>
                </c:pt>
                <c:pt idx="730">
                  <c:v>1.63</c:v>
                </c:pt>
                <c:pt idx="731">
                  <c:v>3.11</c:v>
                </c:pt>
                <c:pt idx="732">
                  <c:v>6.36</c:v>
                </c:pt>
                <c:pt idx="733">
                  <c:v>0.01</c:v>
                </c:pt>
                <c:pt idx="734">
                  <c:v>0.01</c:v>
                </c:pt>
                <c:pt idx="735">
                  <c:v>0.02</c:v>
                </c:pt>
                <c:pt idx="736">
                  <c:v>0.01</c:v>
                </c:pt>
                <c:pt idx="737">
                  <c:v>0.01</c:v>
                </c:pt>
                <c:pt idx="738">
                  <c:v>0.01</c:v>
                </c:pt>
                <c:pt idx="739">
                  <c:v>0.01</c:v>
                </c:pt>
                <c:pt idx="740">
                  <c:v>0.01</c:v>
                </c:pt>
                <c:pt idx="741">
                  <c:v>0.18</c:v>
                </c:pt>
                <c:pt idx="742">
                  <c:v>0.75</c:v>
                </c:pt>
                <c:pt idx="743">
                  <c:v>1.28</c:v>
                </c:pt>
                <c:pt idx="744">
                  <c:v>2.08</c:v>
                </c:pt>
                <c:pt idx="745">
                  <c:v>0.02</c:v>
                </c:pt>
                <c:pt idx="746">
                  <c:v>0.06</c:v>
                </c:pt>
                <c:pt idx="747">
                  <c:v>7.0000000000000007E-2</c:v>
                </c:pt>
                <c:pt idx="748">
                  <c:v>0.04</c:v>
                </c:pt>
                <c:pt idx="749">
                  <c:v>0.08</c:v>
                </c:pt>
                <c:pt idx="750">
                  <c:v>0.96</c:v>
                </c:pt>
                <c:pt idx="751">
                  <c:v>2.66</c:v>
                </c:pt>
                <c:pt idx="752">
                  <c:v>6.06</c:v>
                </c:pt>
                <c:pt idx="753">
                  <c:v>0.01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0.03</c:v>
                </c:pt>
                <c:pt idx="761">
                  <c:v>0.15</c:v>
                </c:pt>
                <c:pt idx="762">
                  <c:v>1.28</c:v>
                </c:pt>
                <c:pt idx="763">
                  <c:v>2.4900000000000002</c:v>
                </c:pt>
                <c:pt idx="764">
                  <c:v>3.9</c:v>
                </c:pt>
                <c:pt idx="765">
                  <c:v>0.01</c:v>
                </c:pt>
                <c:pt idx="766">
                  <c:v>0.01</c:v>
                </c:pt>
                <c:pt idx="767">
                  <c:v>0.01</c:v>
                </c:pt>
                <c:pt idx="768">
                  <c:v>0.02</c:v>
                </c:pt>
                <c:pt idx="769">
                  <c:v>0.17</c:v>
                </c:pt>
                <c:pt idx="770">
                  <c:v>0.74</c:v>
                </c:pt>
                <c:pt idx="771">
                  <c:v>2.6</c:v>
                </c:pt>
                <c:pt idx="772">
                  <c:v>0.02</c:v>
                </c:pt>
                <c:pt idx="773">
                  <c:v>0.03</c:v>
                </c:pt>
                <c:pt idx="774">
                  <c:v>0.02</c:v>
                </c:pt>
                <c:pt idx="775">
                  <c:v>0.03</c:v>
                </c:pt>
                <c:pt idx="776">
                  <c:v>0.03</c:v>
                </c:pt>
                <c:pt idx="777">
                  <c:v>0.03</c:v>
                </c:pt>
                <c:pt idx="778">
                  <c:v>0.03</c:v>
                </c:pt>
                <c:pt idx="779">
                  <c:v>0.03</c:v>
                </c:pt>
                <c:pt idx="780">
                  <c:v>0.18</c:v>
                </c:pt>
                <c:pt idx="781">
                  <c:v>0.56000000000000005</c:v>
                </c:pt>
                <c:pt idx="782">
                  <c:v>0.87</c:v>
                </c:pt>
                <c:pt idx="783">
                  <c:v>1.24</c:v>
                </c:pt>
                <c:pt idx="784">
                  <c:v>0.03</c:v>
                </c:pt>
                <c:pt idx="785">
                  <c:v>0.01</c:v>
                </c:pt>
                <c:pt idx="786">
                  <c:v>0.03</c:v>
                </c:pt>
                <c:pt idx="787">
                  <c:v>0.01</c:v>
                </c:pt>
                <c:pt idx="788">
                  <c:v>0.23</c:v>
                </c:pt>
                <c:pt idx="789">
                  <c:v>0.63</c:v>
                </c:pt>
                <c:pt idx="790">
                  <c:v>1.95</c:v>
                </c:pt>
                <c:pt idx="791">
                  <c:v>0.03</c:v>
                </c:pt>
                <c:pt idx="792">
                  <c:v>0.02</c:v>
                </c:pt>
                <c:pt idx="793">
                  <c:v>0.02</c:v>
                </c:pt>
                <c:pt idx="794">
                  <c:v>0.03</c:v>
                </c:pt>
                <c:pt idx="795">
                  <c:v>0.01</c:v>
                </c:pt>
                <c:pt idx="796">
                  <c:v>0.02</c:v>
                </c:pt>
                <c:pt idx="797">
                  <c:v>0.03</c:v>
                </c:pt>
                <c:pt idx="798">
                  <c:v>0.09</c:v>
                </c:pt>
                <c:pt idx="799">
                  <c:v>0.39</c:v>
                </c:pt>
                <c:pt idx="800">
                  <c:v>0.78</c:v>
                </c:pt>
                <c:pt idx="801">
                  <c:v>1.44</c:v>
                </c:pt>
                <c:pt idx="802">
                  <c:v>2.15</c:v>
                </c:pt>
                <c:pt idx="803">
                  <c:v>0.04</c:v>
                </c:pt>
                <c:pt idx="804">
                  <c:v>0.01</c:v>
                </c:pt>
                <c:pt idx="805">
                  <c:v>0.01</c:v>
                </c:pt>
                <c:pt idx="806">
                  <c:v>0.82</c:v>
                </c:pt>
                <c:pt idx="807">
                  <c:v>2.46</c:v>
                </c:pt>
                <c:pt idx="808">
                  <c:v>5.67</c:v>
                </c:pt>
                <c:pt idx="809">
                  <c:v>0.03</c:v>
                </c:pt>
                <c:pt idx="810">
                  <c:v>0.03</c:v>
                </c:pt>
                <c:pt idx="811">
                  <c:v>0.04</c:v>
                </c:pt>
                <c:pt idx="812">
                  <c:v>0.06</c:v>
                </c:pt>
                <c:pt idx="813">
                  <c:v>7.0000000000000007E-2</c:v>
                </c:pt>
                <c:pt idx="814">
                  <c:v>0.08</c:v>
                </c:pt>
                <c:pt idx="815">
                  <c:v>0.09</c:v>
                </c:pt>
                <c:pt idx="816">
                  <c:v>0.37</c:v>
                </c:pt>
                <c:pt idx="817">
                  <c:v>0.82</c:v>
                </c:pt>
                <c:pt idx="818">
                  <c:v>1.47</c:v>
                </c:pt>
                <c:pt idx="819">
                  <c:v>2.13</c:v>
                </c:pt>
                <c:pt idx="820">
                  <c:v>4.21</c:v>
                </c:pt>
                <c:pt idx="821">
                  <c:v>0.01</c:v>
                </c:pt>
                <c:pt idx="822">
                  <c:v>0.01</c:v>
                </c:pt>
                <c:pt idx="823">
                  <c:v>0.01</c:v>
                </c:pt>
                <c:pt idx="824">
                  <c:v>0.13</c:v>
                </c:pt>
                <c:pt idx="825">
                  <c:v>1.29</c:v>
                </c:pt>
                <c:pt idx="826">
                  <c:v>3.37</c:v>
                </c:pt>
                <c:pt idx="827">
                  <c:v>7.75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0.01</c:v>
                </c:pt>
                <c:pt idx="832">
                  <c:v>0.01</c:v>
                </c:pt>
                <c:pt idx="833">
                  <c:v>0</c:v>
                </c:pt>
                <c:pt idx="834">
                  <c:v>0</c:v>
                </c:pt>
                <c:pt idx="835">
                  <c:v>0.02</c:v>
                </c:pt>
                <c:pt idx="836">
                  <c:v>0.55000000000000004</c:v>
                </c:pt>
                <c:pt idx="837">
                  <c:v>1.25</c:v>
                </c:pt>
                <c:pt idx="838">
                  <c:v>1.94</c:v>
                </c:pt>
                <c:pt idx="839">
                  <c:v>4.08</c:v>
                </c:pt>
                <c:pt idx="840">
                  <c:v>0.01</c:v>
                </c:pt>
                <c:pt idx="841">
                  <c:v>0.05</c:v>
                </c:pt>
                <c:pt idx="842">
                  <c:v>0.01</c:v>
                </c:pt>
                <c:pt idx="843">
                  <c:v>0</c:v>
                </c:pt>
                <c:pt idx="844">
                  <c:v>0.18</c:v>
                </c:pt>
                <c:pt idx="845">
                  <c:v>-9</c:v>
                </c:pt>
                <c:pt idx="846">
                  <c:v>8.17</c:v>
                </c:pt>
                <c:pt idx="847">
                  <c:v>0.01</c:v>
                </c:pt>
                <c:pt idx="848">
                  <c:v>0.01</c:v>
                </c:pt>
                <c:pt idx="849">
                  <c:v>0.01</c:v>
                </c:pt>
                <c:pt idx="850">
                  <c:v>0.01</c:v>
                </c:pt>
                <c:pt idx="851">
                  <c:v>0</c:v>
                </c:pt>
                <c:pt idx="852">
                  <c:v>0.01</c:v>
                </c:pt>
                <c:pt idx="853">
                  <c:v>0</c:v>
                </c:pt>
                <c:pt idx="854">
                  <c:v>0.08</c:v>
                </c:pt>
                <c:pt idx="855">
                  <c:v>0.97</c:v>
                </c:pt>
                <c:pt idx="856">
                  <c:v>1.72</c:v>
                </c:pt>
                <c:pt idx="857">
                  <c:v>2.7</c:v>
                </c:pt>
                <c:pt idx="858">
                  <c:v>4.67</c:v>
                </c:pt>
                <c:pt idx="859">
                  <c:v>0.02</c:v>
                </c:pt>
                <c:pt idx="860">
                  <c:v>0.06</c:v>
                </c:pt>
                <c:pt idx="861">
                  <c:v>0.09</c:v>
                </c:pt>
                <c:pt idx="862">
                  <c:v>0.12</c:v>
                </c:pt>
                <c:pt idx="863">
                  <c:v>0.03</c:v>
                </c:pt>
                <c:pt idx="864">
                  <c:v>1.48</c:v>
                </c:pt>
                <c:pt idx="865">
                  <c:v>3.52</c:v>
                </c:pt>
                <c:pt idx="866">
                  <c:v>5.99</c:v>
                </c:pt>
                <c:pt idx="867">
                  <c:v>0.01</c:v>
                </c:pt>
                <c:pt idx="868">
                  <c:v>0.01</c:v>
                </c:pt>
                <c:pt idx="869">
                  <c:v>0</c:v>
                </c:pt>
                <c:pt idx="870">
                  <c:v>0.01</c:v>
                </c:pt>
                <c:pt idx="871">
                  <c:v>0.01</c:v>
                </c:pt>
                <c:pt idx="872">
                  <c:v>0.01</c:v>
                </c:pt>
                <c:pt idx="873">
                  <c:v>0.01</c:v>
                </c:pt>
                <c:pt idx="874">
                  <c:v>0.02</c:v>
                </c:pt>
                <c:pt idx="875">
                  <c:v>0.46</c:v>
                </c:pt>
                <c:pt idx="876">
                  <c:v>0.78</c:v>
                </c:pt>
                <c:pt idx="877">
                  <c:v>1.58</c:v>
                </c:pt>
                <c:pt idx="878">
                  <c:v>2.93</c:v>
                </c:pt>
                <c:pt idx="879">
                  <c:v>7.0000000000000007E-2</c:v>
                </c:pt>
                <c:pt idx="880">
                  <c:v>0.08</c:v>
                </c:pt>
                <c:pt idx="881">
                  <c:v>0.06</c:v>
                </c:pt>
                <c:pt idx="882">
                  <c:v>0.04</c:v>
                </c:pt>
                <c:pt idx="883">
                  <c:v>0.02</c:v>
                </c:pt>
                <c:pt idx="884">
                  <c:v>0.11</c:v>
                </c:pt>
                <c:pt idx="885">
                  <c:v>0.32</c:v>
                </c:pt>
                <c:pt idx="886">
                  <c:v>2.0299999999999998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0.03</c:v>
                </c:pt>
                <c:pt idx="892">
                  <c:v>0.03</c:v>
                </c:pt>
                <c:pt idx="893">
                  <c:v>0.02</c:v>
                </c:pt>
                <c:pt idx="894">
                  <c:v>0.02</c:v>
                </c:pt>
                <c:pt idx="895">
                  <c:v>0.03</c:v>
                </c:pt>
                <c:pt idx="896">
                  <c:v>0.08</c:v>
                </c:pt>
                <c:pt idx="897">
                  <c:v>0.15</c:v>
                </c:pt>
                <c:pt idx="898">
                  <c:v>1.31</c:v>
                </c:pt>
                <c:pt idx="899">
                  <c:v>0.06</c:v>
                </c:pt>
                <c:pt idx="900">
                  <c:v>0.09</c:v>
                </c:pt>
                <c:pt idx="901">
                  <c:v>0.09</c:v>
                </c:pt>
                <c:pt idx="902">
                  <c:v>0.02</c:v>
                </c:pt>
                <c:pt idx="903">
                  <c:v>0.02</c:v>
                </c:pt>
                <c:pt idx="904">
                  <c:v>0</c:v>
                </c:pt>
                <c:pt idx="905">
                  <c:v>0.4</c:v>
                </c:pt>
                <c:pt idx="906">
                  <c:v>1.8</c:v>
                </c:pt>
                <c:pt idx="907">
                  <c:v>4.8099999999999996</c:v>
                </c:pt>
                <c:pt idx="908">
                  <c:v>0.01</c:v>
                </c:pt>
                <c:pt idx="909">
                  <c:v>0</c:v>
                </c:pt>
                <c:pt idx="910">
                  <c:v>0.01</c:v>
                </c:pt>
                <c:pt idx="911">
                  <c:v>0.01</c:v>
                </c:pt>
                <c:pt idx="912">
                  <c:v>0.01</c:v>
                </c:pt>
                <c:pt idx="913">
                  <c:v>0</c:v>
                </c:pt>
                <c:pt idx="914">
                  <c:v>0.01</c:v>
                </c:pt>
                <c:pt idx="915">
                  <c:v>0.01</c:v>
                </c:pt>
                <c:pt idx="916">
                  <c:v>0.03</c:v>
                </c:pt>
                <c:pt idx="917">
                  <c:v>0.89</c:v>
                </c:pt>
                <c:pt idx="918">
                  <c:v>1.21</c:v>
                </c:pt>
                <c:pt idx="919">
                  <c:v>1.61</c:v>
                </c:pt>
                <c:pt idx="920">
                  <c:v>0.04</c:v>
                </c:pt>
                <c:pt idx="921">
                  <c:v>0</c:v>
                </c:pt>
                <c:pt idx="922">
                  <c:v>0</c:v>
                </c:pt>
                <c:pt idx="923">
                  <c:v>0.01</c:v>
                </c:pt>
                <c:pt idx="924">
                  <c:v>0.04</c:v>
                </c:pt>
                <c:pt idx="925">
                  <c:v>0.56000000000000005</c:v>
                </c:pt>
                <c:pt idx="926">
                  <c:v>2</c:v>
                </c:pt>
                <c:pt idx="927">
                  <c:v>6</c:v>
                </c:pt>
                <c:pt idx="928">
                  <c:v>0.01</c:v>
                </c:pt>
                <c:pt idx="929">
                  <c:v>0.01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0.01</c:v>
                </c:pt>
                <c:pt idx="934">
                  <c:v>0.01</c:v>
                </c:pt>
                <c:pt idx="935">
                  <c:v>0.02</c:v>
                </c:pt>
                <c:pt idx="936">
                  <c:v>0.03</c:v>
                </c:pt>
                <c:pt idx="937">
                  <c:v>0.64</c:v>
                </c:pt>
                <c:pt idx="938">
                  <c:v>1.73</c:v>
                </c:pt>
                <c:pt idx="939">
                  <c:v>4.28</c:v>
                </c:pt>
                <c:pt idx="940">
                  <c:v>0.08</c:v>
                </c:pt>
                <c:pt idx="941">
                  <c:v>0.01</c:v>
                </c:pt>
                <c:pt idx="942">
                  <c:v>0.02</c:v>
                </c:pt>
                <c:pt idx="943">
                  <c:v>7.0000000000000007E-2</c:v>
                </c:pt>
                <c:pt idx="944">
                  <c:v>0.04</c:v>
                </c:pt>
                <c:pt idx="945">
                  <c:v>0.11</c:v>
                </c:pt>
                <c:pt idx="946">
                  <c:v>0.59</c:v>
                </c:pt>
                <c:pt idx="947">
                  <c:v>2.4900000000000002</c:v>
                </c:pt>
                <c:pt idx="948">
                  <c:v>7.18</c:v>
                </c:pt>
                <c:pt idx="949">
                  <c:v>0.02</c:v>
                </c:pt>
                <c:pt idx="950">
                  <c:v>0.02</c:v>
                </c:pt>
                <c:pt idx="951">
                  <c:v>0.03</c:v>
                </c:pt>
                <c:pt idx="952">
                  <c:v>0.03</c:v>
                </c:pt>
                <c:pt idx="953">
                  <c:v>0.03</c:v>
                </c:pt>
                <c:pt idx="954">
                  <c:v>0.03</c:v>
                </c:pt>
                <c:pt idx="955">
                  <c:v>0.03</c:v>
                </c:pt>
                <c:pt idx="956">
                  <c:v>0.06</c:v>
                </c:pt>
                <c:pt idx="957">
                  <c:v>0.45</c:v>
                </c:pt>
                <c:pt idx="958">
                  <c:v>1.18</c:v>
                </c:pt>
                <c:pt idx="959">
                  <c:v>2.4700000000000002</c:v>
                </c:pt>
                <c:pt idx="960">
                  <c:v>3.38</c:v>
                </c:pt>
                <c:pt idx="961">
                  <c:v>0</c:v>
                </c:pt>
                <c:pt idx="962">
                  <c:v>0.06</c:v>
                </c:pt>
                <c:pt idx="963">
                  <c:v>0.05</c:v>
                </c:pt>
                <c:pt idx="964">
                  <c:v>0.04</c:v>
                </c:pt>
                <c:pt idx="965">
                  <c:v>0.06</c:v>
                </c:pt>
                <c:pt idx="966">
                  <c:v>0.64</c:v>
                </c:pt>
                <c:pt idx="967">
                  <c:v>3</c:v>
                </c:pt>
                <c:pt idx="968">
                  <c:v>7.34</c:v>
                </c:pt>
                <c:pt idx="969">
                  <c:v>0.03</c:v>
                </c:pt>
                <c:pt idx="970">
                  <c:v>0.02</c:v>
                </c:pt>
                <c:pt idx="971">
                  <c:v>0.02</c:v>
                </c:pt>
                <c:pt idx="972">
                  <c:v>0.02</c:v>
                </c:pt>
                <c:pt idx="973">
                  <c:v>0.02</c:v>
                </c:pt>
                <c:pt idx="974">
                  <c:v>0.02</c:v>
                </c:pt>
                <c:pt idx="975">
                  <c:v>0.02</c:v>
                </c:pt>
                <c:pt idx="976">
                  <c:v>0.03</c:v>
                </c:pt>
                <c:pt idx="977">
                  <c:v>0.08</c:v>
                </c:pt>
                <c:pt idx="978">
                  <c:v>0.72</c:v>
                </c:pt>
                <c:pt idx="979">
                  <c:v>1.06</c:v>
                </c:pt>
                <c:pt idx="980">
                  <c:v>2.69</c:v>
                </c:pt>
                <c:pt idx="981">
                  <c:v>-9</c:v>
                </c:pt>
                <c:pt idx="982">
                  <c:v>0.05</c:v>
                </c:pt>
                <c:pt idx="983">
                  <c:v>-9</c:v>
                </c:pt>
                <c:pt idx="984">
                  <c:v>0.03</c:v>
                </c:pt>
                <c:pt idx="985">
                  <c:v>0.03</c:v>
                </c:pt>
                <c:pt idx="986">
                  <c:v>0.17</c:v>
                </c:pt>
                <c:pt idx="987">
                  <c:v>2.12</c:v>
                </c:pt>
                <c:pt idx="988">
                  <c:v>5.67</c:v>
                </c:pt>
                <c:pt idx="989">
                  <c:v>0.02</c:v>
                </c:pt>
                <c:pt idx="990">
                  <c:v>0.01</c:v>
                </c:pt>
                <c:pt idx="991">
                  <c:v>0.01</c:v>
                </c:pt>
                <c:pt idx="992">
                  <c:v>0.01</c:v>
                </c:pt>
                <c:pt idx="993">
                  <c:v>0.01</c:v>
                </c:pt>
                <c:pt idx="994">
                  <c:v>0.01</c:v>
                </c:pt>
                <c:pt idx="995">
                  <c:v>0.02</c:v>
                </c:pt>
                <c:pt idx="996">
                  <c:v>0.08</c:v>
                </c:pt>
                <c:pt idx="997">
                  <c:v>0.44</c:v>
                </c:pt>
                <c:pt idx="998">
                  <c:v>1.83</c:v>
                </c:pt>
                <c:pt idx="999">
                  <c:v>2.99</c:v>
                </c:pt>
                <c:pt idx="1000">
                  <c:v>4.07</c:v>
                </c:pt>
                <c:pt idx="1001">
                  <c:v>0.01</c:v>
                </c:pt>
                <c:pt idx="1002">
                  <c:v>0.04</c:v>
                </c:pt>
                <c:pt idx="1003">
                  <c:v>0.05</c:v>
                </c:pt>
                <c:pt idx="1004">
                  <c:v>7.0000000000000007E-2</c:v>
                </c:pt>
                <c:pt idx="1005">
                  <c:v>0.37</c:v>
                </c:pt>
                <c:pt idx="1006">
                  <c:v>2.31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0.01</c:v>
                </c:pt>
                <c:pt idx="1012">
                  <c:v>0.02</c:v>
                </c:pt>
                <c:pt idx="1013">
                  <c:v>0.04</c:v>
                </c:pt>
                <c:pt idx="1014">
                  <c:v>0.04</c:v>
                </c:pt>
                <c:pt idx="1015">
                  <c:v>0.37</c:v>
                </c:pt>
                <c:pt idx="1016">
                  <c:v>0.7</c:v>
                </c:pt>
                <c:pt idx="1017">
                  <c:v>1.1599999999999999</c:v>
                </c:pt>
                <c:pt idx="1018">
                  <c:v>1.79</c:v>
                </c:pt>
                <c:pt idx="1019">
                  <c:v>0.04</c:v>
                </c:pt>
                <c:pt idx="1020">
                  <c:v>0.05</c:v>
                </c:pt>
                <c:pt idx="1021">
                  <c:v>0.04</c:v>
                </c:pt>
                <c:pt idx="1022">
                  <c:v>0.05</c:v>
                </c:pt>
                <c:pt idx="1023">
                  <c:v>7.0000000000000007E-2</c:v>
                </c:pt>
                <c:pt idx="1024">
                  <c:v>0.13</c:v>
                </c:pt>
                <c:pt idx="1025">
                  <c:v>2.0099999999999998</c:v>
                </c:pt>
                <c:pt idx="1026">
                  <c:v>4.54</c:v>
                </c:pt>
                <c:pt idx="1027">
                  <c:v>0.02</c:v>
                </c:pt>
                <c:pt idx="1028">
                  <c:v>0.03</c:v>
                </c:pt>
                <c:pt idx="1029">
                  <c:v>0.03</c:v>
                </c:pt>
                <c:pt idx="1030">
                  <c:v>0.03</c:v>
                </c:pt>
                <c:pt idx="1031">
                  <c:v>0.02</c:v>
                </c:pt>
                <c:pt idx="1032">
                  <c:v>0.01</c:v>
                </c:pt>
                <c:pt idx="1033">
                  <c:v>0.01</c:v>
                </c:pt>
                <c:pt idx="1034">
                  <c:v>0.02</c:v>
                </c:pt>
                <c:pt idx="1035">
                  <c:v>0.03</c:v>
                </c:pt>
                <c:pt idx="1036">
                  <c:v>7.0000000000000007E-2</c:v>
                </c:pt>
                <c:pt idx="1037">
                  <c:v>0.39</c:v>
                </c:pt>
                <c:pt idx="1038">
                  <c:v>1.56</c:v>
                </c:pt>
                <c:pt idx="1039">
                  <c:v>0.02</c:v>
                </c:pt>
                <c:pt idx="1040">
                  <c:v>0.03</c:v>
                </c:pt>
                <c:pt idx="1041">
                  <c:v>0.19</c:v>
                </c:pt>
                <c:pt idx="1042">
                  <c:v>0.86</c:v>
                </c:pt>
                <c:pt idx="1043">
                  <c:v>0.89</c:v>
                </c:pt>
                <c:pt idx="1044">
                  <c:v>2.72</c:v>
                </c:pt>
                <c:pt idx="1045">
                  <c:v>0.02</c:v>
                </c:pt>
                <c:pt idx="1046">
                  <c:v>0.02</c:v>
                </c:pt>
                <c:pt idx="1047">
                  <c:v>0.01</c:v>
                </c:pt>
                <c:pt idx="1048">
                  <c:v>0</c:v>
                </c:pt>
                <c:pt idx="1049">
                  <c:v>0</c:v>
                </c:pt>
                <c:pt idx="1050">
                  <c:v>0.01</c:v>
                </c:pt>
                <c:pt idx="1051">
                  <c:v>0.01</c:v>
                </c:pt>
                <c:pt idx="1052">
                  <c:v>0</c:v>
                </c:pt>
                <c:pt idx="1053">
                  <c:v>0.01</c:v>
                </c:pt>
                <c:pt idx="1054">
                  <c:v>0.1</c:v>
                </c:pt>
                <c:pt idx="1055">
                  <c:v>0.38</c:v>
                </c:pt>
                <c:pt idx="1056">
                  <c:v>0.48</c:v>
                </c:pt>
                <c:pt idx="1057">
                  <c:v>1.1399999999999999</c:v>
                </c:pt>
                <c:pt idx="1058">
                  <c:v>0.02</c:v>
                </c:pt>
                <c:pt idx="1059">
                  <c:v>0.01</c:v>
                </c:pt>
                <c:pt idx="1060">
                  <c:v>0.02</c:v>
                </c:pt>
                <c:pt idx="1061">
                  <c:v>0.03</c:v>
                </c:pt>
                <c:pt idx="1062">
                  <c:v>0</c:v>
                </c:pt>
                <c:pt idx="1063">
                  <c:v>0.66</c:v>
                </c:pt>
                <c:pt idx="1064">
                  <c:v>1.04</c:v>
                </c:pt>
                <c:pt idx="1065">
                  <c:v>2.84</c:v>
                </c:pt>
                <c:pt idx="1066">
                  <c:v>6.38</c:v>
                </c:pt>
                <c:pt idx="1067">
                  <c:v>7.91</c:v>
                </c:pt>
                <c:pt idx="1068">
                  <c:v>0.01</c:v>
                </c:pt>
                <c:pt idx="1069">
                  <c:v>0.01</c:v>
                </c:pt>
                <c:pt idx="1070">
                  <c:v>0.02</c:v>
                </c:pt>
                <c:pt idx="1071">
                  <c:v>0.01</c:v>
                </c:pt>
                <c:pt idx="1072">
                  <c:v>0.01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0.24</c:v>
                </c:pt>
                <c:pt idx="1077">
                  <c:v>1.08</c:v>
                </c:pt>
                <c:pt idx="1078">
                  <c:v>1.87</c:v>
                </c:pt>
                <c:pt idx="1079">
                  <c:v>3.88</c:v>
                </c:pt>
                <c:pt idx="1080">
                  <c:v>0.08</c:v>
                </c:pt>
                <c:pt idx="1081">
                  <c:v>0.03</c:v>
                </c:pt>
                <c:pt idx="1082">
                  <c:v>0.03</c:v>
                </c:pt>
                <c:pt idx="1083">
                  <c:v>0.03</c:v>
                </c:pt>
                <c:pt idx="1084">
                  <c:v>0.6</c:v>
                </c:pt>
                <c:pt idx="1085">
                  <c:v>2.73</c:v>
                </c:pt>
                <c:pt idx="1086">
                  <c:v>0.01</c:v>
                </c:pt>
                <c:pt idx="1087">
                  <c:v>0.02</c:v>
                </c:pt>
                <c:pt idx="1088">
                  <c:v>0.01</c:v>
                </c:pt>
                <c:pt idx="1089">
                  <c:v>0.02</c:v>
                </c:pt>
                <c:pt idx="1090">
                  <c:v>0.02</c:v>
                </c:pt>
                <c:pt idx="1091">
                  <c:v>0.03</c:v>
                </c:pt>
                <c:pt idx="1092">
                  <c:v>0.02</c:v>
                </c:pt>
                <c:pt idx="1093">
                  <c:v>0.02</c:v>
                </c:pt>
                <c:pt idx="1094">
                  <c:v>0.03</c:v>
                </c:pt>
                <c:pt idx="1095">
                  <c:v>0.13</c:v>
                </c:pt>
                <c:pt idx="1096">
                  <c:v>0.42</c:v>
                </c:pt>
                <c:pt idx="1097">
                  <c:v>0.89</c:v>
                </c:pt>
                <c:pt idx="1098">
                  <c:v>0.01</c:v>
                </c:pt>
                <c:pt idx="1099">
                  <c:v>0.04</c:v>
                </c:pt>
                <c:pt idx="1100">
                  <c:v>0.05</c:v>
                </c:pt>
                <c:pt idx="1101">
                  <c:v>0.04</c:v>
                </c:pt>
                <c:pt idx="1102">
                  <c:v>0.53</c:v>
                </c:pt>
                <c:pt idx="1103">
                  <c:v>0.78</c:v>
                </c:pt>
                <c:pt idx="1104">
                  <c:v>0.96</c:v>
                </c:pt>
                <c:pt idx="1105">
                  <c:v>2.38</c:v>
                </c:pt>
                <c:pt idx="1106">
                  <c:v>0.01</c:v>
                </c:pt>
                <c:pt idx="1107">
                  <c:v>0.02</c:v>
                </c:pt>
                <c:pt idx="1108">
                  <c:v>0.01</c:v>
                </c:pt>
                <c:pt idx="1109">
                  <c:v>0.01</c:v>
                </c:pt>
                <c:pt idx="1110">
                  <c:v>0.01</c:v>
                </c:pt>
                <c:pt idx="1111">
                  <c:v>0.01</c:v>
                </c:pt>
                <c:pt idx="1112">
                  <c:v>0.01</c:v>
                </c:pt>
                <c:pt idx="1113">
                  <c:v>0.01</c:v>
                </c:pt>
                <c:pt idx="1114">
                  <c:v>0.01</c:v>
                </c:pt>
                <c:pt idx="1115">
                  <c:v>0.08</c:v>
                </c:pt>
                <c:pt idx="1116">
                  <c:v>0.72</c:v>
                </c:pt>
                <c:pt idx="1117">
                  <c:v>1.04</c:v>
                </c:pt>
                <c:pt idx="1118">
                  <c:v>0.08</c:v>
                </c:pt>
                <c:pt idx="1119">
                  <c:v>7.0000000000000007E-2</c:v>
                </c:pt>
                <c:pt idx="1120">
                  <c:v>-9</c:v>
                </c:pt>
                <c:pt idx="1121">
                  <c:v>-9</c:v>
                </c:pt>
                <c:pt idx="1122">
                  <c:v>-9</c:v>
                </c:pt>
                <c:pt idx="1123">
                  <c:v>0.35</c:v>
                </c:pt>
                <c:pt idx="1124">
                  <c:v>1.02</c:v>
                </c:pt>
                <c:pt idx="1125">
                  <c:v>2.15</c:v>
                </c:pt>
                <c:pt idx="1126">
                  <c:v>7.44</c:v>
                </c:pt>
                <c:pt idx="1127">
                  <c:v>0.02</c:v>
                </c:pt>
                <c:pt idx="1128">
                  <c:v>0.02</c:v>
                </c:pt>
                <c:pt idx="1129">
                  <c:v>0.02</c:v>
                </c:pt>
                <c:pt idx="1130">
                  <c:v>0.03</c:v>
                </c:pt>
                <c:pt idx="1131">
                  <c:v>0.02</c:v>
                </c:pt>
                <c:pt idx="1132">
                  <c:v>0.03</c:v>
                </c:pt>
                <c:pt idx="1133">
                  <c:v>0.03</c:v>
                </c:pt>
                <c:pt idx="1134">
                  <c:v>0.03</c:v>
                </c:pt>
                <c:pt idx="1135">
                  <c:v>0.02</c:v>
                </c:pt>
                <c:pt idx="1136">
                  <c:v>1.28</c:v>
                </c:pt>
                <c:pt idx="1137">
                  <c:v>1.77</c:v>
                </c:pt>
                <c:pt idx="1138">
                  <c:v>3.07</c:v>
                </c:pt>
                <c:pt idx="1139">
                  <c:v>0.01</c:v>
                </c:pt>
                <c:pt idx="1140">
                  <c:v>0.14000000000000001</c:v>
                </c:pt>
                <c:pt idx="1141">
                  <c:v>0.13</c:v>
                </c:pt>
                <c:pt idx="1142">
                  <c:v>0.13</c:v>
                </c:pt>
                <c:pt idx="1143">
                  <c:v>7.0000000000000007E-2</c:v>
                </c:pt>
                <c:pt idx="1144">
                  <c:v>1.01</c:v>
                </c:pt>
                <c:pt idx="1145">
                  <c:v>2.09</c:v>
                </c:pt>
                <c:pt idx="1146">
                  <c:v>3.92</c:v>
                </c:pt>
                <c:pt idx="1147">
                  <c:v>5.8</c:v>
                </c:pt>
                <c:pt idx="1148">
                  <c:v>7.84</c:v>
                </c:pt>
                <c:pt idx="1149">
                  <c:v>0.02</c:v>
                </c:pt>
                <c:pt idx="1150">
                  <c:v>0.03</c:v>
                </c:pt>
                <c:pt idx="1151">
                  <c:v>0.03</c:v>
                </c:pt>
                <c:pt idx="1152">
                  <c:v>0.03</c:v>
                </c:pt>
                <c:pt idx="1153">
                  <c:v>0.04</c:v>
                </c:pt>
                <c:pt idx="1154">
                  <c:v>0.02</c:v>
                </c:pt>
                <c:pt idx="1155">
                  <c:v>0.02</c:v>
                </c:pt>
                <c:pt idx="1156">
                  <c:v>0.04</c:v>
                </c:pt>
                <c:pt idx="1157">
                  <c:v>1.44</c:v>
                </c:pt>
                <c:pt idx="1158">
                  <c:v>3.47</c:v>
                </c:pt>
                <c:pt idx="1159">
                  <c:v>4.66</c:v>
                </c:pt>
                <c:pt idx="1160">
                  <c:v>5.35</c:v>
                </c:pt>
                <c:pt idx="1161">
                  <c:v>0.01</c:v>
                </c:pt>
                <c:pt idx="1162">
                  <c:v>0</c:v>
                </c:pt>
                <c:pt idx="1163">
                  <c:v>0.01</c:v>
                </c:pt>
                <c:pt idx="1164">
                  <c:v>0.03</c:v>
                </c:pt>
                <c:pt idx="1165">
                  <c:v>0</c:v>
                </c:pt>
                <c:pt idx="1166">
                  <c:v>0.03</c:v>
                </c:pt>
                <c:pt idx="1167">
                  <c:v>1.39</c:v>
                </c:pt>
                <c:pt idx="1168">
                  <c:v>4.1100000000000003</c:v>
                </c:pt>
                <c:pt idx="1169">
                  <c:v>5.7</c:v>
                </c:pt>
                <c:pt idx="1170">
                  <c:v>0.02</c:v>
                </c:pt>
                <c:pt idx="1171">
                  <c:v>0.02</c:v>
                </c:pt>
                <c:pt idx="1172">
                  <c:v>0.02</c:v>
                </c:pt>
                <c:pt idx="1173">
                  <c:v>0.02</c:v>
                </c:pt>
                <c:pt idx="1174">
                  <c:v>0.01</c:v>
                </c:pt>
                <c:pt idx="1175">
                  <c:v>0.01</c:v>
                </c:pt>
                <c:pt idx="1176">
                  <c:v>0.03</c:v>
                </c:pt>
                <c:pt idx="1177">
                  <c:v>0.04</c:v>
                </c:pt>
                <c:pt idx="1178">
                  <c:v>0.23</c:v>
                </c:pt>
                <c:pt idx="1179">
                  <c:v>1.68</c:v>
                </c:pt>
                <c:pt idx="1180">
                  <c:v>2.5499999999999998</c:v>
                </c:pt>
                <c:pt idx="1181">
                  <c:v>4.78</c:v>
                </c:pt>
                <c:pt idx="1182">
                  <c:v>0.05</c:v>
                </c:pt>
                <c:pt idx="1183">
                  <c:v>0.04</c:v>
                </c:pt>
                <c:pt idx="1184">
                  <c:v>0.01</c:v>
                </c:pt>
                <c:pt idx="1185">
                  <c:v>0.3</c:v>
                </c:pt>
                <c:pt idx="1186">
                  <c:v>1.88</c:v>
                </c:pt>
                <c:pt idx="1187">
                  <c:v>3.38</c:v>
                </c:pt>
                <c:pt idx="1188">
                  <c:v>5.99</c:v>
                </c:pt>
                <c:pt idx="1189">
                  <c:v>9.7799999999999994</c:v>
                </c:pt>
                <c:pt idx="1190">
                  <c:v>0.03</c:v>
                </c:pt>
                <c:pt idx="1191">
                  <c:v>0.04</c:v>
                </c:pt>
                <c:pt idx="1192">
                  <c:v>0.04</c:v>
                </c:pt>
                <c:pt idx="1193">
                  <c:v>0.03</c:v>
                </c:pt>
                <c:pt idx="1194">
                  <c:v>0.03</c:v>
                </c:pt>
                <c:pt idx="1195">
                  <c:v>0.04</c:v>
                </c:pt>
                <c:pt idx="1196">
                  <c:v>0.03</c:v>
                </c:pt>
                <c:pt idx="1197">
                  <c:v>0.05</c:v>
                </c:pt>
                <c:pt idx="1198">
                  <c:v>0.45</c:v>
                </c:pt>
                <c:pt idx="1199">
                  <c:v>1.56</c:v>
                </c:pt>
                <c:pt idx="1200">
                  <c:v>3.28</c:v>
                </c:pt>
                <c:pt idx="1201">
                  <c:v>4.5</c:v>
                </c:pt>
                <c:pt idx="1202">
                  <c:v>0.02</c:v>
                </c:pt>
                <c:pt idx="1203">
                  <c:v>0.02</c:v>
                </c:pt>
                <c:pt idx="1204">
                  <c:v>0.01</c:v>
                </c:pt>
                <c:pt idx="1205">
                  <c:v>0.02</c:v>
                </c:pt>
                <c:pt idx="1206">
                  <c:v>0.16</c:v>
                </c:pt>
                <c:pt idx="1207">
                  <c:v>1.77</c:v>
                </c:pt>
                <c:pt idx="1208">
                  <c:v>3.63</c:v>
                </c:pt>
                <c:pt idx="1209">
                  <c:v>5.94</c:v>
                </c:pt>
                <c:pt idx="1210">
                  <c:v>0.03</c:v>
                </c:pt>
                <c:pt idx="1211">
                  <c:v>0.04</c:v>
                </c:pt>
                <c:pt idx="1212">
                  <c:v>0.04</c:v>
                </c:pt>
                <c:pt idx="1213">
                  <c:v>0.05</c:v>
                </c:pt>
                <c:pt idx="1214">
                  <c:v>0.06</c:v>
                </c:pt>
                <c:pt idx="1215">
                  <c:v>0.02</c:v>
                </c:pt>
                <c:pt idx="1216">
                  <c:v>0.01</c:v>
                </c:pt>
                <c:pt idx="1217">
                  <c:v>0.04</c:v>
                </c:pt>
                <c:pt idx="1218">
                  <c:v>0.28000000000000003</c:v>
                </c:pt>
                <c:pt idx="1219">
                  <c:v>0.97</c:v>
                </c:pt>
                <c:pt idx="1220">
                  <c:v>2.16</c:v>
                </c:pt>
                <c:pt idx="1221">
                  <c:v>4.0599999999999996</c:v>
                </c:pt>
                <c:pt idx="1222">
                  <c:v>0.01</c:v>
                </c:pt>
                <c:pt idx="1223">
                  <c:v>0.05</c:v>
                </c:pt>
                <c:pt idx="1224">
                  <c:v>0.03</c:v>
                </c:pt>
                <c:pt idx="1225">
                  <c:v>0.04</c:v>
                </c:pt>
                <c:pt idx="1226">
                  <c:v>0.04</c:v>
                </c:pt>
                <c:pt idx="1227">
                  <c:v>0.86</c:v>
                </c:pt>
                <c:pt idx="1228">
                  <c:v>2.74</c:v>
                </c:pt>
                <c:pt idx="1229">
                  <c:v>7.22</c:v>
                </c:pt>
                <c:pt idx="1230">
                  <c:v>0.02</c:v>
                </c:pt>
                <c:pt idx="1231">
                  <c:v>0.03</c:v>
                </c:pt>
                <c:pt idx="1232">
                  <c:v>0.03</c:v>
                </c:pt>
                <c:pt idx="1233">
                  <c:v>7.0000000000000007E-2</c:v>
                </c:pt>
                <c:pt idx="1234">
                  <c:v>0.1</c:v>
                </c:pt>
                <c:pt idx="1235">
                  <c:v>0.41</c:v>
                </c:pt>
                <c:pt idx="1236">
                  <c:v>2.4</c:v>
                </c:pt>
                <c:pt idx="1237">
                  <c:v>6.72</c:v>
                </c:pt>
                <c:pt idx="1238">
                  <c:v>0.01</c:v>
                </c:pt>
                <c:pt idx="1239">
                  <c:v>0.01</c:v>
                </c:pt>
                <c:pt idx="1240">
                  <c:v>0.03</c:v>
                </c:pt>
                <c:pt idx="1241">
                  <c:v>0.01</c:v>
                </c:pt>
                <c:pt idx="1242">
                  <c:v>0.02</c:v>
                </c:pt>
                <c:pt idx="1243">
                  <c:v>0.59</c:v>
                </c:pt>
                <c:pt idx="1244">
                  <c:v>0.95</c:v>
                </c:pt>
                <c:pt idx="1245">
                  <c:v>2.27</c:v>
                </c:pt>
                <c:pt idx="1246">
                  <c:v>5.26</c:v>
                </c:pt>
                <c:pt idx="1247">
                  <c:v>0.01</c:v>
                </c:pt>
                <c:pt idx="1248">
                  <c:v>0.01</c:v>
                </c:pt>
                <c:pt idx="1249">
                  <c:v>0.01</c:v>
                </c:pt>
                <c:pt idx="1250">
                  <c:v>0.01</c:v>
                </c:pt>
                <c:pt idx="1251">
                  <c:v>0.05</c:v>
                </c:pt>
                <c:pt idx="1252">
                  <c:v>0.88</c:v>
                </c:pt>
                <c:pt idx="1253">
                  <c:v>1.96</c:v>
                </c:pt>
                <c:pt idx="1254">
                  <c:v>2.09</c:v>
                </c:pt>
                <c:pt idx="1255">
                  <c:v>0.01</c:v>
                </c:pt>
                <c:pt idx="1256">
                  <c:v>0</c:v>
                </c:pt>
                <c:pt idx="1257">
                  <c:v>0.03</c:v>
                </c:pt>
                <c:pt idx="1258">
                  <c:v>0.28999999999999998</c:v>
                </c:pt>
                <c:pt idx="1259">
                  <c:v>0.9</c:v>
                </c:pt>
                <c:pt idx="1260">
                  <c:v>1.41</c:v>
                </c:pt>
                <c:pt idx="1261">
                  <c:v>0.08</c:v>
                </c:pt>
                <c:pt idx="1262">
                  <c:v>0.02</c:v>
                </c:pt>
                <c:pt idx="1263">
                  <c:v>0.08</c:v>
                </c:pt>
                <c:pt idx="1264">
                  <c:v>0.08</c:v>
                </c:pt>
                <c:pt idx="1265">
                  <c:v>0.1</c:v>
                </c:pt>
                <c:pt idx="1266">
                  <c:v>0.1</c:v>
                </c:pt>
                <c:pt idx="1267">
                  <c:v>0.65</c:v>
                </c:pt>
                <c:pt idx="1268">
                  <c:v>2.58</c:v>
                </c:pt>
                <c:pt idx="1269">
                  <c:v>7.0000000000000007E-2</c:v>
                </c:pt>
                <c:pt idx="1270">
                  <c:v>0.04</c:v>
                </c:pt>
                <c:pt idx="1271">
                  <c:v>0.02</c:v>
                </c:pt>
                <c:pt idx="1272">
                  <c:v>0.03</c:v>
                </c:pt>
                <c:pt idx="1273">
                  <c:v>0.05</c:v>
                </c:pt>
                <c:pt idx="1274">
                  <c:v>0.03</c:v>
                </c:pt>
                <c:pt idx="1275">
                  <c:v>0.51</c:v>
                </c:pt>
                <c:pt idx="1276">
                  <c:v>0.51</c:v>
                </c:pt>
                <c:pt idx="1277">
                  <c:v>2.33</c:v>
                </c:pt>
                <c:pt idx="1278">
                  <c:v>5.53</c:v>
                </c:pt>
                <c:pt idx="1279">
                  <c:v>0.11</c:v>
                </c:pt>
                <c:pt idx="1280">
                  <c:v>0.14000000000000001</c:v>
                </c:pt>
                <c:pt idx="1281">
                  <c:v>0.14000000000000001</c:v>
                </c:pt>
                <c:pt idx="1282">
                  <c:v>0.13</c:v>
                </c:pt>
                <c:pt idx="1283">
                  <c:v>0.1</c:v>
                </c:pt>
                <c:pt idx="1284">
                  <c:v>0.51</c:v>
                </c:pt>
                <c:pt idx="1285">
                  <c:v>2.65</c:v>
                </c:pt>
                <c:pt idx="1286">
                  <c:v>2.84</c:v>
                </c:pt>
                <c:pt idx="1287">
                  <c:v>0.01</c:v>
                </c:pt>
                <c:pt idx="1288">
                  <c:v>0.1</c:v>
                </c:pt>
                <c:pt idx="1289">
                  <c:v>7.0000000000000007E-2</c:v>
                </c:pt>
                <c:pt idx="1290">
                  <c:v>0.18</c:v>
                </c:pt>
                <c:pt idx="1291">
                  <c:v>0.24</c:v>
                </c:pt>
                <c:pt idx="1292">
                  <c:v>0.81</c:v>
                </c:pt>
                <c:pt idx="1293">
                  <c:v>1.79</c:v>
                </c:pt>
                <c:pt idx="1294">
                  <c:v>1.99</c:v>
                </c:pt>
                <c:pt idx="1295">
                  <c:v>4.1399999999999997</c:v>
                </c:pt>
                <c:pt idx="1296">
                  <c:v>0.04</c:v>
                </c:pt>
                <c:pt idx="1297">
                  <c:v>0.01</c:v>
                </c:pt>
                <c:pt idx="1298">
                  <c:v>0</c:v>
                </c:pt>
                <c:pt idx="1299">
                  <c:v>0.02</c:v>
                </c:pt>
                <c:pt idx="1300">
                  <c:v>0.53</c:v>
                </c:pt>
                <c:pt idx="1301">
                  <c:v>-9</c:v>
                </c:pt>
                <c:pt idx="1302">
                  <c:v>2.57</c:v>
                </c:pt>
                <c:pt idx="1303">
                  <c:v>6.34</c:v>
                </c:pt>
                <c:pt idx="1304">
                  <c:v>6.2</c:v>
                </c:pt>
                <c:pt idx="1305">
                  <c:v>6.32</c:v>
                </c:pt>
                <c:pt idx="1306">
                  <c:v>0.02</c:v>
                </c:pt>
                <c:pt idx="1307">
                  <c:v>0.03</c:v>
                </c:pt>
                <c:pt idx="1308">
                  <c:v>0.04</c:v>
                </c:pt>
                <c:pt idx="1309">
                  <c:v>0.02</c:v>
                </c:pt>
                <c:pt idx="1310">
                  <c:v>0.04</c:v>
                </c:pt>
                <c:pt idx="1311">
                  <c:v>0.03</c:v>
                </c:pt>
                <c:pt idx="1312">
                  <c:v>0.04</c:v>
                </c:pt>
                <c:pt idx="1313">
                  <c:v>0.85</c:v>
                </c:pt>
                <c:pt idx="1314">
                  <c:v>1.74</c:v>
                </c:pt>
                <c:pt idx="1315">
                  <c:v>3.21</c:v>
                </c:pt>
                <c:pt idx="1316">
                  <c:v>5.16</c:v>
                </c:pt>
                <c:pt idx="1317">
                  <c:v>5.46</c:v>
                </c:pt>
                <c:pt idx="1318">
                  <c:v>0.06</c:v>
                </c:pt>
                <c:pt idx="1319">
                  <c:v>0</c:v>
                </c:pt>
                <c:pt idx="1320">
                  <c:v>0</c:v>
                </c:pt>
                <c:pt idx="1321">
                  <c:v>0.02</c:v>
                </c:pt>
                <c:pt idx="1322">
                  <c:v>0.09</c:v>
                </c:pt>
                <c:pt idx="1323">
                  <c:v>-9</c:v>
                </c:pt>
                <c:pt idx="1324">
                  <c:v>2.83</c:v>
                </c:pt>
                <c:pt idx="1325">
                  <c:v>0.08</c:v>
                </c:pt>
                <c:pt idx="1326">
                  <c:v>0.03</c:v>
                </c:pt>
                <c:pt idx="1327">
                  <c:v>0.02</c:v>
                </c:pt>
                <c:pt idx="1328">
                  <c:v>0.02</c:v>
                </c:pt>
                <c:pt idx="1329">
                  <c:v>0.03</c:v>
                </c:pt>
                <c:pt idx="1330">
                  <c:v>0.02</c:v>
                </c:pt>
                <c:pt idx="1331">
                  <c:v>0.01</c:v>
                </c:pt>
                <c:pt idx="1332">
                  <c:v>0.05</c:v>
                </c:pt>
                <c:pt idx="1333">
                  <c:v>0.08</c:v>
                </c:pt>
                <c:pt idx="1334">
                  <c:v>0.17</c:v>
                </c:pt>
                <c:pt idx="1335">
                  <c:v>0.22</c:v>
                </c:pt>
                <c:pt idx="1336">
                  <c:v>0.04</c:v>
                </c:pt>
                <c:pt idx="1337">
                  <c:v>-9</c:v>
                </c:pt>
                <c:pt idx="1338">
                  <c:v>0.05</c:v>
                </c:pt>
                <c:pt idx="1339">
                  <c:v>0.04</c:v>
                </c:pt>
                <c:pt idx="1340">
                  <c:v>0</c:v>
                </c:pt>
                <c:pt idx="1341">
                  <c:v>0.46</c:v>
                </c:pt>
                <c:pt idx="1342">
                  <c:v>2.09</c:v>
                </c:pt>
                <c:pt idx="1343">
                  <c:v>5.89</c:v>
                </c:pt>
                <c:pt idx="1344">
                  <c:v>0.03</c:v>
                </c:pt>
                <c:pt idx="1345">
                  <c:v>0.02</c:v>
                </c:pt>
                <c:pt idx="1346">
                  <c:v>0.02</c:v>
                </c:pt>
                <c:pt idx="1347">
                  <c:v>7.0000000000000007E-2</c:v>
                </c:pt>
                <c:pt idx="1348">
                  <c:v>0.02</c:v>
                </c:pt>
                <c:pt idx="1349">
                  <c:v>0.02</c:v>
                </c:pt>
                <c:pt idx="1350">
                  <c:v>0.03</c:v>
                </c:pt>
                <c:pt idx="1351">
                  <c:v>0.02</c:v>
                </c:pt>
                <c:pt idx="1352">
                  <c:v>0.06</c:v>
                </c:pt>
                <c:pt idx="1353">
                  <c:v>1.0900000000000001</c:v>
                </c:pt>
                <c:pt idx="1354">
                  <c:v>2</c:v>
                </c:pt>
                <c:pt idx="1355">
                  <c:v>3.87</c:v>
                </c:pt>
                <c:pt idx="1356">
                  <c:v>0.06</c:v>
                </c:pt>
                <c:pt idx="1357">
                  <c:v>0.02</c:v>
                </c:pt>
                <c:pt idx="1358">
                  <c:v>0.01</c:v>
                </c:pt>
                <c:pt idx="1359">
                  <c:v>0.03</c:v>
                </c:pt>
                <c:pt idx="1360">
                  <c:v>1.88</c:v>
                </c:pt>
                <c:pt idx="1361">
                  <c:v>4.53</c:v>
                </c:pt>
                <c:pt idx="1362">
                  <c:v>6.49</c:v>
                </c:pt>
                <c:pt idx="1363">
                  <c:v>0.02</c:v>
                </c:pt>
                <c:pt idx="1364">
                  <c:v>0.02</c:v>
                </c:pt>
                <c:pt idx="1365">
                  <c:v>0.02</c:v>
                </c:pt>
                <c:pt idx="1366">
                  <c:v>0.02</c:v>
                </c:pt>
                <c:pt idx="1367">
                  <c:v>0.02</c:v>
                </c:pt>
                <c:pt idx="1368">
                  <c:v>0.02</c:v>
                </c:pt>
                <c:pt idx="1369">
                  <c:v>0.06</c:v>
                </c:pt>
                <c:pt idx="1370">
                  <c:v>0.02</c:v>
                </c:pt>
                <c:pt idx="1371">
                  <c:v>0.08</c:v>
                </c:pt>
                <c:pt idx="1372">
                  <c:v>1.5</c:v>
                </c:pt>
                <c:pt idx="1373">
                  <c:v>3.11</c:v>
                </c:pt>
                <c:pt idx="1374">
                  <c:v>5.27</c:v>
                </c:pt>
                <c:pt idx="1375">
                  <c:v>0.03</c:v>
                </c:pt>
                <c:pt idx="1376">
                  <c:v>0.03</c:v>
                </c:pt>
                <c:pt idx="1377">
                  <c:v>0.03</c:v>
                </c:pt>
                <c:pt idx="1378">
                  <c:v>0.01</c:v>
                </c:pt>
                <c:pt idx="1379">
                  <c:v>0.02</c:v>
                </c:pt>
                <c:pt idx="1380">
                  <c:v>0.02</c:v>
                </c:pt>
                <c:pt idx="1381">
                  <c:v>1.3</c:v>
                </c:pt>
                <c:pt idx="1382">
                  <c:v>2.3199999999999998</c:v>
                </c:pt>
                <c:pt idx="1383">
                  <c:v>0.02</c:v>
                </c:pt>
                <c:pt idx="1384">
                  <c:v>0.02</c:v>
                </c:pt>
                <c:pt idx="1385">
                  <c:v>0.02</c:v>
                </c:pt>
                <c:pt idx="1386">
                  <c:v>0.05</c:v>
                </c:pt>
                <c:pt idx="1387">
                  <c:v>0.02</c:v>
                </c:pt>
                <c:pt idx="1388">
                  <c:v>0.02</c:v>
                </c:pt>
                <c:pt idx="1389">
                  <c:v>0.02</c:v>
                </c:pt>
                <c:pt idx="1390">
                  <c:v>0.03</c:v>
                </c:pt>
                <c:pt idx="1391">
                  <c:v>0.02</c:v>
                </c:pt>
                <c:pt idx="1392">
                  <c:v>0.72</c:v>
                </c:pt>
                <c:pt idx="1393">
                  <c:v>1.5</c:v>
                </c:pt>
                <c:pt idx="1394">
                  <c:v>1.94</c:v>
                </c:pt>
                <c:pt idx="1395">
                  <c:v>0</c:v>
                </c:pt>
                <c:pt idx="1396">
                  <c:v>0</c:v>
                </c:pt>
                <c:pt idx="1397">
                  <c:v>0.03</c:v>
                </c:pt>
                <c:pt idx="1398">
                  <c:v>0.01</c:v>
                </c:pt>
                <c:pt idx="1399">
                  <c:v>0.01</c:v>
                </c:pt>
                <c:pt idx="1400">
                  <c:v>0.88</c:v>
                </c:pt>
                <c:pt idx="1401">
                  <c:v>0.97</c:v>
                </c:pt>
                <c:pt idx="1402">
                  <c:v>3.32</c:v>
                </c:pt>
                <c:pt idx="1403">
                  <c:v>3.76</c:v>
                </c:pt>
                <c:pt idx="1404">
                  <c:v>0.03</c:v>
                </c:pt>
                <c:pt idx="1405">
                  <c:v>0.03</c:v>
                </c:pt>
                <c:pt idx="1406">
                  <c:v>0.02</c:v>
                </c:pt>
                <c:pt idx="1407">
                  <c:v>0.02</c:v>
                </c:pt>
                <c:pt idx="1408">
                  <c:v>0.03</c:v>
                </c:pt>
                <c:pt idx="1409">
                  <c:v>0.03</c:v>
                </c:pt>
                <c:pt idx="1410">
                  <c:v>0.01</c:v>
                </c:pt>
                <c:pt idx="1411">
                  <c:v>0.02</c:v>
                </c:pt>
                <c:pt idx="1412">
                  <c:v>0.03</c:v>
                </c:pt>
                <c:pt idx="1413">
                  <c:v>0.35</c:v>
                </c:pt>
                <c:pt idx="1414">
                  <c:v>1.36</c:v>
                </c:pt>
                <c:pt idx="1415">
                  <c:v>3.44</c:v>
                </c:pt>
                <c:pt idx="1416">
                  <c:v>0.04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1.3</c:v>
                </c:pt>
                <c:pt idx="1422">
                  <c:v>3.35</c:v>
                </c:pt>
                <c:pt idx="1423">
                  <c:v>5.66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0.9</c:v>
                </c:pt>
                <c:pt idx="1433">
                  <c:v>1.81</c:v>
                </c:pt>
                <c:pt idx="1434">
                  <c:v>3.56</c:v>
                </c:pt>
                <c:pt idx="1435">
                  <c:v>3.82</c:v>
                </c:pt>
                <c:pt idx="1436">
                  <c:v>7.0000000000000007E-2</c:v>
                </c:pt>
                <c:pt idx="1437">
                  <c:v>0.21</c:v>
                </c:pt>
                <c:pt idx="1438">
                  <c:v>0.12</c:v>
                </c:pt>
                <c:pt idx="1439">
                  <c:v>7.0000000000000007E-2</c:v>
                </c:pt>
                <c:pt idx="1440">
                  <c:v>0.11</c:v>
                </c:pt>
                <c:pt idx="1441">
                  <c:v>1.17</c:v>
                </c:pt>
                <c:pt idx="1442">
                  <c:v>3.37</c:v>
                </c:pt>
                <c:pt idx="1443">
                  <c:v>4.99</c:v>
                </c:pt>
                <c:pt idx="1444">
                  <c:v>0</c:v>
                </c:pt>
                <c:pt idx="1445">
                  <c:v>0.01</c:v>
                </c:pt>
                <c:pt idx="1446">
                  <c:v>0.01</c:v>
                </c:pt>
                <c:pt idx="1447">
                  <c:v>7.0000000000000007E-2</c:v>
                </c:pt>
                <c:pt idx="1448">
                  <c:v>0.04</c:v>
                </c:pt>
                <c:pt idx="1449">
                  <c:v>0.02</c:v>
                </c:pt>
                <c:pt idx="1450">
                  <c:v>0.02</c:v>
                </c:pt>
                <c:pt idx="1451">
                  <c:v>0.03</c:v>
                </c:pt>
                <c:pt idx="1452">
                  <c:v>0.63</c:v>
                </c:pt>
                <c:pt idx="1453">
                  <c:v>1.1599999999999999</c:v>
                </c:pt>
                <c:pt idx="1454">
                  <c:v>2</c:v>
                </c:pt>
                <c:pt idx="1455">
                  <c:v>2.84</c:v>
                </c:pt>
                <c:pt idx="1456">
                  <c:v>0.05</c:v>
                </c:pt>
                <c:pt idx="1457">
                  <c:v>0</c:v>
                </c:pt>
                <c:pt idx="1458">
                  <c:v>0.01</c:v>
                </c:pt>
                <c:pt idx="1459">
                  <c:v>0</c:v>
                </c:pt>
                <c:pt idx="1460">
                  <c:v>0.74</c:v>
                </c:pt>
                <c:pt idx="1461">
                  <c:v>2.2200000000000002</c:v>
                </c:pt>
                <c:pt idx="1462">
                  <c:v>5.5</c:v>
                </c:pt>
                <c:pt idx="1463">
                  <c:v>0</c:v>
                </c:pt>
                <c:pt idx="1464">
                  <c:v>0.01</c:v>
                </c:pt>
                <c:pt idx="1465">
                  <c:v>0.02</c:v>
                </c:pt>
                <c:pt idx="1466">
                  <c:v>0.01</c:v>
                </c:pt>
                <c:pt idx="1467">
                  <c:v>0.01</c:v>
                </c:pt>
                <c:pt idx="1468">
                  <c:v>0.06</c:v>
                </c:pt>
                <c:pt idx="1469">
                  <c:v>0.03</c:v>
                </c:pt>
                <c:pt idx="1470">
                  <c:v>0.02</c:v>
                </c:pt>
                <c:pt idx="1471">
                  <c:v>0.56000000000000005</c:v>
                </c:pt>
                <c:pt idx="1472">
                  <c:v>1.17</c:v>
                </c:pt>
                <c:pt idx="1473">
                  <c:v>2.15</c:v>
                </c:pt>
                <c:pt idx="1474">
                  <c:v>3.31</c:v>
                </c:pt>
                <c:pt idx="1475">
                  <c:v>0.06</c:v>
                </c:pt>
                <c:pt idx="1476">
                  <c:v>0.09</c:v>
                </c:pt>
                <c:pt idx="1477">
                  <c:v>0.06</c:v>
                </c:pt>
                <c:pt idx="1478">
                  <c:v>0.31</c:v>
                </c:pt>
                <c:pt idx="1479">
                  <c:v>1.31</c:v>
                </c:pt>
                <c:pt idx="1480">
                  <c:v>2.77</c:v>
                </c:pt>
                <c:pt idx="1481">
                  <c:v>0</c:v>
                </c:pt>
                <c:pt idx="1482">
                  <c:v>0.01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0.01</c:v>
                </c:pt>
                <c:pt idx="1488">
                  <c:v>0.01</c:v>
                </c:pt>
                <c:pt idx="1489">
                  <c:v>0.5</c:v>
                </c:pt>
                <c:pt idx="1490">
                  <c:v>1.78</c:v>
                </c:pt>
                <c:pt idx="1491">
                  <c:v>2.2799999999999998</c:v>
                </c:pt>
                <c:pt idx="1492">
                  <c:v>3.02</c:v>
                </c:pt>
                <c:pt idx="1493">
                  <c:v>7.0000000000000007E-2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1.27</c:v>
                </c:pt>
                <c:pt idx="1498">
                  <c:v>2.48</c:v>
                </c:pt>
                <c:pt idx="1499">
                  <c:v>6.23</c:v>
                </c:pt>
                <c:pt idx="1500">
                  <c:v>7.33</c:v>
                </c:pt>
                <c:pt idx="1501">
                  <c:v>6.78</c:v>
                </c:pt>
                <c:pt idx="1502">
                  <c:v>0.01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0.19</c:v>
                </c:pt>
                <c:pt idx="1507">
                  <c:v>1.1100000000000001</c:v>
                </c:pt>
                <c:pt idx="1508">
                  <c:v>0.81</c:v>
                </c:pt>
                <c:pt idx="1509">
                  <c:v>3.2</c:v>
                </c:pt>
                <c:pt idx="1510">
                  <c:v>3.52</c:v>
                </c:pt>
                <c:pt idx="1511">
                  <c:v>0.05</c:v>
                </c:pt>
                <c:pt idx="1512">
                  <c:v>0.13</c:v>
                </c:pt>
                <c:pt idx="1513">
                  <c:v>0.14000000000000001</c:v>
                </c:pt>
                <c:pt idx="1514">
                  <c:v>0.15</c:v>
                </c:pt>
                <c:pt idx="1515">
                  <c:v>0.14000000000000001</c:v>
                </c:pt>
                <c:pt idx="1516">
                  <c:v>0.62</c:v>
                </c:pt>
                <c:pt idx="1517">
                  <c:v>0.79</c:v>
                </c:pt>
                <c:pt idx="1518">
                  <c:v>2.57</c:v>
                </c:pt>
                <c:pt idx="1519">
                  <c:v>-9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0.27</c:v>
                </c:pt>
                <c:pt idx="1524">
                  <c:v>2.58</c:v>
                </c:pt>
                <c:pt idx="1525">
                  <c:v>5.68</c:v>
                </c:pt>
                <c:pt idx="1526">
                  <c:v>7.0000000000000007E-2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0.44</c:v>
                </c:pt>
                <c:pt idx="1531">
                  <c:v>3.1</c:v>
                </c:pt>
                <c:pt idx="1532">
                  <c:v>-9</c:v>
                </c:pt>
                <c:pt idx="1533">
                  <c:v>7.0000000000000007E-2</c:v>
                </c:pt>
                <c:pt idx="1534">
                  <c:v>0.02</c:v>
                </c:pt>
                <c:pt idx="1535">
                  <c:v>0.01</c:v>
                </c:pt>
                <c:pt idx="1536">
                  <c:v>0.11</c:v>
                </c:pt>
                <c:pt idx="1537">
                  <c:v>0.13</c:v>
                </c:pt>
                <c:pt idx="1538">
                  <c:v>2.11</c:v>
                </c:pt>
                <c:pt idx="1539">
                  <c:v>5.25</c:v>
                </c:pt>
                <c:pt idx="1540">
                  <c:v>0.08</c:v>
                </c:pt>
                <c:pt idx="1541">
                  <c:v>0.03</c:v>
                </c:pt>
                <c:pt idx="1542">
                  <c:v>0.05</c:v>
                </c:pt>
                <c:pt idx="1543">
                  <c:v>0.05</c:v>
                </c:pt>
                <c:pt idx="1544">
                  <c:v>7.0000000000000007E-2</c:v>
                </c:pt>
                <c:pt idx="1545">
                  <c:v>7.0000000000000007E-2</c:v>
                </c:pt>
                <c:pt idx="1546">
                  <c:v>1.54</c:v>
                </c:pt>
                <c:pt idx="1547">
                  <c:v>2.35</c:v>
                </c:pt>
                <c:pt idx="1548">
                  <c:v>4.79</c:v>
                </c:pt>
                <c:pt idx="1549">
                  <c:v>8.48</c:v>
                </c:pt>
                <c:pt idx="1550">
                  <c:v>7.0000000000000007E-2</c:v>
                </c:pt>
                <c:pt idx="1551">
                  <c:v>0.08</c:v>
                </c:pt>
                <c:pt idx="1552">
                  <c:v>0.11</c:v>
                </c:pt>
                <c:pt idx="1553">
                  <c:v>0.09</c:v>
                </c:pt>
                <c:pt idx="1554">
                  <c:v>0.06</c:v>
                </c:pt>
                <c:pt idx="1555">
                  <c:v>0.04</c:v>
                </c:pt>
                <c:pt idx="1556">
                  <c:v>0.08</c:v>
                </c:pt>
                <c:pt idx="1557">
                  <c:v>0.37</c:v>
                </c:pt>
                <c:pt idx="1558">
                  <c:v>1.69</c:v>
                </c:pt>
                <c:pt idx="1559">
                  <c:v>5.79</c:v>
                </c:pt>
                <c:pt idx="1560">
                  <c:v>0</c:v>
                </c:pt>
                <c:pt idx="1561">
                  <c:v>0.05</c:v>
                </c:pt>
                <c:pt idx="1562">
                  <c:v>0.08</c:v>
                </c:pt>
                <c:pt idx="1563">
                  <c:v>-9</c:v>
                </c:pt>
                <c:pt idx="1564">
                  <c:v>0.68</c:v>
                </c:pt>
                <c:pt idx="1565">
                  <c:v>0.66</c:v>
                </c:pt>
                <c:pt idx="1566">
                  <c:v>1.41</c:v>
                </c:pt>
                <c:pt idx="1567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D-3944-86B7-1D24303168D9}"/>
            </c:ext>
          </c:extLst>
        </c:ser>
        <c:ser>
          <c:idx val="1"/>
          <c:order val="1"/>
          <c:tx>
            <c:v>339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'Data Summary'!$A$6:$A$19</c:f>
              <c:numCache>
                <c:formatCode>General</c:formatCode>
                <c:ptCount val="14"/>
                <c:pt idx="0">
                  <c:v>5</c:v>
                </c:pt>
                <c:pt idx="1">
                  <c:v>14.7</c:v>
                </c:pt>
                <c:pt idx="2">
                  <c:v>24</c:v>
                </c:pt>
                <c:pt idx="3">
                  <c:v>35.4</c:v>
                </c:pt>
                <c:pt idx="4">
                  <c:v>44.9</c:v>
                </c:pt>
                <c:pt idx="5">
                  <c:v>44.9</c:v>
                </c:pt>
                <c:pt idx="6">
                  <c:v>58.1</c:v>
                </c:pt>
                <c:pt idx="7">
                  <c:v>74.099999999999994</c:v>
                </c:pt>
                <c:pt idx="8">
                  <c:v>98</c:v>
                </c:pt>
                <c:pt idx="9">
                  <c:v>123.6</c:v>
                </c:pt>
                <c:pt idx="10">
                  <c:v>123.6</c:v>
                </c:pt>
                <c:pt idx="11">
                  <c:v>148.5</c:v>
                </c:pt>
                <c:pt idx="12">
                  <c:v>173.7</c:v>
                </c:pt>
                <c:pt idx="13">
                  <c:v>200.2</c:v>
                </c:pt>
              </c:numCache>
            </c:numRef>
          </c:xVal>
          <c:yVal>
            <c:numRef>
              <c:f>'Data Summary'!$I$6:$I$19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4.6709293961999687E-2</c:v>
                </c:pt>
                <c:pt idx="8">
                  <c:v>4.7330153984360801E-2</c:v>
                </c:pt>
                <c:pt idx="9">
                  <c:v>9.9956664864780664E-2</c:v>
                </c:pt>
                <c:pt idx="10">
                  <c:v>5.5030293833498382E-2</c:v>
                </c:pt>
                <c:pt idx="11">
                  <c:v>0.57071897382177683</c:v>
                </c:pt>
                <c:pt idx="12">
                  <c:v>1.8205383163418212</c:v>
                </c:pt>
                <c:pt idx="13">
                  <c:v>3.8437251539222124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D-3944-86B7-1D2430316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524040"/>
        <c:axId val="2082520712"/>
      </c:scatterChart>
      <c:valAx>
        <c:axId val="2082524040"/>
        <c:scaling>
          <c:orientation val="minMax"/>
          <c:max val="27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82520712"/>
        <c:crossesAt val="0"/>
        <c:crossBetween val="midCat"/>
      </c:valAx>
      <c:valAx>
        <c:axId val="2082520712"/>
        <c:scaling>
          <c:orientation val="minMax"/>
          <c:max val="5.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82524040"/>
        <c:crosses val="autoZero"/>
        <c:crossBetween val="midCat"/>
        <c:majorUnit val="0.5"/>
        <c:minorUnit val="0.2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0418232738720701"/>
          <c:y val="0.347632822502696"/>
          <c:w val="0.10054551169148999"/>
          <c:h val="0.109593414459557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BEACH cast</a:t>
            </a:r>
            <a:r>
              <a:rPr lang="en-US" baseline="0"/>
              <a:t> </a:t>
            </a:r>
            <a:r>
              <a:rPr lang="en-US"/>
              <a:t>umol/kg Silicate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4528916111949098E-2"/>
          <c:y val="6.1910075409037903E-2"/>
          <c:w val="0.926495431901591"/>
          <c:h val="0.88267018085370397"/>
        </c:manualLayout>
      </c:layout>
      <c:scatterChart>
        <c:scatterStyle val="lineMarker"/>
        <c:varyColors val="0"/>
        <c:ser>
          <c:idx val="0"/>
          <c:order val="0"/>
          <c:tx>
            <c:v>µmol/kg Silicate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'2009-2018'!$D$3:$D$1570</c:f>
              <c:numCache>
                <c:formatCode>General</c:formatCode>
                <c:ptCount val="1568"/>
                <c:pt idx="0">
                  <c:v>11.2</c:v>
                </c:pt>
                <c:pt idx="1">
                  <c:v>13.3</c:v>
                </c:pt>
                <c:pt idx="2">
                  <c:v>40.4</c:v>
                </c:pt>
                <c:pt idx="3">
                  <c:v>75.900000000000006</c:v>
                </c:pt>
                <c:pt idx="4">
                  <c:v>135.6</c:v>
                </c:pt>
                <c:pt idx="5">
                  <c:v>185.4</c:v>
                </c:pt>
                <c:pt idx="6">
                  <c:v>242.7</c:v>
                </c:pt>
                <c:pt idx="7">
                  <c:v>7</c:v>
                </c:pt>
                <c:pt idx="8">
                  <c:v>9.4</c:v>
                </c:pt>
                <c:pt idx="9">
                  <c:v>64.7</c:v>
                </c:pt>
                <c:pt idx="10">
                  <c:v>121.1</c:v>
                </c:pt>
                <c:pt idx="11">
                  <c:v>170.3</c:v>
                </c:pt>
                <c:pt idx="12">
                  <c:v>220.8</c:v>
                </c:pt>
                <c:pt idx="13">
                  <c:v>9.6</c:v>
                </c:pt>
                <c:pt idx="14">
                  <c:v>5.5</c:v>
                </c:pt>
                <c:pt idx="15">
                  <c:v>45.3</c:v>
                </c:pt>
                <c:pt idx="16">
                  <c:v>87.8</c:v>
                </c:pt>
                <c:pt idx="17">
                  <c:v>140.4</c:v>
                </c:pt>
                <c:pt idx="18">
                  <c:v>194.4</c:v>
                </c:pt>
                <c:pt idx="19">
                  <c:v>5.2</c:v>
                </c:pt>
                <c:pt idx="20">
                  <c:v>5.2</c:v>
                </c:pt>
                <c:pt idx="21">
                  <c:v>25.7</c:v>
                </c:pt>
                <c:pt idx="22">
                  <c:v>71.2</c:v>
                </c:pt>
                <c:pt idx="23">
                  <c:v>126.6</c:v>
                </c:pt>
                <c:pt idx="24">
                  <c:v>186.8</c:v>
                </c:pt>
                <c:pt idx="25">
                  <c:v>246.5</c:v>
                </c:pt>
                <c:pt idx="26">
                  <c:v>7.7</c:v>
                </c:pt>
                <c:pt idx="27">
                  <c:v>7.6</c:v>
                </c:pt>
                <c:pt idx="28">
                  <c:v>47.4</c:v>
                </c:pt>
                <c:pt idx="29">
                  <c:v>64.5</c:v>
                </c:pt>
                <c:pt idx="30">
                  <c:v>110.6</c:v>
                </c:pt>
                <c:pt idx="31">
                  <c:v>158.5</c:v>
                </c:pt>
                <c:pt idx="32">
                  <c:v>202.4</c:v>
                </c:pt>
                <c:pt idx="33">
                  <c:v>8.3000000000000007</c:v>
                </c:pt>
                <c:pt idx="34">
                  <c:v>6.3</c:v>
                </c:pt>
                <c:pt idx="35">
                  <c:v>57.7</c:v>
                </c:pt>
                <c:pt idx="36">
                  <c:v>72.7</c:v>
                </c:pt>
                <c:pt idx="37">
                  <c:v>125.2</c:v>
                </c:pt>
                <c:pt idx="38">
                  <c:v>164.5</c:v>
                </c:pt>
                <c:pt idx="39">
                  <c:v>202.1</c:v>
                </c:pt>
                <c:pt idx="40">
                  <c:v>8.1999999999999993</c:v>
                </c:pt>
                <c:pt idx="41">
                  <c:v>69.599999999999994</c:v>
                </c:pt>
                <c:pt idx="42">
                  <c:v>117.2</c:v>
                </c:pt>
                <c:pt idx="43">
                  <c:v>161.1</c:v>
                </c:pt>
                <c:pt idx="44">
                  <c:v>204.8</c:v>
                </c:pt>
                <c:pt idx="45">
                  <c:v>244.8</c:v>
                </c:pt>
                <c:pt idx="46">
                  <c:v>5.2</c:v>
                </c:pt>
                <c:pt idx="47">
                  <c:v>10.6</c:v>
                </c:pt>
                <c:pt idx="48">
                  <c:v>39.4</c:v>
                </c:pt>
                <c:pt idx="49">
                  <c:v>57.5</c:v>
                </c:pt>
                <c:pt idx="50">
                  <c:v>84.9</c:v>
                </c:pt>
                <c:pt idx="51">
                  <c:v>123.2</c:v>
                </c:pt>
                <c:pt idx="52">
                  <c:v>165</c:v>
                </c:pt>
                <c:pt idx="53">
                  <c:v>231.9</c:v>
                </c:pt>
                <c:pt idx="54">
                  <c:v>5.3</c:v>
                </c:pt>
                <c:pt idx="55">
                  <c:v>4.4000000000000004</c:v>
                </c:pt>
                <c:pt idx="56">
                  <c:v>42.4</c:v>
                </c:pt>
                <c:pt idx="57">
                  <c:v>58.8</c:v>
                </c:pt>
                <c:pt idx="58">
                  <c:v>84.5</c:v>
                </c:pt>
                <c:pt idx="59">
                  <c:v>120.7</c:v>
                </c:pt>
                <c:pt idx="60">
                  <c:v>161.4</c:v>
                </c:pt>
                <c:pt idx="61">
                  <c:v>188.9</c:v>
                </c:pt>
                <c:pt idx="62">
                  <c:v>223.2</c:v>
                </c:pt>
                <c:pt idx="63">
                  <c:v>4.8</c:v>
                </c:pt>
                <c:pt idx="64">
                  <c:v>4.0999999999999996</c:v>
                </c:pt>
                <c:pt idx="65">
                  <c:v>39.299999999999997</c:v>
                </c:pt>
                <c:pt idx="66">
                  <c:v>76.2</c:v>
                </c:pt>
                <c:pt idx="67">
                  <c:v>87.6</c:v>
                </c:pt>
                <c:pt idx="68">
                  <c:v>143.30000000000001</c:v>
                </c:pt>
                <c:pt idx="69">
                  <c:v>203.9</c:v>
                </c:pt>
                <c:pt idx="70">
                  <c:v>5.5</c:v>
                </c:pt>
                <c:pt idx="71">
                  <c:v>59.6</c:v>
                </c:pt>
                <c:pt idx="72">
                  <c:v>90.7</c:v>
                </c:pt>
                <c:pt idx="73">
                  <c:v>119.4</c:v>
                </c:pt>
                <c:pt idx="74">
                  <c:v>153.6</c:v>
                </c:pt>
                <c:pt idx="75">
                  <c:v>231.4</c:v>
                </c:pt>
                <c:pt idx="76">
                  <c:v>5.3</c:v>
                </c:pt>
                <c:pt idx="77">
                  <c:v>4.7</c:v>
                </c:pt>
                <c:pt idx="78">
                  <c:v>15.6</c:v>
                </c:pt>
                <c:pt idx="79">
                  <c:v>25.5</c:v>
                </c:pt>
                <c:pt idx="80">
                  <c:v>36.1</c:v>
                </c:pt>
                <c:pt idx="81">
                  <c:v>45.6</c:v>
                </c:pt>
                <c:pt idx="82">
                  <c:v>59.9</c:v>
                </c:pt>
                <c:pt idx="83">
                  <c:v>75.3</c:v>
                </c:pt>
                <c:pt idx="84">
                  <c:v>101.3</c:v>
                </c:pt>
                <c:pt idx="85">
                  <c:v>125.4</c:v>
                </c:pt>
                <c:pt idx="86">
                  <c:v>150.80000000000001</c:v>
                </c:pt>
                <c:pt idx="87">
                  <c:v>172.8</c:v>
                </c:pt>
                <c:pt idx="88">
                  <c:v>200.6</c:v>
                </c:pt>
                <c:pt idx="89">
                  <c:v>4.5999999999999996</c:v>
                </c:pt>
                <c:pt idx="90">
                  <c:v>9.1</c:v>
                </c:pt>
                <c:pt idx="91">
                  <c:v>50.3</c:v>
                </c:pt>
                <c:pt idx="92">
                  <c:v>100.8</c:v>
                </c:pt>
                <c:pt idx="93">
                  <c:v>120.4</c:v>
                </c:pt>
                <c:pt idx="94">
                  <c:v>136</c:v>
                </c:pt>
                <c:pt idx="95">
                  <c:v>199.3</c:v>
                </c:pt>
                <c:pt idx="96">
                  <c:v>220.8</c:v>
                </c:pt>
                <c:pt idx="97">
                  <c:v>239.8</c:v>
                </c:pt>
                <c:pt idx="98">
                  <c:v>4.8</c:v>
                </c:pt>
                <c:pt idx="99">
                  <c:v>15.2</c:v>
                </c:pt>
                <c:pt idx="100">
                  <c:v>25.6</c:v>
                </c:pt>
                <c:pt idx="101">
                  <c:v>35.299999999999997</c:v>
                </c:pt>
                <c:pt idx="102">
                  <c:v>45.4</c:v>
                </c:pt>
                <c:pt idx="103">
                  <c:v>59.7</c:v>
                </c:pt>
                <c:pt idx="104">
                  <c:v>76.599999999999994</c:v>
                </c:pt>
                <c:pt idx="105">
                  <c:v>99.8</c:v>
                </c:pt>
                <c:pt idx="106">
                  <c:v>124.6</c:v>
                </c:pt>
                <c:pt idx="107">
                  <c:v>151.1</c:v>
                </c:pt>
                <c:pt idx="108">
                  <c:v>175.6</c:v>
                </c:pt>
                <c:pt idx="109">
                  <c:v>200.1</c:v>
                </c:pt>
                <c:pt idx="110">
                  <c:v>5.9</c:v>
                </c:pt>
                <c:pt idx="111">
                  <c:v>5.4</c:v>
                </c:pt>
                <c:pt idx="112">
                  <c:v>25.1</c:v>
                </c:pt>
                <c:pt idx="113">
                  <c:v>45.5</c:v>
                </c:pt>
                <c:pt idx="114">
                  <c:v>75.3</c:v>
                </c:pt>
                <c:pt idx="115">
                  <c:v>108.5</c:v>
                </c:pt>
                <c:pt idx="116">
                  <c:v>125</c:v>
                </c:pt>
                <c:pt idx="117">
                  <c:v>142.6</c:v>
                </c:pt>
                <c:pt idx="118">
                  <c:v>197</c:v>
                </c:pt>
                <c:pt idx="119">
                  <c:v>4.2</c:v>
                </c:pt>
                <c:pt idx="120">
                  <c:v>14.8</c:v>
                </c:pt>
                <c:pt idx="121">
                  <c:v>24.7</c:v>
                </c:pt>
                <c:pt idx="122">
                  <c:v>35.299999999999997</c:v>
                </c:pt>
                <c:pt idx="123">
                  <c:v>45.4</c:v>
                </c:pt>
                <c:pt idx="124">
                  <c:v>60.4</c:v>
                </c:pt>
                <c:pt idx="125">
                  <c:v>74.5</c:v>
                </c:pt>
                <c:pt idx="126">
                  <c:v>100</c:v>
                </c:pt>
                <c:pt idx="127">
                  <c:v>125.5</c:v>
                </c:pt>
                <c:pt idx="128">
                  <c:v>150.4</c:v>
                </c:pt>
                <c:pt idx="129">
                  <c:v>175.3</c:v>
                </c:pt>
                <c:pt idx="130">
                  <c:v>200.3</c:v>
                </c:pt>
                <c:pt idx="131">
                  <c:v>4.9000000000000004</c:v>
                </c:pt>
                <c:pt idx="132">
                  <c:v>5.9</c:v>
                </c:pt>
                <c:pt idx="133">
                  <c:v>37</c:v>
                </c:pt>
                <c:pt idx="134">
                  <c:v>65.8</c:v>
                </c:pt>
                <c:pt idx="135">
                  <c:v>69.900000000000006</c:v>
                </c:pt>
                <c:pt idx="136">
                  <c:v>106.6</c:v>
                </c:pt>
                <c:pt idx="137">
                  <c:v>119.6</c:v>
                </c:pt>
                <c:pt idx="138">
                  <c:v>222.3</c:v>
                </c:pt>
                <c:pt idx="139">
                  <c:v>5.6</c:v>
                </c:pt>
                <c:pt idx="140">
                  <c:v>15.3</c:v>
                </c:pt>
                <c:pt idx="141">
                  <c:v>25</c:v>
                </c:pt>
                <c:pt idx="142">
                  <c:v>36</c:v>
                </c:pt>
                <c:pt idx="143">
                  <c:v>45.7</c:v>
                </c:pt>
                <c:pt idx="144">
                  <c:v>61.5</c:v>
                </c:pt>
                <c:pt idx="145">
                  <c:v>74.099999999999994</c:v>
                </c:pt>
                <c:pt idx="146">
                  <c:v>98.2</c:v>
                </c:pt>
                <c:pt idx="147">
                  <c:v>124.8</c:v>
                </c:pt>
                <c:pt idx="148">
                  <c:v>146.6</c:v>
                </c:pt>
                <c:pt idx="149">
                  <c:v>175.8</c:v>
                </c:pt>
                <c:pt idx="150">
                  <c:v>206.8</c:v>
                </c:pt>
                <c:pt idx="151">
                  <c:v>6.9</c:v>
                </c:pt>
                <c:pt idx="152">
                  <c:v>13.8</c:v>
                </c:pt>
                <c:pt idx="153">
                  <c:v>46.9</c:v>
                </c:pt>
                <c:pt idx="154">
                  <c:v>55.4</c:v>
                </c:pt>
                <c:pt idx="155">
                  <c:v>70.2</c:v>
                </c:pt>
                <c:pt idx="156">
                  <c:v>111.7</c:v>
                </c:pt>
                <c:pt idx="157">
                  <c:v>172</c:v>
                </c:pt>
                <c:pt idx="158">
                  <c:v>231.2</c:v>
                </c:pt>
                <c:pt idx="159">
                  <c:v>5.7</c:v>
                </c:pt>
                <c:pt idx="160">
                  <c:v>15</c:v>
                </c:pt>
                <c:pt idx="161">
                  <c:v>25</c:v>
                </c:pt>
                <c:pt idx="162">
                  <c:v>35.1</c:v>
                </c:pt>
                <c:pt idx="163">
                  <c:v>44.3</c:v>
                </c:pt>
                <c:pt idx="164">
                  <c:v>59.5</c:v>
                </c:pt>
                <c:pt idx="165">
                  <c:v>74.400000000000006</c:v>
                </c:pt>
                <c:pt idx="166">
                  <c:v>99.3</c:v>
                </c:pt>
                <c:pt idx="167">
                  <c:v>125.1</c:v>
                </c:pt>
                <c:pt idx="168">
                  <c:v>149.1</c:v>
                </c:pt>
                <c:pt idx="169">
                  <c:v>174.9</c:v>
                </c:pt>
                <c:pt idx="170">
                  <c:v>200.5</c:v>
                </c:pt>
                <c:pt idx="171">
                  <c:v>7.2</c:v>
                </c:pt>
                <c:pt idx="172">
                  <c:v>25.5</c:v>
                </c:pt>
                <c:pt idx="173">
                  <c:v>66.400000000000006</c:v>
                </c:pt>
                <c:pt idx="174">
                  <c:v>107.6</c:v>
                </c:pt>
                <c:pt idx="175">
                  <c:v>140.6</c:v>
                </c:pt>
                <c:pt idx="176">
                  <c:v>160.30000000000001</c:v>
                </c:pt>
                <c:pt idx="177">
                  <c:v>190.5</c:v>
                </c:pt>
                <c:pt idx="178">
                  <c:v>239</c:v>
                </c:pt>
                <c:pt idx="179">
                  <c:v>5.7</c:v>
                </c:pt>
                <c:pt idx="180">
                  <c:v>15.2</c:v>
                </c:pt>
                <c:pt idx="181">
                  <c:v>25.3</c:v>
                </c:pt>
                <c:pt idx="182">
                  <c:v>35.6</c:v>
                </c:pt>
                <c:pt idx="183">
                  <c:v>45.2</c:v>
                </c:pt>
                <c:pt idx="184">
                  <c:v>60.6</c:v>
                </c:pt>
                <c:pt idx="185">
                  <c:v>75.5</c:v>
                </c:pt>
                <c:pt idx="186">
                  <c:v>100.2</c:v>
                </c:pt>
                <c:pt idx="187">
                  <c:v>125.2</c:v>
                </c:pt>
                <c:pt idx="188">
                  <c:v>150.30000000000001</c:v>
                </c:pt>
                <c:pt idx="189">
                  <c:v>175.1</c:v>
                </c:pt>
                <c:pt idx="190">
                  <c:v>200.5</c:v>
                </c:pt>
                <c:pt idx="191">
                  <c:v>25.3</c:v>
                </c:pt>
                <c:pt idx="192">
                  <c:v>80.7</c:v>
                </c:pt>
                <c:pt idx="193">
                  <c:v>96.1</c:v>
                </c:pt>
                <c:pt idx="194">
                  <c:v>144.6</c:v>
                </c:pt>
                <c:pt idx="195">
                  <c:v>171.1</c:v>
                </c:pt>
                <c:pt idx="196">
                  <c:v>205.2</c:v>
                </c:pt>
                <c:pt idx="197">
                  <c:v>239.7</c:v>
                </c:pt>
                <c:pt idx="198">
                  <c:v>5.4</c:v>
                </c:pt>
                <c:pt idx="199">
                  <c:v>14.9</c:v>
                </c:pt>
                <c:pt idx="200">
                  <c:v>25.6</c:v>
                </c:pt>
                <c:pt idx="201">
                  <c:v>35.200000000000003</c:v>
                </c:pt>
                <c:pt idx="202">
                  <c:v>45.5</c:v>
                </c:pt>
                <c:pt idx="203">
                  <c:v>60.2</c:v>
                </c:pt>
                <c:pt idx="204">
                  <c:v>76</c:v>
                </c:pt>
                <c:pt idx="205">
                  <c:v>100.5</c:v>
                </c:pt>
                <c:pt idx="206">
                  <c:v>125.5</c:v>
                </c:pt>
                <c:pt idx="207">
                  <c:v>150.19999999999999</c:v>
                </c:pt>
                <c:pt idx="208">
                  <c:v>175.4</c:v>
                </c:pt>
                <c:pt idx="209">
                  <c:v>200.7</c:v>
                </c:pt>
                <c:pt idx="210">
                  <c:v>7.6</c:v>
                </c:pt>
                <c:pt idx="211">
                  <c:v>75</c:v>
                </c:pt>
                <c:pt idx="212">
                  <c:v>80.599999999999994</c:v>
                </c:pt>
                <c:pt idx="213">
                  <c:v>95</c:v>
                </c:pt>
                <c:pt idx="214">
                  <c:v>134.1</c:v>
                </c:pt>
                <c:pt idx="215">
                  <c:v>184.3</c:v>
                </c:pt>
                <c:pt idx="216">
                  <c:v>205.6</c:v>
                </c:pt>
                <c:pt idx="217">
                  <c:v>7.5</c:v>
                </c:pt>
                <c:pt idx="218">
                  <c:v>16.100000000000001</c:v>
                </c:pt>
                <c:pt idx="219">
                  <c:v>26</c:v>
                </c:pt>
                <c:pt idx="220">
                  <c:v>35</c:v>
                </c:pt>
                <c:pt idx="221">
                  <c:v>45.9</c:v>
                </c:pt>
                <c:pt idx="222">
                  <c:v>61.1</c:v>
                </c:pt>
                <c:pt idx="223">
                  <c:v>75.3</c:v>
                </c:pt>
                <c:pt idx="224">
                  <c:v>100.6</c:v>
                </c:pt>
                <c:pt idx="225">
                  <c:v>125.5</c:v>
                </c:pt>
                <c:pt idx="226">
                  <c:v>150.4</c:v>
                </c:pt>
                <c:pt idx="227">
                  <c:v>174.9</c:v>
                </c:pt>
                <c:pt idx="228">
                  <c:v>199.8</c:v>
                </c:pt>
                <c:pt idx="229">
                  <c:v>5.2</c:v>
                </c:pt>
                <c:pt idx="230">
                  <c:v>15</c:v>
                </c:pt>
                <c:pt idx="231">
                  <c:v>24.8</c:v>
                </c:pt>
                <c:pt idx="232">
                  <c:v>35.5</c:v>
                </c:pt>
                <c:pt idx="233">
                  <c:v>44.9</c:v>
                </c:pt>
                <c:pt idx="234">
                  <c:v>59.3</c:v>
                </c:pt>
                <c:pt idx="235">
                  <c:v>74.8</c:v>
                </c:pt>
                <c:pt idx="236">
                  <c:v>100.4</c:v>
                </c:pt>
                <c:pt idx="237">
                  <c:v>124.7</c:v>
                </c:pt>
                <c:pt idx="238">
                  <c:v>150</c:v>
                </c:pt>
                <c:pt idx="239">
                  <c:v>174.7</c:v>
                </c:pt>
                <c:pt idx="240">
                  <c:v>200.8</c:v>
                </c:pt>
                <c:pt idx="241">
                  <c:v>4.9000000000000004</c:v>
                </c:pt>
                <c:pt idx="242">
                  <c:v>54.9</c:v>
                </c:pt>
                <c:pt idx="243">
                  <c:v>104</c:v>
                </c:pt>
                <c:pt idx="244">
                  <c:v>133</c:v>
                </c:pt>
                <c:pt idx="245">
                  <c:v>174.2</c:v>
                </c:pt>
                <c:pt idx="246">
                  <c:v>194.3</c:v>
                </c:pt>
                <c:pt idx="247">
                  <c:v>236</c:v>
                </c:pt>
                <c:pt idx="248">
                  <c:v>5.0999999999999996</c:v>
                </c:pt>
                <c:pt idx="249">
                  <c:v>4.0999999999999996</c:v>
                </c:pt>
                <c:pt idx="250">
                  <c:v>7.6</c:v>
                </c:pt>
                <c:pt idx="251">
                  <c:v>97</c:v>
                </c:pt>
                <c:pt idx="252">
                  <c:v>109.4</c:v>
                </c:pt>
                <c:pt idx="253">
                  <c:v>131.1</c:v>
                </c:pt>
                <c:pt idx="254">
                  <c:v>189.8</c:v>
                </c:pt>
                <c:pt idx="255">
                  <c:v>210.4</c:v>
                </c:pt>
                <c:pt idx="256">
                  <c:v>2.4</c:v>
                </c:pt>
                <c:pt idx="257">
                  <c:v>15.2</c:v>
                </c:pt>
                <c:pt idx="258">
                  <c:v>24.8</c:v>
                </c:pt>
                <c:pt idx="259">
                  <c:v>34.4</c:v>
                </c:pt>
                <c:pt idx="260">
                  <c:v>44.9</c:v>
                </c:pt>
                <c:pt idx="261">
                  <c:v>60.5</c:v>
                </c:pt>
                <c:pt idx="262">
                  <c:v>74.599999999999994</c:v>
                </c:pt>
                <c:pt idx="263">
                  <c:v>101.4</c:v>
                </c:pt>
                <c:pt idx="264">
                  <c:v>125.4</c:v>
                </c:pt>
                <c:pt idx="265">
                  <c:v>150.30000000000001</c:v>
                </c:pt>
                <c:pt idx="266">
                  <c:v>176.1</c:v>
                </c:pt>
                <c:pt idx="267">
                  <c:v>200.5</c:v>
                </c:pt>
                <c:pt idx="268">
                  <c:v>6.8</c:v>
                </c:pt>
                <c:pt idx="269">
                  <c:v>38.1</c:v>
                </c:pt>
                <c:pt idx="270">
                  <c:v>101.5</c:v>
                </c:pt>
                <c:pt idx="271">
                  <c:v>159.19999999999999</c:v>
                </c:pt>
                <c:pt idx="272">
                  <c:v>190.4</c:v>
                </c:pt>
                <c:pt idx="273">
                  <c:v>214.9</c:v>
                </c:pt>
                <c:pt idx="274">
                  <c:v>232</c:v>
                </c:pt>
                <c:pt idx="275">
                  <c:v>7.8</c:v>
                </c:pt>
                <c:pt idx="276">
                  <c:v>14.9</c:v>
                </c:pt>
                <c:pt idx="277">
                  <c:v>26.1</c:v>
                </c:pt>
                <c:pt idx="278">
                  <c:v>34.6</c:v>
                </c:pt>
                <c:pt idx="279">
                  <c:v>45</c:v>
                </c:pt>
                <c:pt idx="280">
                  <c:v>60</c:v>
                </c:pt>
                <c:pt idx="281">
                  <c:v>75.400000000000006</c:v>
                </c:pt>
                <c:pt idx="282">
                  <c:v>100.5</c:v>
                </c:pt>
                <c:pt idx="283">
                  <c:v>126.1</c:v>
                </c:pt>
                <c:pt idx="284">
                  <c:v>150.80000000000001</c:v>
                </c:pt>
                <c:pt idx="285">
                  <c:v>174.8</c:v>
                </c:pt>
                <c:pt idx="286">
                  <c:v>200.1</c:v>
                </c:pt>
                <c:pt idx="287">
                  <c:v>8.1</c:v>
                </c:pt>
                <c:pt idx="288">
                  <c:v>6.9</c:v>
                </c:pt>
                <c:pt idx="289">
                  <c:v>42.6</c:v>
                </c:pt>
                <c:pt idx="290">
                  <c:v>82.5</c:v>
                </c:pt>
                <c:pt idx="291">
                  <c:v>140.80000000000001</c:v>
                </c:pt>
                <c:pt idx="292">
                  <c:v>156</c:v>
                </c:pt>
                <c:pt idx="293">
                  <c:v>186</c:v>
                </c:pt>
                <c:pt idx="294">
                  <c:v>230.3</c:v>
                </c:pt>
                <c:pt idx="295">
                  <c:v>6.8</c:v>
                </c:pt>
                <c:pt idx="296">
                  <c:v>14.9</c:v>
                </c:pt>
                <c:pt idx="297">
                  <c:v>25.4</c:v>
                </c:pt>
                <c:pt idx="298">
                  <c:v>35.1</c:v>
                </c:pt>
                <c:pt idx="299">
                  <c:v>44.8</c:v>
                </c:pt>
                <c:pt idx="300">
                  <c:v>61</c:v>
                </c:pt>
                <c:pt idx="301">
                  <c:v>75.5</c:v>
                </c:pt>
                <c:pt idx="302">
                  <c:v>101.1</c:v>
                </c:pt>
                <c:pt idx="303">
                  <c:v>125.2</c:v>
                </c:pt>
                <c:pt idx="304">
                  <c:v>150.9</c:v>
                </c:pt>
                <c:pt idx="305">
                  <c:v>175.7</c:v>
                </c:pt>
                <c:pt idx="306">
                  <c:v>200.9</c:v>
                </c:pt>
                <c:pt idx="307">
                  <c:v>4.7</c:v>
                </c:pt>
                <c:pt idx="308">
                  <c:v>44.7</c:v>
                </c:pt>
                <c:pt idx="309">
                  <c:v>81</c:v>
                </c:pt>
                <c:pt idx="310">
                  <c:v>148.1</c:v>
                </c:pt>
                <c:pt idx="311">
                  <c:v>191.4</c:v>
                </c:pt>
                <c:pt idx="312">
                  <c:v>233.4</c:v>
                </c:pt>
                <c:pt idx="313">
                  <c:v>5.6</c:v>
                </c:pt>
                <c:pt idx="314">
                  <c:v>15.5</c:v>
                </c:pt>
                <c:pt idx="315">
                  <c:v>26.3</c:v>
                </c:pt>
                <c:pt idx="316">
                  <c:v>33.9</c:v>
                </c:pt>
                <c:pt idx="317">
                  <c:v>44.6</c:v>
                </c:pt>
                <c:pt idx="318">
                  <c:v>60.6</c:v>
                </c:pt>
                <c:pt idx="319">
                  <c:v>75.3</c:v>
                </c:pt>
                <c:pt idx="320">
                  <c:v>100.4</c:v>
                </c:pt>
                <c:pt idx="321">
                  <c:v>125.8</c:v>
                </c:pt>
                <c:pt idx="322">
                  <c:v>150.19999999999999</c:v>
                </c:pt>
                <c:pt idx="323">
                  <c:v>174.9</c:v>
                </c:pt>
                <c:pt idx="324">
                  <c:v>200.8</c:v>
                </c:pt>
                <c:pt idx="325">
                  <c:v>4.7</c:v>
                </c:pt>
                <c:pt idx="326">
                  <c:v>67</c:v>
                </c:pt>
                <c:pt idx="327">
                  <c:v>77.599999999999994</c:v>
                </c:pt>
                <c:pt idx="328">
                  <c:v>96.5</c:v>
                </c:pt>
                <c:pt idx="329">
                  <c:v>124.9</c:v>
                </c:pt>
                <c:pt idx="330">
                  <c:v>145.6</c:v>
                </c:pt>
                <c:pt idx="331">
                  <c:v>194</c:v>
                </c:pt>
                <c:pt idx="332">
                  <c:v>6.1</c:v>
                </c:pt>
                <c:pt idx="333">
                  <c:v>14.2</c:v>
                </c:pt>
                <c:pt idx="334">
                  <c:v>24.7</c:v>
                </c:pt>
                <c:pt idx="335">
                  <c:v>34.1</c:v>
                </c:pt>
                <c:pt idx="336">
                  <c:v>44.5</c:v>
                </c:pt>
                <c:pt idx="337">
                  <c:v>59.5</c:v>
                </c:pt>
                <c:pt idx="338">
                  <c:v>74.8</c:v>
                </c:pt>
                <c:pt idx="339">
                  <c:v>99.8</c:v>
                </c:pt>
                <c:pt idx="340">
                  <c:v>124.5</c:v>
                </c:pt>
                <c:pt idx="341">
                  <c:v>149.30000000000001</c:v>
                </c:pt>
                <c:pt idx="342">
                  <c:v>174.9</c:v>
                </c:pt>
                <c:pt idx="343">
                  <c:v>199.5</c:v>
                </c:pt>
                <c:pt idx="344">
                  <c:v>5.7</c:v>
                </c:pt>
                <c:pt idx="345">
                  <c:v>15.2</c:v>
                </c:pt>
                <c:pt idx="346">
                  <c:v>24.6</c:v>
                </c:pt>
                <c:pt idx="347">
                  <c:v>34.6</c:v>
                </c:pt>
                <c:pt idx="348">
                  <c:v>44.6</c:v>
                </c:pt>
                <c:pt idx="349">
                  <c:v>60</c:v>
                </c:pt>
                <c:pt idx="350">
                  <c:v>74.900000000000006</c:v>
                </c:pt>
                <c:pt idx="351">
                  <c:v>99.8</c:v>
                </c:pt>
                <c:pt idx="352">
                  <c:v>124.7</c:v>
                </c:pt>
                <c:pt idx="353">
                  <c:v>149.4</c:v>
                </c:pt>
                <c:pt idx="354">
                  <c:v>173.7</c:v>
                </c:pt>
                <c:pt idx="355">
                  <c:v>200.7</c:v>
                </c:pt>
                <c:pt idx="356">
                  <c:v>5.9</c:v>
                </c:pt>
                <c:pt idx="357">
                  <c:v>46.6</c:v>
                </c:pt>
                <c:pt idx="358">
                  <c:v>78.400000000000006</c:v>
                </c:pt>
                <c:pt idx="359">
                  <c:v>83.6</c:v>
                </c:pt>
                <c:pt idx="360">
                  <c:v>111.6</c:v>
                </c:pt>
                <c:pt idx="361">
                  <c:v>119.7</c:v>
                </c:pt>
                <c:pt idx="362">
                  <c:v>191.7</c:v>
                </c:pt>
                <c:pt idx="363">
                  <c:v>6.2</c:v>
                </c:pt>
                <c:pt idx="364">
                  <c:v>5.8</c:v>
                </c:pt>
                <c:pt idx="365">
                  <c:v>16.2</c:v>
                </c:pt>
                <c:pt idx="366">
                  <c:v>25.8</c:v>
                </c:pt>
                <c:pt idx="367">
                  <c:v>36</c:v>
                </c:pt>
                <c:pt idx="368">
                  <c:v>45.6</c:v>
                </c:pt>
                <c:pt idx="369">
                  <c:v>60.8</c:v>
                </c:pt>
                <c:pt idx="370">
                  <c:v>76.099999999999994</c:v>
                </c:pt>
                <c:pt idx="371">
                  <c:v>100.7</c:v>
                </c:pt>
                <c:pt idx="372">
                  <c:v>125.6</c:v>
                </c:pt>
                <c:pt idx="373">
                  <c:v>150.4</c:v>
                </c:pt>
                <c:pt idx="374">
                  <c:v>176.6</c:v>
                </c:pt>
                <c:pt idx="375">
                  <c:v>200.8</c:v>
                </c:pt>
                <c:pt idx="376">
                  <c:v>5.9</c:v>
                </c:pt>
                <c:pt idx="377">
                  <c:v>30.8</c:v>
                </c:pt>
                <c:pt idx="378">
                  <c:v>50.7</c:v>
                </c:pt>
                <c:pt idx="379">
                  <c:v>80.7</c:v>
                </c:pt>
                <c:pt idx="380">
                  <c:v>100.1</c:v>
                </c:pt>
                <c:pt idx="381">
                  <c:v>149.1</c:v>
                </c:pt>
                <c:pt idx="382">
                  <c:v>211.6</c:v>
                </c:pt>
                <c:pt idx="383">
                  <c:v>5.3</c:v>
                </c:pt>
                <c:pt idx="384">
                  <c:v>5.5</c:v>
                </c:pt>
                <c:pt idx="385">
                  <c:v>5.8</c:v>
                </c:pt>
                <c:pt idx="386">
                  <c:v>66.099999999999994</c:v>
                </c:pt>
                <c:pt idx="387">
                  <c:v>84.1</c:v>
                </c:pt>
                <c:pt idx="388">
                  <c:v>118.8</c:v>
                </c:pt>
                <c:pt idx="389">
                  <c:v>157.69999999999999</c:v>
                </c:pt>
                <c:pt idx="390">
                  <c:v>195.5</c:v>
                </c:pt>
                <c:pt idx="391">
                  <c:v>230.7</c:v>
                </c:pt>
                <c:pt idx="392">
                  <c:v>5.7</c:v>
                </c:pt>
                <c:pt idx="393">
                  <c:v>15.8</c:v>
                </c:pt>
                <c:pt idx="394">
                  <c:v>24.5</c:v>
                </c:pt>
                <c:pt idx="395">
                  <c:v>35.700000000000003</c:v>
                </c:pt>
                <c:pt idx="396">
                  <c:v>45.5</c:v>
                </c:pt>
                <c:pt idx="397">
                  <c:v>60.8</c:v>
                </c:pt>
                <c:pt idx="398">
                  <c:v>74.900000000000006</c:v>
                </c:pt>
                <c:pt idx="399">
                  <c:v>99.8</c:v>
                </c:pt>
                <c:pt idx="400">
                  <c:v>125.4</c:v>
                </c:pt>
                <c:pt idx="401">
                  <c:v>149.80000000000001</c:v>
                </c:pt>
                <c:pt idx="402">
                  <c:v>173.9</c:v>
                </c:pt>
                <c:pt idx="403">
                  <c:v>200.3</c:v>
                </c:pt>
                <c:pt idx="404">
                  <c:v>6</c:v>
                </c:pt>
                <c:pt idx="405">
                  <c:v>14.3</c:v>
                </c:pt>
                <c:pt idx="406">
                  <c:v>24.9</c:v>
                </c:pt>
                <c:pt idx="407">
                  <c:v>35.4</c:v>
                </c:pt>
                <c:pt idx="408">
                  <c:v>45.5</c:v>
                </c:pt>
                <c:pt idx="409">
                  <c:v>59.4</c:v>
                </c:pt>
                <c:pt idx="410">
                  <c:v>74.8</c:v>
                </c:pt>
                <c:pt idx="411">
                  <c:v>99.8</c:v>
                </c:pt>
                <c:pt idx="412">
                  <c:v>124.7</c:v>
                </c:pt>
                <c:pt idx="413">
                  <c:v>150.19999999999999</c:v>
                </c:pt>
                <c:pt idx="414">
                  <c:v>175.5</c:v>
                </c:pt>
                <c:pt idx="415">
                  <c:v>200</c:v>
                </c:pt>
                <c:pt idx="416">
                  <c:v>5.3</c:v>
                </c:pt>
                <c:pt idx="417">
                  <c:v>52.8</c:v>
                </c:pt>
                <c:pt idx="418">
                  <c:v>99.4</c:v>
                </c:pt>
                <c:pt idx="419">
                  <c:v>124.2</c:v>
                </c:pt>
                <c:pt idx="420">
                  <c:v>169.3</c:v>
                </c:pt>
                <c:pt idx="421">
                  <c:v>213.9</c:v>
                </c:pt>
                <c:pt idx="422">
                  <c:v>4.8</c:v>
                </c:pt>
                <c:pt idx="423">
                  <c:v>6.2</c:v>
                </c:pt>
                <c:pt idx="424">
                  <c:v>5.5</c:v>
                </c:pt>
                <c:pt idx="425">
                  <c:v>61.4</c:v>
                </c:pt>
                <c:pt idx="426">
                  <c:v>119.2</c:v>
                </c:pt>
                <c:pt idx="427">
                  <c:v>147.19999999999999</c:v>
                </c:pt>
                <c:pt idx="428">
                  <c:v>186.3</c:v>
                </c:pt>
                <c:pt idx="429">
                  <c:v>239.4</c:v>
                </c:pt>
                <c:pt idx="430">
                  <c:v>5</c:v>
                </c:pt>
                <c:pt idx="431">
                  <c:v>15.1</c:v>
                </c:pt>
                <c:pt idx="432">
                  <c:v>24.6</c:v>
                </c:pt>
                <c:pt idx="433">
                  <c:v>34.799999999999997</c:v>
                </c:pt>
                <c:pt idx="434">
                  <c:v>43.8</c:v>
                </c:pt>
                <c:pt idx="435">
                  <c:v>59.4</c:v>
                </c:pt>
                <c:pt idx="436">
                  <c:v>73.900000000000006</c:v>
                </c:pt>
                <c:pt idx="437">
                  <c:v>99.5</c:v>
                </c:pt>
                <c:pt idx="438">
                  <c:v>123.6</c:v>
                </c:pt>
                <c:pt idx="439">
                  <c:v>149.5</c:v>
                </c:pt>
                <c:pt idx="440">
                  <c:v>175.6</c:v>
                </c:pt>
                <c:pt idx="441">
                  <c:v>199.6</c:v>
                </c:pt>
                <c:pt idx="442">
                  <c:v>5.3</c:v>
                </c:pt>
                <c:pt idx="443">
                  <c:v>4.8</c:v>
                </c:pt>
                <c:pt idx="444">
                  <c:v>38.299999999999997</c:v>
                </c:pt>
                <c:pt idx="445">
                  <c:v>70.3</c:v>
                </c:pt>
                <c:pt idx="446">
                  <c:v>135.9</c:v>
                </c:pt>
                <c:pt idx="447">
                  <c:v>177.5</c:v>
                </c:pt>
                <c:pt idx="448">
                  <c:v>244.8</c:v>
                </c:pt>
                <c:pt idx="449">
                  <c:v>5.5</c:v>
                </c:pt>
                <c:pt idx="450">
                  <c:v>14.9</c:v>
                </c:pt>
                <c:pt idx="451">
                  <c:v>25.1</c:v>
                </c:pt>
                <c:pt idx="452">
                  <c:v>33.799999999999997</c:v>
                </c:pt>
                <c:pt idx="453">
                  <c:v>44.6</c:v>
                </c:pt>
                <c:pt idx="454">
                  <c:v>61.1</c:v>
                </c:pt>
                <c:pt idx="455">
                  <c:v>76.099999999999994</c:v>
                </c:pt>
                <c:pt idx="456">
                  <c:v>101.5</c:v>
                </c:pt>
                <c:pt idx="457">
                  <c:v>126.5</c:v>
                </c:pt>
                <c:pt idx="458">
                  <c:v>151</c:v>
                </c:pt>
                <c:pt idx="459">
                  <c:v>175.1</c:v>
                </c:pt>
                <c:pt idx="460">
                  <c:v>199.4</c:v>
                </c:pt>
                <c:pt idx="461">
                  <c:v>4.5999999999999996</c:v>
                </c:pt>
                <c:pt idx="462">
                  <c:v>214.9</c:v>
                </c:pt>
                <c:pt idx="463">
                  <c:v>6.4</c:v>
                </c:pt>
                <c:pt idx="464">
                  <c:v>15.5</c:v>
                </c:pt>
                <c:pt idx="465">
                  <c:v>25.5</c:v>
                </c:pt>
                <c:pt idx="466">
                  <c:v>36.200000000000003</c:v>
                </c:pt>
                <c:pt idx="467">
                  <c:v>45.2</c:v>
                </c:pt>
                <c:pt idx="468">
                  <c:v>60.9</c:v>
                </c:pt>
                <c:pt idx="469">
                  <c:v>76.3</c:v>
                </c:pt>
                <c:pt idx="470">
                  <c:v>102.7</c:v>
                </c:pt>
                <c:pt idx="471">
                  <c:v>125.9</c:v>
                </c:pt>
                <c:pt idx="472">
                  <c:v>150.4</c:v>
                </c:pt>
                <c:pt idx="473">
                  <c:v>176.3</c:v>
                </c:pt>
                <c:pt idx="474">
                  <c:v>201.7</c:v>
                </c:pt>
                <c:pt idx="475">
                  <c:v>4.5</c:v>
                </c:pt>
                <c:pt idx="476">
                  <c:v>6.4</c:v>
                </c:pt>
                <c:pt idx="477">
                  <c:v>16.5</c:v>
                </c:pt>
                <c:pt idx="478">
                  <c:v>58.2</c:v>
                </c:pt>
                <c:pt idx="479">
                  <c:v>100.2</c:v>
                </c:pt>
                <c:pt idx="480">
                  <c:v>139.69999999999999</c:v>
                </c:pt>
                <c:pt idx="481">
                  <c:v>179.9</c:v>
                </c:pt>
                <c:pt idx="482">
                  <c:v>233</c:v>
                </c:pt>
                <c:pt idx="483">
                  <c:v>5.9</c:v>
                </c:pt>
                <c:pt idx="484">
                  <c:v>14.4</c:v>
                </c:pt>
                <c:pt idx="485">
                  <c:v>23.9</c:v>
                </c:pt>
                <c:pt idx="486">
                  <c:v>34.5</c:v>
                </c:pt>
                <c:pt idx="487">
                  <c:v>43.9</c:v>
                </c:pt>
                <c:pt idx="488">
                  <c:v>73.099999999999994</c:v>
                </c:pt>
                <c:pt idx="489">
                  <c:v>98.3</c:v>
                </c:pt>
                <c:pt idx="490">
                  <c:v>124.2</c:v>
                </c:pt>
                <c:pt idx="491">
                  <c:v>150.80000000000001</c:v>
                </c:pt>
                <c:pt idx="492">
                  <c:v>174.9</c:v>
                </c:pt>
                <c:pt idx="493">
                  <c:v>199.5</c:v>
                </c:pt>
                <c:pt idx="494">
                  <c:v>5.4</c:v>
                </c:pt>
                <c:pt idx="495">
                  <c:v>5</c:v>
                </c:pt>
                <c:pt idx="496">
                  <c:v>35.5</c:v>
                </c:pt>
                <c:pt idx="497">
                  <c:v>74.400000000000006</c:v>
                </c:pt>
                <c:pt idx="498">
                  <c:v>114</c:v>
                </c:pt>
                <c:pt idx="499">
                  <c:v>159.1</c:v>
                </c:pt>
                <c:pt idx="500">
                  <c:v>207.4</c:v>
                </c:pt>
                <c:pt idx="501">
                  <c:v>4.9000000000000004</c:v>
                </c:pt>
                <c:pt idx="502">
                  <c:v>14.8</c:v>
                </c:pt>
                <c:pt idx="503">
                  <c:v>24.4</c:v>
                </c:pt>
                <c:pt idx="504">
                  <c:v>36.1</c:v>
                </c:pt>
                <c:pt idx="505">
                  <c:v>45.5</c:v>
                </c:pt>
                <c:pt idx="506">
                  <c:v>59.5</c:v>
                </c:pt>
                <c:pt idx="507">
                  <c:v>74.900000000000006</c:v>
                </c:pt>
                <c:pt idx="508">
                  <c:v>99.7</c:v>
                </c:pt>
                <c:pt idx="509">
                  <c:v>126.1</c:v>
                </c:pt>
                <c:pt idx="510">
                  <c:v>148.5</c:v>
                </c:pt>
                <c:pt idx="511">
                  <c:v>175.6</c:v>
                </c:pt>
                <c:pt idx="512">
                  <c:v>200.1</c:v>
                </c:pt>
                <c:pt idx="513">
                  <c:v>5.5</c:v>
                </c:pt>
                <c:pt idx="514">
                  <c:v>5.3</c:v>
                </c:pt>
                <c:pt idx="515">
                  <c:v>71.400000000000006</c:v>
                </c:pt>
                <c:pt idx="516">
                  <c:v>127.2</c:v>
                </c:pt>
                <c:pt idx="517">
                  <c:v>139.6</c:v>
                </c:pt>
                <c:pt idx="518">
                  <c:v>204.6</c:v>
                </c:pt>
                <c:pt idx="519">
                  <c:v>249.6</c:v>
                </c:pt>
                <c:pt idx="520">
                  <c:v>5.7</c:v>
                </c:pt>
                <c:pt idx="521">
                  <c:v>14.5</c:v>
                </c:pt>
                <c:pt idx="522">
                  <c:v>25.6</c:v>
                </c:pt>
                <c:pt idx="523">
                  <c:v>34.799999999999997</c:v>
                </c:pt>
                <c:pt idx="524">
                  <c:v>45.2</c:v>
                </c:pt>
                <c:pt idx="525">
                  <c:v>59.8</c:v>
                </c:pt>
                <c:pt idx="526">
                  <c:v>74.8</c:v>
                </c:pt>
                <c:pt idx="527">
                  <c:v>99.8</c:v>
                </c:pt>
                <c:pt idx="528">
                  <c:v>124</c:v>
                </c:pt>
                <c:pt idx="529">
                  <c:v>150.30000000000001</c:v>
                </c:pt>
                <c:pt idx="530">
                  <c:v>174.9</c:v>
                </c:pt>
                <c:pt idx="531">
                  <c:v>199.7</c:v>
                </c:pt>
                <c:pt idx="532">
                  <c:v>11.6</c:v>
                </c:pt>
                <c:pt idx="533">
                  <c:v>9.6</c:v>
                </c:pt>
                <c:pt idx="534">
                  <c:v>60.5</c:v>
                </c:pt>
                <c:pt idx="535">
                  <c:v>107</c:v>
                </c:pt>
                <c:pt idx="536">
                  <c:v>149.5</c:v>
                </c:pt>
                <c:pt idx="537">
                  <c:v>190.8</c:v>
                </c:pt>
                <c:pt idx="538">
                  <c:v>10.5</c:v>
                </c:pt>
                <c:pt idx="539">
                  <c:v>16.100000000000001</c:v>
                </c:pt>
                <c:pt idx="540">
                  <c:v>25.8</c:v>
                </c:pt>
                <c:pt idx="541">
                  <c:v>35.1</c:v>
                </c:pt>
                <c:pt idx="542">
                  <c:v>45.4</c:v>
                </c:pt>
                <c:pt idx="543">
                  <c:v>60.4</c:v>
                </c:pt>
                <c:pt idx="544">
                  <c:v>75.099999999999994</c:v>
                </c:pt>
                <c:pt idx="545">
                  <c:v>100.4</c:v>
                </c:pt>
                <c:pt idx="546">
                  <c:v>125.6</c:v>
                </c:pt>
                <c:pt idx="547">
                  <c:v>150.19999999999999</c:v>
                </c:pt>
                <c:pt idx="548">
                  <c:v>174.9</c:v>
                </c:pt>
                <c:pt idx="549">
                  <c:v>200</c:v>
                </c:pt>
                <c:pt idx="550">
                  <c:v>6</c:v>
                </c:pt>
                <c:pt idx="551">
                  <c:v>6.4</c:v>
                </c:pt>
                <c:pt idx="552">
                  <c:v>34.299999999999997</c:v>
                </c:pt>
                <c:pt idx="553">
                  <c:v>83.6</c:v>
                </c:pt>
                <c:pt idx="554">
                  <c:v>125.9</c:v>
                </c:pt>
                <c:pt idx="555">
                  <c:v>195.6</c:v>
                </c:pt>
                <c:pt idx="556">
                  <c:v>248</c:v>
                </c:pt>
                <c:pt idx="557">
                  <c:v>15.3</c:v>
                </c:pt>
                <c:pt idx="558">
                  <c:v>25.4</c:v>
                </c:pt>
                <c:pt idx="559">
                  <c:v>35.5</c:v>
                </c:pt>
                <c:pt idx="560">
                  <c:v>45.3</c:v>
                </c:pt>
                <c:pt idx="561">
                  <c:v>60.3</c:v>
                </c:pt>
                <c:pt idx="562">
                  <c:v>75</c:v>
                </c:pt>
                <c:pt idx="563">
                  <c:v>100</c:v>
                </c:pt>
                <c:pt idx="564">
                  <c:v>125.3</c:v>
                </c:pt>
                <c:pt idx="565">
                  <c:v>150.1</c:v>
                </c:pt>
                <c:pt idx="566">
                  <c:v>175.5</c:v>
                </c:pt>
                <c:pt idx="567">
                  <c:v>200.4</c:v>
                </c:pt>
                <c:pt idx="568">
                  <c:v>5.8</c:v>
                </c:pt>
                <c:pt idx="569">
                  <c:v>10.3</c:v>
                </c:pt>
                <c:pt idx="570">
                  <c:v>45.1</c:v>
                </c:pt>
                <c:pt idx="571">
                  <c:v>78.599999999999994</c:v>
                </c:pt>
                <c:pt idx="572">
                  <c:v>118.8</c:v>
                </c:pt>
                <c:pt idx="573">
                  <c:v>150.9</c:v>
                </c:pt>
                <c:pt idx="574">
                  <c:v>204.4</c:v>
                </c:pt>
                <c:pt idx="575">
                  <c:v>5.7</c:v>
                </c:pt>
                <c:pt idx="576">
                  <c:v>15.9</c:v>
                </c:pt>
                <c:pt idx="577">
                  <c:v>25.5</c:v>
                </c:pt>
                <c:pt idx="578">
                  <c:v>35.299999999999997</c:v>
                </c:pt>
                <c:pt idx="579">
                  <c:v>44.7</c:v>
                </c:pt>
                <c:pt idx="580">
                  <c:v>60.4</c:v>
                </c:pt>
                <c:pt idx="581">
                  <c:v>75.400000000000006</c:v>
                </c:pt>
                <c:pt idx="582">
                  <c:v>100.2</c:v>
                </c:pt>
                <c:pt idx="583">
                  <c:v>125.1</c:v>
                </c:pt>
                <c:pt idx="584">
                  <c:v>150.69999999999999</c:v>
                </c:pt>
                <c:pt idx="585">
                  <c:v>175.4</c:v>
                </c:pt>
                <c:pt idx="586">
                  <c:v>200.2</c:v>
                </c:pt>
                <c:pt idx="587">
                  <c:v>5.0999999999999996</c:v>
                </c:pt>
                <c:pt idx="588">
                  <c:v>6.3</c:v>
                </c:pt>
                <c:pt idx="589">
                  <c:v>66.400000000000006</c:v>
                </c:pt>
                <c:pt idx="590">
                  <c:v>81.5</c:v>
                </c:pt>
                <c:pt idx="591">
                  <c:v>115.3</c:v>
                </c:pt>
                <c:pt idx="592">
                  <c:v>163.69999999999999</c:v>
                </c:pt>
                <c:pt idx="593">
                  <c:v>211.4</c:v>
                </c:pt>
                <c:pt idx="594">
                  <c:v>4.5</c:v>
                </c:pt>
                <c:pt idx="595">
                  <c:v>15.5</c:v>
                </c:pt>
                <c:pt idx="596">
                  <c:v>25.5</c:v>
                </c:pt>
                <c:pt idx="597">
                  <c:v>35.200000000000003</c:v>
                </c:pt>
                <c:pt idx="598">
                  <c:v>45.5</c:v>
                </c:pt>
                <c:pt idx="599">
                  <c:v>60.7</c:v>
                </c:pt>
                <c:pt idx="600">
                  <c:v>75.3</c:v>
                </c:pt>
                <c:pt idx="601">
                  <c:v>100.2</c:v>
                </c:pt>
                <c:pt idx="602">
                  <c:v>125.3</c:v>
                </c:pt>
                <c:pt idx="603">
                  <c:v>149.9</c:v>
                </c:pt>
                <c:pt idx="604">
                  <c:v>175.2</c:v>
                </c:pt>
                <c:pt idx="605">
                  <c:v>200.1</c:v>
                </c:pt>
                <c:pt idx="606">
                  <c:v>5.5</c:v>
                </c:pt>
                <c:pt idx="607">
                  <c:v>6.6</c:v>
                </c:pt>
                <c:pt idx="608">
                  <c:v>26.1</c:v>
                </c:pt>
                <c:pt idx="609">
                  <c:v>73</c:v>
                </c:pt>
                <c:pt idx="610">
                  <c:v>80.2</c:v>
                </c:pt>
                <c:pt idx="611">
                  <c:v>103.9</c:v>
                </c:pt>
                <c:pt idx="612">
                  <c:v>139.30000000000001</c:v>
                </c:pt>
                <c:pt idx="613">
                  <c:v>175.7</c:v>
                </c:pt>
                <c:pt idx="614">
                  <c:v>211.4</c:v>
                </c:pt>
                <c:pt idx="615">
                  <c:v>245.2</c:v>
                </c:pt>
                <c:pt idx="616">
                  <c:v>7</c:v>
                </c:pt>
                <c:pt idx="617">
                  <c:v>16.899999999999999</c:v>
                </c:pt>
                <c:pt idx="618">
                  <c:v>26.5</c:v>
                </c:pt>
                <c:pt idx="619">
                  <c:v>37.4</c:v>
                </c:pt>
                <c:pt idx="620">
                  <c:v>46.9</c:v>
                </c:pt>
                <c:pt idx="621">
                  <c:v>60.3</c:v>
                </c:pt>
                <c:pt idx="622">
                  <c:v>75.900000000000006</c:v>
                </c:pt>
                <c:pt idx="623">
                  <c:v>101.1</c:v>
                </c:pt>
                <c:pt idx="624">
                  <c:v>125.1</c:v>
                </c:pt>
                <c:pt idx="625">
                  <c:v>150.69999999999999</c:v>
                </c:pt>
                <c:pt idx="626">
                  <c:v>177.1</c:v>
                </c:pt>
                <c:pt idx="627">
                  <c:v>200.8</c:v>
                </c:pt>
                <c:pt idx="628">
                  <c:v>5.4</c:v>
                </c:pt>
                <c:pt idx="629">
                  <c:v>7.9</c:v>
                </c:pt>
                <c:pt idx="630">
                  <c:v>66.8</c:v>
                </c:pt>
                <c:pt idx="631">
                  <c:v>126.2</c:v>
                </c:pt>
                <c:pt idx="632">
                  <c:v>183.3</c:v>
                </c:pt>
                <c:pt idx="633">
                  <c:v>238.9</c:v>
                </c:pt>
                <c:pt idx="634">
                  <c:v>7.3</c:v>
                </c:pt>
                <c:pt idx="635">
                  <c:v>16.2</c:v>
                </c:pt>
                <c:pt idx="636">
                  <c:v>25.5</c:v>
                </c:pt>
                <c:pt idx="637">
                  <c:v>35.200000000000003</c:v>
                </c:pt>
                <c:pt idx="638">
                  <c:v>45.7</c:v>
                </c:pt>
                <c:pt idx="639">
                  <c:v>61</c:v>
                </c:pt>
                <c:pt idx="640">
                  <c:v>75.900000000000006</c:v>
                </c:pt>
                <c:pt idx="641">
                  <c:v>100.3</c:v>
                </c:pt>
                <c:pt idx="642">
                  <c:v>125.6</c:v>
                </c:pt>
                <c:pt idx="643">
                  <c:v>150.19999999999999</c:v>
                </c:pt>
                <c:pt idx="644">
                  <c:v>175.4</c:v>
                </c:pt>
                <c:pt idx="645">
                  <c:v>200.4</c:v>
                </c:pt>
                <c:pt idx="646">
                  <c:v>4.3</c:v>
                </c:pt>
                <c:pt idx="647">
                  <c:v>7.1</c:v>
                </c:pt>
                <c:pt idx="648">
                  <c:v>60.2</c:v>
                </c:pt>
                <c:pt idx="649">
                  <c:v>130.1</c:v>
                </c:pt>
                <c:pt idx="650">
                  <c:v>151.5</c:v>
                </c:pt>
                <c:pt idx="651">
                  <c:v>205</c:v>
                </c:pt>
                <c:pt idx="652">
                  <c:v>8.6999999999999993</c:v>
                </c:pt>
                <c:pt idx="653">
                  <c:v>18.399999999999999</c:v>
                </c:pt>
                <c:pt idx="654">
                  <c:v>23.8</c:v>
                </c:pt>
                <c:pt idx="655">
                  <c:v>34.700000000000003</c:v>
                </c:pt>
                <c:pt idx="656">
                  <c:v>45.2</c:v>
                </c:pt>
                <c:pt idx="657">
                  <c:v>59.9</c:v>
                </c:pt>
                <c:pt idx="658">
                  <c:v>75.2</c:v>
                </c:pt>
                <c:pt idx="659">
                  <c:v>99.9</c:v>
                </c:pt>
                <c:pt idx="660">
                  <c:v>125.8</c:v>
                </c:pt>
                <c:pt idx="661">
                  <c:v>149.69999999999999</c:v>
                </c:pt>
                <c:pt idx="662">
                  <c:v>175.3</c:v>
                </c:pt>
                <c:pt idx="663">
                  <c:v>199.6</c:v>
                </c:pt>
                <c:pt idx="664">
                  <c:v>5.4</c:v>
                </c:pt>
                <c:pt idx="665">
                  <c:v>5</c:v>
                </c:pt>
                <c:pt idx="666">
                  <c:v>46.8</c:v>
                </c:pt>
                <c:pt idx="667">
                  <c:v>87.8</c:v>
                </c:pt>
                <c:pt idx="668">
                  <c:v>134.9</c:v>
                </c:pt>
                <c:pt idx="669">
                  <c:v>180.1</c:v>
                </c:pt>
                <c:pt idx="670">
                  <c:v>204.2</c:v>
                </c:pt>
                <c:pt idx="671">
                  <c:v>244.6</c:v>
                </c:pt>
                <c:pt idx="672">
                  <c:v>5.3</c:v>
                </c:pt>
                <c:pt idx="673">
                  <c:v>15.1</c:v>
                </c:pt>
                <c:pt idx="674">
                  <c:v>25.3</c:v>
                </c:pt>
                <c:pt idx="675">
                  <c:v>35.6</c:v>
                </c:pt>
                <c:pt idx="676">
                  <c:v>45.5</c:v>
                </c:pt>
                <c:pt idx="677">
                  <c:v>60.5</c:v>
                </c:pt>
                <c:pt idx="678">
                  <c:v>75.5</c:v>
                </c:pt>
                <c:pt idx="679">
                  <c:v>100.1</c:v>
                </c:pt>
                <c:pt idx="680">
                  <c:v>126.3</c:v>
                </c:pt>
                <c:pt idx="681">
                  <c:v>150.69999999999999</c:v>
                </c:pt>
                <c:pt idx="682">
                  <c:v>175.3</c:v>
                </c:pt>
                <c:pt idx="683">
                  <c:v>200.4</c:v>
                </c:pt>
                <c:pt idx="684">
                  <c:v>8.4</c:v>
                </c:pt>
                <c:pt idx="685">
                  <c:v>7.8</c:v>
                </c:pt>
                <c:pt idx="686">
                  <c:v>45.8</c:v>
                </c:pt>
                <c:pt idx="687">
                  <c:v>72.7</c:v>
                </c:pt>
                <c:pt idx="688">
                  <c:v>114.9</c:v>
                </c:pt>
                <c:pt idx="689">
                  <c:v>153.30000000000001</c:v>
                </c:pt>
                <c:pt idx="690">
                  <c:v>187.1</c:v>
                </c:pt>
                <c:pt idx="691">
                  <c:v>221.7</c:v>
                </c:pt>
                <c:pt idx="692">
                  <c:v>8.8000000000000007</c:v>
                </c:pt>
                <c:pt idx="693">
                  <c:v>18.8</c:v>
                </c:pt>
                <c:pt idx="694">
                  <c:v>25.7</c:v>
                </c:pt>
                <c:pt idx="695">
                  <c:v>35.299999999999997</c:v>
                </c:pt>
                <c:pt idx="696">
                  <c:v>44.4</c:v>
                </c:pt>
                <c:pt idx="697">
                  <c:v>59.2</c:v>
                </c:pt>
                <c:pt idx="698">
                  <c:v>74.599999999999994</c:v>
                </c:pt>
                <c:pt idx="699">
                  <c:v>100.1</c:v>
                </c:pt>
                <c:pt idx="700">
                  <c:v>125.9</c:v>
                </c:pt>
                <c:pt idx="701">
                  <c:v>150.1</c:v>
                </c:pt>
                <c:pt idx="702">
                  <c:v>175.8</c:v>
                </c:pt>
                <c:pt idx="703">
                  <c:v>200.2</c:v>
                </c:pt>
                <c:pt idx="704">
                  <c:v>7</c:v>
                </c:pt>
                <c:pt idx="705">
                  <c:v>9.1</c:v>
                </c:pt>
                <c:pt idx="706">
                  <c:v>65.599999999999994</c:v>
                </c:pt>
                <c:pt idx="707">
                  <c:v>105.6</c:v>
                </c:pt>
                <c:pt idx="708">
                  <c:v>116.5</c:v>
                </c:pt>
                <c:pt idx="709">
                  <c:v>174.5</c:v>
                </c:pt>
                <c:pt idx="710">
                  <c:v>237.7</c:v>
                </c:pt>
                <c:pt idx="711">
                  <c:v>7.2</c:v>
                </c:pt>
                <c:pt idx="712">
                  <c:v>17</c:v>
                </c:pt>
                <c:pt idx="713">
                  <c:v>24.9</c:v>
                </c:pt>
                <c:pt idx="714">
                  <c:v>35.5</c:v>
                </c:pt>
                <c:pt idx="715">
                  <c:v>45.2</c:v>
                </c:pt>
                <c:pt idx="716">
                  <c:v>60.6</c:v>
                </c:pt>
                <c:pt idx="717">
                  <c:v>75.5</c:v>
                </c:pt>
                <c:pt idx="718">
                  <c:v>100</c:v>
                </c:pt>
                <c:pt idx="719">
                  <c:v>125.3</c:v>
                </c:pt>
                <c:pt idx="720">
                  <c:v>150.80000000000001</c:v>
                </c:pt>
                <c:pt idx="721">
                  <c:v>174.5</c:v>
                </c:pt>
                <c:pt idx="722">
                  <c:v>199.9</c:v>
                </c:pt>
                <c:pt idx="723">
                  <c:v>6.6</c:v>
                </c:pt>
                <c:pt idx="724">
                  <c:v>30.9</c:v>
                </c:pt>
                <c:pt idx="725">
                  <c:v>55.1</c:v>
                </c:pt>
                <c:pt idx="726">
                  <c:v>70.5</c:v>
                </c:pt>
                <c:pt idx="727">
                  <c:v>108.7</c:v>
                </c:pt>
                <c:pt idx="728">
                  <c:v>120.9</c:v>
                </c:pt>
                <c:pt idx="729">
                  <c:v>141</c:v>
                </c:pt>
                <c:pt idx="730">
                  <c:v>160.30000000000001</c:v>
                </c:pt>
                <c:pt idx="731">
                  <c:v>188.9</c:v>
                </c:pt>
                <c:pt idx="732">
                  <c:v>226</c:v>
                </c:pt>
                <c:pt idx="733">
                  <c:v>7.4</c:v>
                </c:pt>
                <c:pt idx="734">
                  <c:v>17.399999999999999</c:v>
                </c:pt>
                <c:pt idx="735">
                  <c:v>26.9</c:v>
                </c:pt>
                <c:pt idx="736">
                  <c:v>35.299999999999997</c:v>
                </c:pt>
                <c:pt idx="737">
                  <c:v>46.3</c:v>
                </c:pt>
                <c:pt idx="738">
                  <c:v>60</c:v>
                </c:pt>
                <c:pt idx="739">
                  <c:v>75.099999999999994</c:v>
                </c:pt>
                <c:pt idx="740">
                  <c:v>100.6</c:v>
                </c:pt>
                <c:pt idx="741">
                  <c:v>125.9</c:v>
                </c:pt>
                <c:pt idx="742">
                  <c:v>150.30000000000001</c:v>
                </c:pt>
                <c:pt idx="743">
                  <c:v>175.1</c:v>
                </c:pt>
                <c:pt idx="744">
                  <c:v>201.6</c:v>
                </c:pt>
                <c:pt idx="745">
                  <c:v>6</c:v>
                </c:pt>
                <c:pt idx="746">
                  <c:v>7.6</c:v>
                </c:pt>
                <c:pt idx="747">
                  <c:v>52</c:v>
                </c:pt>
                <c:pt idx="748">
                  <c:v>75.7</c:v>
                </c:pt>
                <c:pt idx="749">
                  <c:v>111.8</c:v>
                </c:pt>
                <c:pt idx="750">
                  <c:v>149</c:v>
                </c:pt>
                <c:pt idx="751">
                  <c:v>184.9</c:v>
                </c:pt>
                <c:pt idx="752">
                  <c:v>238.6</c:v>
                </c:pt>
                <c:pt idx="753">
                  <c:v>7.5</c:v>
                </c:pt>
                <c:pt idx="754">
                  <c:v>17.5</c:v>
                </c:pt>
                <c:pt idx="755">
                  <c:v>26.2</c:v>
                </c:pt>
                <c:pt idx="756">
                  <c:v>34.6</c:v>
                </c:pt>
                <c:pt idx="757">
                  <c:v>45.4</c:v>
                </c:pt>
                <c:pt idx="758">
                  <c:v>59.8</c:v>
                </c:pt>
                <c:pt idx="759">
                  <c:v>76.7</c:v>
                </c:pt>
                <c:pt idx="760">
                  <c:v>101.5</c:v>
                </c:pt>
                <c:pt idx="761">
                  <c:v>125.9</c:v>
                </c:pt>
                <c:pt idx="762">
                  <c:v>150.5</c:v>
                </c:pt>
                <c:pt idx="763">
                  <c:v>175.4</c:v>
                </c:pt>
                <c:pt idx="764">
                  <c:v>200.3</c:v>
                </c:pt>
                <c:pt idx="765">
                  <c:v>7.2</c:v>
                </c:pt>
                <c:pt idx="766">
                  <c:v>8</c:v>
                </c:pt>
                <c:pt idx="767">
                  <c:v>44.5</c:v>
                </c:pt>
                <c:pt idx="768">
                  <c:v>82.7</c:v>
                </c:pt>
                <c:pt idx="769">
                  <c:v>110.9</c:v>
                </c:pt>
                <c:pt idx="770">
                  <c:v>164.2</c:v>
                </c:pt>
                <c:pt idx="771">
                  <c:v>218.8</c:v>
                </c:pt>
                <c:pt idx="772">
                  <c:v>6.5</c:v>
                </c:pt>
                <c:pt idx="773">
                  <c:v>16.2</c:v>
                </c:pt>
                <c:pt idx="774">
                  <c:v>25.4</c:v>
                </c:pt>
                <c:pt idx="775">
                  <c:v>35.5</c:v>
                </c:pt>
                <c:pt idx="776">
                  <c:v>45</c:v>
                </c:pt>
                <c:pt idx="777">
                  <c:v>60.9</c:v>
                </c:pt>
                <c:pt idx="778">
                  <c:v>75</c:v>
                </c:pt>
                <c:pt idx="779">
                  <c:v>100.2</c:v>
                </c:pt>
                <c:pt idx="780">
                  <c:v>126</c:v>
                </c:pt>
                <c:pt idx="781">
                  <c:v>150.19999999999999</c:v>
                </c:pt>
                <c:pt idx="782">
                  <c:v>175.8</c:v>
                </c:pt>
                <c:pt idx="783">
                  <c:v>199.9</c:v>
                </c:pt>
                <c:pt idx="784">
                  <c:v>6.9</c:v>
                </c:pt>
                <c:pt idx="785">
                  <c:v>7.7</c:v>
                </c:pt>
                <c:pt idx="786">
                  <c:v>44.6</c:v>
                </c:pt>
                <c:pt idx="787">
                  <c:v>85.2</c:v>
                </c:pt>
                <c:pt idx="788">
                  <c:v>112.2</c:v>
                </c:pt>
                <c:pt idx="789">
                  <c:v>157.9</c:v>
                </c:pt>
                <c:pt idx="790">
                  <c:v>204.4</c:v>
                </c:pt>
                <c:pt idx="791">
                  <c:v>6</c:v>
                </c:pt>
                <c:pt idx="792">
                  <c:v>15.8</c:v>
                </c:pt>
                <c:pt idx="793">
                  <c:v>24.2</c:v>
                </c:pt>
                <c:pt idx="794">
                  <c:v>34.6</c:v>
                </c:pt>
                <c:pt idx="795">
                  <c:v>45</c:v>
                </c:pt>
                <c:pt idx="796">
                  <c:v>60.2</c:v>
                </c:pt>
                <c:pt idx="797">
                  <c:v>74.8</c:v>
                </c:pt>
                <c:pt idx="798">
                  <c:v>100.1</c:v>
                </c:pt>
                <c:pt idx="799">
                  <c:v>125.4</c:v>
                </c:pt>
                <c:pt idx="800">
                  <c:v>149.9</c:v>
                </c:pt>
                <c:pt idx="801">
                  <c:v>174.2</c:v>
                </c:pt>
                <c:pt idx="802">
                  <c:v>200.7</c:v>
                </c:pt>
                <c:pt idx="803">
                  <c:v>7.1</c:v>
                </c:pt>
                <c:pt idx="804">
                  <c:v>70.5</c:v>
                </c:pt>
                <c:pt idx="805">
                  <c:v>85.7</c:v>
                </c:pt>
                <c:pt idx="806">
                  <c:v>122.4</c:v>
                </c:pt>
                <c:pt idx="807">
                  <c:v>155.1</c:v>
                </c:pt>
                <c:pt idx="808">
                  <c:v>209.6</c:v>
                </c:pt>
                <c:pt idx="809">
                  <c:v>6.7</c:v>
                </c:pt>
                <c:pt idx="810">
                  <c:v>17.100000000000001</c:v>
                </c:pt>
                <c:pt idx="811">
                  <c:v>25.2</c:v>
                </c:pt>
                <c:pt idx="812">
                  <c:v>35.4</c:v>
                </c:pt>
                <c:pt idx="813">
                  <c:v>45.6</c:v>
                </c:pt>
                <c:pt idx="814">
                  <c:v>61.6</c:v>
                </c:pt>
                <c:pt idx="815">
                  <c:v>75.2</c:v>
                </c:pt>
                <c:pt idx="816">
                  <c:v>100.6</c:v>
                </c:pt>
                <c:pt idx="817">
                  <c:v>124.9</c:v>
                </c:pt>
                <c:pt idx="818">
                  <c:v>149.30000000000001</c:v>
                </c:pt>
                <c:pt idx="819">
                  <c:v>175.7</c:v>
                </c:pt>
                <c:pt idx="820">
                  <c:v>200.4</c:v>
                </c:pt>
                <c:pt idx="821">
                  <c:v>5.2</c:v>
                </c:pt>
                <c:pt idx="822">
                  <c:v>6.2</c:v>
                </c:pt>
                <c:pt idx="823">
                  <c:v>50</c:v>
                </c:pt>
                <c:pt idx="824">
                  <c:v>95.4</c:v>
                </c:pt>
                <c:pt idx="825">
                  <c:v>140</c:v>
                </c:pt>
                <c:pt idx="826">
                  <c:v>182.3</c:v>
                </c:pt>
                <c:pt idx="827">
                  <c:v>240.9</c:v>
                </c:pt>
                <c:pt idx="828">
                  <c:v>6.5</c:v>
                </c:pt>
                <c:pt idx="829">
                  <c:v>15.4</c:v>
                </c:pt>
                <c:pt idx="830">
                  <c:v>25.2</c:v>
                </c:pt>
                <c:pt idx="831">
                  <c:v>35</c:v>
                </c:pt>
                <c:pt idx="832">
                  <c:v>45.8</c:v>
                </c:pt>
                <c:pt idx="833">
                  <c:v>60.8</c:v>
                </c:pt>
                <c:pt idx="834">
                  <c:v>75.3</c:v>
                </c:pt>
                <c:pt idx="835">
                  <c:v>100.9</c:v>
                </c:pt>
                <c:pt idx="836">
                  <c:v>125.2</c:v>
                </c:pt>
                <c:pt idx="837">
                  <c:v>150.19999999999999</c:v>
                </c:pt>
                <c:pt idx="838">
                  <c:v>174.7</c:v>
                </c:pt>
                <c:pt idx="839">
                  <c:v>200.3</c:v>
                </c:pt>
                <c:pt idx="840">
                  <c:v>5.4</c:v>
                </c:pt>
                <c:pt idx="841">
                  <c:v>6.1</c:v>
                </c:pt>
                <c:pt idx="842">
                  <c:v>43.8</c:v>
                </c:pt>
                <c:pt idx="843">
                  <c:v>80.8</c:v>
                </c:pt>
                <c:pt idx="844">
                  <c:v>98.7</c:v>
                </c:pt>
                <c:pt idx="845">
                  <c:v>159.19999999999999</c:v>
                </c:pt>
                <c:pt idx="846">
                  <c:v>249.7</c:v>
                </c:pt>
                <c:pt idx="847">
                  <c:v>6.2</c:v>
                </c:pt>
                <c:pt idx="848">
                  <c:v>16</c:v>
                </c:pt>
                <c:pt idx="849">
                  <c:v>25</c:v>
                </c:pt>
                <c:pt idx="850">
                  <c:v>34.9</c:v>
                </c:pt>
                <c:pt idx="851">
                  <c:v>45.1</c:v>
                </c:pt>
                <c:pt idx="852">
                  <c:v>60.6</c:v>
                </c:pt>
                <c:pt idx="853">
                  <c:v>75.8</c:v>
                </c:pt>
                <c:pt idx="854">
                  <c:v>100.4</c:v>
                </c:pt>
                <c:pt idx="855">
                  <c:v>125.6</c:v>
                </c:pt>
                <c:pt idx="856">
                  <c:v>150.69999999999999</c:v>
                </c:pt>
                <c:pt idx="857">
                  <c:v>175.2</c:v>
                </c:pt>
                <c:pt idx="858">
                  <c:v>199.8</c:v>
                </c:pt>
                <c:pt idx="859">
                  <c:v>7.3</c:v>
                </c:pt>
                <c:pt idx="860">
                  <c:v>7</c:v>
                </c:pt>
                <c:pt idx="861">
                  <c:v>41.9</c:v>
                </c:pt>
                <c:pt idx="862">
                  <c:v>83.5</c:v>
                </c:pt>
                <c:pt idx="863">
                  <c:v>126.2</c:v>
                </c:pt>
                <c:pt idx="864">
                  <c:v>164.2</c:v>
                </c:pt>
                <c:pt idx="865">
                  <c:v>203.7</c:v>
                </c:pt>
                <c:pt idx="866">
                  <c:v>240.2</c:v>
                </c:pt>
                <c:pt idx="867">
                  <c:v>7.5</c:v>
                </c:pt>
                <c:pt idx="868">
                  <c:v>16</c:v>
                </c:pt>
                <c:pt idx="869">
                  <c:v>26.1</c:v>
                </c:pt>
                <c:pt idx="870">
                  <c:v>35.700000000000003</c:v>
                </c:pt>
                <c:pt idx="871">
                  <c:v>45.6</c:v>
                </c:pt>
                <c:pt idx="872">
                  <c:v>60.5</c:v>
                </c:pt>
                <c:pt idx="873">
                  <c:v>75.5</c:v>
                </c:pt>
                <c:pt idx="874">
                  <c:v>100.6</c:v>
                </c:pt>
                <c:pt idx="875">
                  <c:v>125.5</c:v>
                </c:pt>
                <c:pt idx="876">
                  <c:v>150.6</c:v>
                </c:pt>
                <c:pt idx="877">
                  <c:v>175.1</c:v>
                </c:pt>
                <c:pt idx="878">
                  <c:v>199.8</c:v>
                </c:pt>
                <c:pt idx="879">
                  <c:v>6.4</c:v>
                </c:pt>
                <c:pt idx="880">
                  <c:v>4.7</c:v>
                </c:pt>
                <c:pt idx="881">
                  <c:v>51.4</c:v>
                </c:pt>
                <c:pt idx="882">
                  <c:v>99.3</c:v>
                </c:pt>
                <c:pt idx="883">
                  <c:v>115.2</c:v>
                </c:pt>
                <c:pt idx="884">
                  <c:v>158.30000000000001</c:v>
                </c:pt>
                <c:pt idx="885">
                  <c:v>200.1</c:v>
                </c:pt>
                <c:pt idx="886">
                  <c:v>225.3</c:v>
                </c:pt>
                <c:pt idx="887">
                  <c:v>4.9000000000000004</c:v>
                </c:pt>
                <c:pt idx="888">
                  <c:v>15.3</c:v>
                </c:pt>
                <c:pt idx="889">
                  <c:v>25.3</c:v>
                </c:pt>
                <c:pt idx="890">
                  <c:v>34.9</c:v>
                </c:pt>
                <c:pt idx="891">
                  <c:v>44.7</c:v>
                </c:pt>
                <c:pt idx="892">
                  <c:v>60</c:v>
                </c:pt>
                <c:pt idx="893">
                  <c:v>75.099999999999994</c:v>
                </c:pt>
                <c:pt idx="894">
                  <c:v>99.8</c:v>
                </c:pt>
                <c:pt idx="895">
                  <c:v>124.9</c:v>
                </c:pt>
                <c:pt idx="896">
                  <c:v>150.1</c:v>
                </c:pt>
                <c:pt idx="897">
                  <c:v>175</c:v>
                </c:pt>
                <c:pt idx="898">
                  <c:v>200.3</c:v>
                </c:pt>
                <c:pt idx="899">
                  <c:v>5.5</c:v>
                </c:pt>
                <c:pt idx="900">
                  <c:v>5.4</c:v>
                </c:pt>
                <c:pt idx="901">
                  <c:v>24.1</c:v>
                </c:pt>
                <c:pt idx="902">
                  <c:v>60.5</c:v>
                </c:pt>
                <c:pt idx="903">
                  <c:v>81</c:v>
                </c:pt>
                <c:pt idx="904">
                  <c:v>101.3</c:v>
                </c:pt>
                <c:pt idx="905">
                  <c:v>143.19999999999999</c:v>
                </c:pt>
                <c:pt idx="906">
                  <c:v>186</c:v>
                </c:pt>
                <c:pt idx="907">
                  <c:v>240.7</c:v>
                </c:pt>
                <c:pt idx="908">
                  <c:v>4.8</c:v>
                </c:pt>
                <c:pt idx="909">
                  <c:v>14.5</c:v>
                </c:pt>
                <c:pt idx="910">
                  <c:v>25.6</c:v>
                </c:pt>
                <c:pt idx="911">
                  <c:v>35.200000000000003</c:v>
                </c:pt>
                <c:pt idx="912">
                  <c:v>44.6</c:v>
                </c:pt>
                <c:pt idx="913">
                  <c:v>59.6</c:v>
                </c:pt>
                <c:pt idx="914">
                  <c:v>75</c:v>
                </c:pt>
                <c:pt idx="915">
                  <c:v>99.3</c:v>
                </c:pt>
                <c:pt idx="916">
                  <c:v>124.9</c:v>
                </c:pt>
                <c:pt idx="917">
                  <c:v>149.9</c:v>
                </c:pt>
                <c:pt idx="918">
                  <c:v>175.4</c:v>
                </c:pt>
                <c:pt idx="919">
                  <c:v>202.3</c:v>
                </c:pt>
                <c:pt idx="920">
                  <c:v>5.4</c:v>
                </c:pt>
                <c:pt idx="921">
                  <c:v>5</c:v>
                </c:pt>
                <c:pt idx="922">
                  <c:v>25.4</c:v>
                </c:pt>
                <c:pt idx="923">
                  <c:v>32.1</c:v>
                </c:pt>
                <c:pt idx="924">
                  <c:v>77.900000000000006</c:v>
                </c:pt>
                <c:pt idx="925">
                  <c:v>130.80000000000001</c:v>
                </c:pt>
                <c:pt idx="926">
                  <c:v>159.80000000000001</c:v>
                </c:pt>
                <c:pt idx="927">
                  <c:v>215.8</c:v>
                </c:pt>
                <c:pt idx="928">
                  <c:v>5.3</c:v>
                </c:pt>
                <c:pt idx="929">
                  <c:v>15</c:v>
                </c:pt>
                <c:pt idx="930">
                  <c:v>24.8</c:v>
                </c:pt>
                <c:pt idx="931">
                  <c:v>35.1</c:v>
                </c:pt>
                <c:pt idx="932">
                  <c:v>45.3</c:v>
                </c:pt>
                <c:pt idx="933">
                  <c:v>59.6</c:v>
                </c:pt>
                <c:pt idx="934">
                  <c:v>75.5</c:v>
                </c:pt>
                <c:pt idx="935">
                  <c:v>99.6</c:v>
                </c:pt>
                <c:pt idx="936">
                  <c:v>124.8</c:v>
                </c:pt>
                <c:pt idx="937">
                  <c:v>148.9</c:v>
                </c:pt>
                <c:pt idx="938">
                  <c:v>174.9</c:v>
                </c:pt>
                <c:pt idx="939">
                  <c:v>199.8</c:v>
                </c:pt>
                <c:pt idx="940">
                  <c:v>5.4</c:v>
                </c:pt>
                <c:pt idx="941">
                  <c:v>5.2</c:v>
                </c:pt>
                <c:pt idx="942">
                  <c:v>63</c:v>
                </c:pt>
                <c:pt idx="943">
                  <c:v>79.599999999999994</c:v>
                </c:pt>
                <c:pt idx="944">
                  <c:v>89.3</c:v>
                </c:pt>
                <c:pt idx="945">
                  <c:v>107.2</c:v>
                </c:pt>
                <c:pt idx="946">
                  <c:v>128.5</c:v>
                </c:pt>
                <c:pt idx="947">
                  <c:v>176.7</c:v>
                </c:pt>
                <c:pt idx="948">
                  <c:v>241.5</c:v>
                </c:pt>
                <c:pt idx="949">
                  <c:v>5.3</c:v>
                </c:pt>
                <c:pt idx="950">
                  <c:v>15.2</c:v>
                </c:pt>
                <c:pt idx="951">
                  <c:v>24.7</c:v>
                </c:pt>
                <c:pt idx="952">
                  <c:v>35.5</c:v>
                </c:pt>
                <c:pt idx="953">
                  <c:v>44.5</c:v>
                </c:pt>
                <c:pt idx="954">
                  <c:v>60.8</c:v>
                </c:pt>
                <c:pt idx="955">
                  <c:v>75.5</c:v>
                </c:pt>
                <c:pt idx="956">
                  <c:v>100.4</c:v>
                </c:pt>
                <c:pt idx="957">
                  <c:v>124.8</c:v>
                </c:pt>
                <c:pt idx="958">
                  <c:v>150</c:v>
                </c:pt>
                <c:pt idx="959">
                  <c:v>175.6</c:v>
                </c:pt>
                <c:pt idx="960">
                  <c:v>200.1</c:v>
                </c:pt>
                <c:pt idx="961">
                  <c:v>6.8</c:v>
                </c:pt>
                <c:pt idx="962">
                  <c:v>4.5999999999999996</c:v>
                </c:pt>
                <c:pt idx="963">
                  <c:v>51</c:v>
                </c:pt>
                <c:pt idx="964">
                  <c:v>79.099999999999994</c:v>
                </c:pt>
                <c:pt idx="965">
                  <c:v>96.6</c:v>
                </c:pt>
                <c:pt idx="966">
                  <c:v>129.19999999999999</c:v>
                </c:pt>
                <c:pt idx="967">
                  <c:v>193.1</c:v>
                </c:pt>
                <c:pt idx="968">
                  <c:v>240.6</c:v>
                </c:pt>
                <c:pt idx="969">
                  <c:v>5.6</c:v>
                </c:pt>
                <c:pt idx="970">
                  <c:v>14.8</c:v>
                </c:pt>
                <c:pt idx="971">
                  <c:v>24.4</c:v>
                </c:pt>
                <c:pt idx="972">
                  <c:v>34.9</c:v>
                </c:pt>
                <c:pt idx="973">
                  <c:v>44.6</c:v>
                </c:pt>
                <c:pt idx="974">
                  <c:v>59.9</c:v>
                </c:pt>
                <c:pt idx="975">
                  <c:v>75.2</c:v>
                </c:pt>
                <c:pt idx="976">
                  <c:v>100.1</c:v>
                </c:pt>
                <c:pt idx="977">
                  <c:v>124.7</c:v>
                </c:pt>
                <c:pt idx="978">
                  <c:v>151.6</c:v>
                </c:pt>
                <c:pt idx="979">
                  <c:v>175.3</c:v>
                </c:pt>
                <c:pt idx="980">
                  <c:v>201.2</c:v>
                </c:pt>
                <c:pt idx="981">
                  <c:v>4.7</c:v>
                </c:pt>
                <c:pt idx="982">
                  <c:v>6.8</c:v>
                </c:pt>
                <c:pt idx="983">
                  <c:v>43.7</c:v>
                </c:pt>
                <c:pt idx="984">
                  <c:v>81.2</c:v>
                </c:pt>
                <c:pt idx="985">
                  <c:v>89.7</c:v>
                </c:pt>
                <c:pt idx="986">
                  <c:v>111.7</c:v>
                </c:pt>
                <c:pt idx="987">
                  <c:v>156.6</c:v>
                </c:pt>
                <c:pt idx="988">
                  <c:v>223.2</c:v>
                </c:pt>
                <c:pt idx="989">
                  <c:v>5</c:v>
                </c:pt>
                <c:pt idx="990">
                  <c:v>15.1</c:v>
                </c:pt>
                <c:pt idx="991">
                  <c:v>25.4</c:v>
                </c:pt>
                <c:pt idx="992">
                  <c:v>35.4</c:v>
                </c:pt>
                <c:pt idx="993">
                  <c:v>43.8</c:v>
                </c:pt>
                <c:pt idx="994">
                  <c:v>60.3</c:v>
                </c:pt>
                <c:pt idx="995">
                  <c:v>75.2</c:v>
                </c:pt>
                <c:pt idx="996">
                  <c:v>100</c:v>
                </c:pt>
                <c:pt idx="997">
                  <c:v>125.6</c:v>
                </c:pt>
                <c:pt idx="998">
                  <c:v>150.6</c:v>
                </c:pt>
                <c:pt idx="999">
                  <c:v>175</c:v>
                </c:pt>
                <c:pt idx="1000">
                  <c:v>201.2</c:v>
                </c:pt>
                <c:pt idx="1001">
                  <c:v>4</c:v>
                </c:pt>
                <c:pt idx="1002">
                  <c:v>25</c:v>
                </c:pt>
                <c:pt idx="1003">
                  <c:v>117.4</c:v>
                </c:pt>
                <c:pt idx="1004">
                  <c:v>126.5</c:v>
                </c:pt>
                <c:pt idx="1005">
                  <c:v>141.80000000000001</c:v>
                </c:pt>
                <c:pt idx="1006">
                  <c:v>205.5</c:v>
                </c:pt>
                <c:pt idx="1007">
                  <c:v>7.8</c:v>
                </c:pt>
                <c:pt idx="1008">
                  <c:v>14.2</c:v>
                </c:pt>
                <c:pt idx="1009">
                  <c:v>26.3</c:v>
                </c:pt>
                <c:pt idx="1010">
                  <c:v>35.6</c:v>
                </c:pt>
                <c:pt idx="1011">
                  <c:v>45.3</c:v>
                </c:pt>
                <c:pt idx="1012">
                  <c:v>59.1</c:v>
                </c:pt>
                <c:pt idx="1013">
                  <c:v>75.5</c:v>
                </c:pt>
                <c:pt idx="1014">
                  <c:v>100.3</c:v>
                </c:pt>
                <c:pt idx="1015">
                  <c:v>127.1</c:v>
                </c:pt>
                <c:pt idx="1016">
                  <c:v>150.69999999999999</c:v>
                </c:pt>
                <c:pt idx="1017">
                  <c:v>175.6</c:v>
                </c:pt>
                <c:pt idx="1018">
                  <c:v>199.8</c:v>
                </c:pt>
                <c:pt idx="1019">
                  <c:v>5.5</c:v>
                </c:pt>
                <c:pt idx="1020">
                  <c:v>4.8</c:v>
                </c:pt>
                <c:pt idx="1021">
                  <c:v>24.4</c:v>
                </c:pt>
                <c:pt idx="1022">
                  <c:v>75.5</c:v>
                </c:pt>
                <c:pt idx="1023">
                  <c:v>107.6</c:v>
                </c:pt>
                <c:pt idx="1024">
                  <c:v>142.5</c:v>
                </c:pt>
                <c:pt idx="1025">
                  <c:v>192.1</c:v>
                </c:pt>
                <c:pt idx="1026">
                  <c:v>236.9</c:v>
                </c:pt>
                <c:pt idx="1027">
                  <c:v>4.8</c:v>
                </c:pt>
                <c:pt idx="1028">
                  <c:v>15.2</c:v>
                </c:pt>
                <c:pt idx="1029">
                  <c:v>25</c:v>
                </c:pt>
                <c:pt idx="1030">
                  <c:v>35.4</c:v>
                </c:pt>
                <c:pt idx="1031">
                  <c:v>45</c:v>
                </c:pt>
                <c:pt idx="1032">
                  <c:v>61.1</c:v>
                </c:pt>
                <c:pt idx="1033">
                  <c:v>74.8</c:v>
                </c:pt>
                <c:pt idx="1034">
                  <c:v>100.6</c:v>
                </c:pt>
                <c:pt idx="1035">
                  <c:v>125.2</c:v>
                </c:pt>
                <c:pt idx="1036">
                  <c:v>150.19999999999999</c:v>
                </c:pt>
                <c:pt idx="1037">
                  <c:v>176.6</c:v>
                </c:pt>
                <c:pt idx="1038">
                  <c:v>199.7</c:v>
                </c:pt>
                <c:pt idx="1039">
                  <c:v>7</c:v>
                </c:pt>
                <c:pt idx="1040">
                  <c:v>73.3</c:v>
                </c:pt>
                <c:pt idx="1041">
                  <c:v>138.9</c:v>
                </c:pt>
                <c:pt idx="1042">
                  <c:v>165.3</c:v>
                </c:pt>
                <c:pt idx="1043">
                  <c:v>172.4</c:v>
                </c:pt>
                <c:pt idx="1044">
                  <c:v>221.5</c:v>
                </c:pt>
                <c:pt idx="1045">
                  <c:v>5.0999999999999996</c:v>
                </c:pt>
                <c:pt idx="1046">
                  <c:v>4.5</c:v>
                </c:pt>
                <c:pt idx="1047">
                  <c:v>14</c:v>
                </c:pt>
                <c:pt idx="1048">
                  <c:v>24.6</c:v>
                </c:pt>
                <c:pt idx="1049">
                  <c:v>35.1</c:v>
                </c:pt>
                <c:pt idx="1050">
                  <c:v>45</c:v>
                </c:pt>
                <c:pt idx="1051">
                  <c:v>60</c:v>
                </c:pt>
                <c:pt idx="1052">
                  <c:v>74.8</c:v>
                </c:pt>
                <c:pt idx="1053">
                  <c:v>98.9</c:v>
                </c:pt>
                <c:pt idx="1054">
                  <c:v>123.6</c:v>
                </c:pt>
                <c:pt idx="1055">
                  <c:v>152.1</c:v>
                </c:pt>
                <c:pt idx="1056">
                  <c:v>173.8</c:v>
                </c:pt>
                <c:pt idx="1057">
                  <c:v>198.2</c:v>
                </c:pt>
                <c:pt idx="1058">
                  <c:v>4.4000000000000004</c:v>
                </c:pt>
                <c:pt idx="1059">
                  <c:v>4.7</c:v>
                </c:pt>
                <c:pt idx="1060">
                  <c:v>50.6</c:v>
                </c:pt>
                <c:pt idx="1061">
                  <c:v>70.2</c:v>
                </c:pt>
                <c:pt idx="1062">
                  <c:v>91.6</c:v>
                </c:pt>
                <c:pt idx="1063">
                  <c:v>116.2</c:v>
                </c:pt>
                <c:pt idx="1064">
                  <c:v>131.6</c:v>
                </c:pt>
                <c:pt idx="1065">
                  <c:v>165.8</c:v>
                </c:pt>
                <c:pt idx="1066">
                  <c:v>236.2</c:v>
                </c:pt>
                <c:pt idx="1067">
                  <c:v>249.8</c:v>
                </c:pt>
                <c:pt idx="1068">
                  <c:v>6</c:v>
                </c:pt>
                <c:pt idx="1069">
                  <c:v>14.9</c:v>
                </c:pt>
                <c:pt idx="1070">
                  <c:v>24</c:v>
                </c:pt>
                <c:pt idx="1071">
                  <c:v>35.200000000000003</c:v>
                </c:pt>
                <c:pt idx="1072">
                  <c:v>44.7</c:v>
                </c:pt>
                <c:pt idx="1073">
                  <c:v>59.8</c:v>
                </c:pt>
                <c:pt idx="1074">
                  <c:v>75.2</c:v>
                </c:pt>
                <c:pt idx="1075">
                  <c:v>98.9</c:v>
                </c:pt>
                <c:pt idx="1076">
                  <c:v>125.1</c:v>
                </c:pt>
                <c:pt idx="1077">
                  <c:v>149</c:v>
                </c:pt>
                <c:pt idx="1078">
                  <c:v>174.3</c:v>
                </c:pt>
                <c:pt idx="1079">
                  <c:v>200.1</c:v>
                </c:pt>
                <c:pt idx="1080">
                  <c:v>7</c:v>
                </c:pt>
                <c:pt idx="1081">
                  <c:v>8.1999999999999993</c:v>
                </c:pt>
                <c:pt idx="1082">
                  <c:v>86.1</c:v>
                </c:pt>
                <c:pt idx="1083">
                  <c:v>120.7</c:v>
                </c:pt>
                <c:pt idx="1084">
                  <c:v>163.80000000000001</c:v>
                </c:pt>
                <c:pt idx="1085">
                  <c:v>235.2</c:v>
                </c:pt>
                <c:pt idx="1086">
                  <c:v>4.4000000000000004</c:v>
                </c:pt>
                <c:pt idx="1087">
                  <c:v>14.3</c:v>
                </c:pt>
                <c:pt idx="1088">
                  <c:v>24.7</c:v>
                </c:pt>
                <c:pt idx="1089">
                  <c:v>34.700000000000003</c:v>
                </c:pt>
                <c:pt idx="1090">
                  <c:v>43.6</c:v>
                </c:pt>
                <c:pt idx="1091">
                  <c:v>59.1</c:v>
                </c:pt>
                <c:pt idx="1092">
                  <c:v>75.099999999999994</c:v>
                </c:pt>
                <c:pt idx="1093">
                  <c:v>99.9</c:v>
                </c:pt>
                <c:pt idx="1094">
                  <c:v>125.2</c:v>
                </c:pt>
                <c:pt idx="1095">
                  <c:v>149.80000000000001</c:v>
                </c:pt>
                <c:pt idx="1096">
                  <c:v>175.2</c:v>
                </c:pt>
                <c:pt idx="1097">
                  <c:v>199.7</c:v>
                </c:pt>
                <c:pt idx="1098">
                  <c:v>4.7</c:v>
                </c:pt>
                <c:pt idx="1099">
                  <c:v>7</c:v>
                </c:pt>
                <c:pt idx="1100">
                  <c:v>46</c:v>
                </c:pt>
                <c:pt idx="1101">
                  <c:v>86.1</c:v>
                </c:pt>
                <c:pt idx="1102">
                  <c:v>125.2</c:v>
                </c:pt>
                <c:pt idx="1103">
                  <c:v>139.80000000000001</c:v>
                </c:pt>
                <c:pt idx="1104">
                  <c:v>150.9</c:v>
                </c:pt>
                <c:pt idx="1105">
                  <c:v>215.6</c:v>
                </c:pt>
                <c:pt idx="1106">
                  <c:v>6.4</c:v>
                </c:pt>
                <c:pt idx="1107">
                  <c:v>15.3</c:v>
                </c:pt>
                <c:pt idx="1108">
                  <c:v>24.1</c:v>
                </c:pt>
                <c:pt idx="1109">
                  <c:v>35.200000000000003</c:v>
                </c:pt>
                <c:pt idx="1110">
                  <c:v>44</c:v>
                </c:pt>
                <c:pt idx="1111">
                  <c:v>60.2</c:v>
                </c:pt>
                <c:pt idx="1112">
                  <c:v>74.7</c:v>
                </c:pt>
                <c:pt idx="1113">
                  <c:v>100.9</c:v>
                </c:pt>
                <c:pt idx="1114">
                  <c:v>125.6</c:v>
                </c:pt>
                <c:pt idx="1115">
                  <c:v>149.9</c:v>
                </c:pt>
                <c:pt idx="1116">
                  <c:v>174.5</c:v>
                </c:pt>
                <c:pt idx="1117">
                  <c:v>199.4</c:v>
                </c:pt>
                <c:pt idx="1118">
                  <c:v>6.1</c:v>
                </c:pt>
                <c:pt idx="1119">
                  <c:v>7.8</c:v>
                </c:pt>
                <c:pt idx="1120">
                  <c:v>46.6</c:v>
                </c:pt>
                <c:pt idx="1121">
                  <c:v>63.7</c:v>
                </c:pt>
                <c:pt idx="1122">
                  <c:v>70.5</c:v>
                </c:pt>
                <c:pt idx="1123">
                  <c:v>112.2</c:v>
                </c:pt>
                <c:pt idx="1124">
                  <c:v>120.2</c:v>
                </c:pt>
                <c:pt idx="1125">
                  <c:v>164.7</c:v>
                </c:pt>
                <c:pt idx="1126">
                  <c:v>239.2</c:v>
                </c:pt>
                <c:pt idx="1127">
                  <c:v>6.1</c:v>
                </c:pt>
                <c:pt idx="1128">
                  <c:v>14.4</c:v>
                </c:pt>
                <c:pt idx="1129">
                  <c:v>25.7</c:v>
                </c:pt>
                <c:pt idx="1130">
                  <c:v>35.6</c:v>
                </c:pt>
                <c:pt idx="1131">
                  <c:v>44.6</c:v>
                </c:pt>
                <c:pt idx="1132">
                  <c:v>59.7</c:v>
                </c:pt>
                <c:pt idx="1133">
                  <c:v>75.7</c:v>
                </c:pt>
                <c:pt idx="1134">
                  <c:v>99.3</c:v>
                </c:pt>
                <c:pt idx="1135">
                  <c:v>125.9</c:v>
                </c:pt>
                <c:pt idx="1136">
                  <c:v>150.30000000000001</c:v>
                </c:pt>
                <c:pt idx="1137">
                  <c:v>173.6</c:v>
                </c:pt>
                <c:pt idx="1138">
                  <c:v>199.9</c:v>
                </c:pt>
                <c:pt idx="1139">
                  <c:v>5.8</c:v>
                </c:pt>
                <c:pt idx="1140">
                  <c:v>4.5</c:v>
                </c:pt>
                <c:pt idx="1141">
                  <c:v>35.700000000000003</c:v>
                </c:pt>
                <c:pt idx="1142">
                  <c:v>45.1</c:v>
                </c:pt>
                <c:pt idx="1143">
                  <c:v>78.400000000000006</c:v>
                </c:pt>
                <c:pt idx="1144">
                  <c:v>110.1</c:v>
                </c:pt>
                <c:pt idx="1145">
                  <c:v>126.3</c:v>
                </c:pt>
                <c:pt idx="1146">
                  <c:v>151.1</c:v>
                </c:pt>
                <c:pt idx="1147">
                  <c:v>183.6</c:v>
                </c:pt>
                <c:pt idx="1148">
                  <c:v>199.5</c:v>
                </c:pt>
                <c:pt idx="1149">
                  <c:v>4.5999999999999996</c:v>
                </c:pt>
                <c:pt idx="1150">
                  <c:v>15.5</c:v>
                </c:pt>
                <c:pt idx="1151">
                  <c:v>25.5</c:v>
                </c:pt>
                <c:pt idx="1152">
                  <c:v>35.299999999999997</c:v>
                </c:pt>
                <c:pt idx="1153">
                  <c:v>46.2</c:v>
                </c:pt>
                <c:pt idx="1154">
                  <c:v>60.6</c:v>
                </c:pt>
                <c:pt idx="1155">
                  <c:v>75.3</c:v>
                </c:pt>
                <c:pt idx="1156">
                  <c:v>100.2</c:v>
                </c:pt>
                <c:pt idx="1157">
                  <c:v>125</c:v>
                </c:pt>
                <c:pt idx="1158">
                  <c:v>149.4</c:v>
                </c:pt>
                <c:pt idx="1159">
                  <c:v>176.3</c:v>
                </c:pt>
                <c:pt idx="1160">
                  <c:v>199.7</c:v>
                </c:pt>
                <c:pt idx="1161">
                  <c:v>5.2</c:v>
                </c:pt>
                <c:pt idx="1162">
                  <c:v>5.8</c:v>
                </c:pt>
                <c:pt idx="1163">
                  <c:v>63.3</c:v>
                </c:pt>
                <c:pt idx="1164">
                  <c:v>74.3</c:v>
                </c:pt>
                <c:pt idx="1165">
                  <c:v>81.2</c:v>
                </c:pt>
                <c:pt idx="1166">
                  <c:v>95.1</c:v>
                </c:pt>
                <c:pt idx="1167">
                  <c:v>127.6</c:v>
                </c:pt>
                <c:pt idx="1168">
                  <c:v>184.4</c:v>
                </c:pt>
                <c:pt idx="1169">
                  <c:v>199</c:v>
                </c:pt>
                <c:pt idx="1170">
                  <c:v>5.7</c:v>
                </c:pt>
                <c:pt idx="1171">
                  <c:v>15.7</c:v>
                </c:pt>
                <c:pt idx="1172">
                  <c:v>25.1</c:v>
                </c:pt>
                <c:pt idx="1173">
                  <c:v>35.200000000000003</c:v>
                </c:pt>
                <c:pt idx="1174">
                  <c:v>45</c:v>
                </c:pt>
                <c:pt idx="1175">
                  <c:v>59.7</c:v>
                </c:pt>
                <c:pt idx="1176">
                  <c:v>75.099999999999994</c:v>
                </c:pt>
                <c:pt idx="1177">
                  <c:v>100</c:v>
                </c:pt>
                <c:pt idx="1178">
                  <c:v>125.1</c:v>
                </c:pt>
                <c:pt idx="1179">
                  <c:v>149.6</c:v>
                </c:pt>
                <c:pt idx="1180">
                  <c:v>175.3</c:v>
                </c:pt>
                <c:pt idx="1181">
                  <c:v>200.5</c:v>
                </c:pt>
                <c:pt idx="1182">
                  <c:v>6.9</c:v>
                </c:pt>
                <c:pt idx="1183">
                  <c:v>60.6</c:v>
                </c:pt>
                <c:pt idx="1184">
                  <c:v>70.8</c:v>
                </c:pt>
                <c:pt idx="1185">
                  <c:v>90.7</c:v>
                </c:pt>
                <c:pt idx="1186">
                  <c:v>125.4</c:v>
                </c:pt>
                <c:pt idx="1187">
                  <c:v>165.1</c:v>
                </c:pt>
                <c:pt idx="1188">
                  <c:v>203.5</c:v>
                </c:pt>
                <c:pt idx="1189">
                  <c:v>240.1</c:v>
                </c:pt>
                <c:pt idx="1190">
                  <c:v>4.8</c:v>
                </c:pt>
                <c:pt idx="1191">
                  <c:v>16.3</c:v>
                </c:pt>
                <c:pt idx="1192">
                  <c:v>24.8</c:v>
                </c:pt>
                <c:pt idx="1193">
                  <c:v>34.6</c:v>
                </c:pt>
                <c:pt idx="1194">
                  <c:v>44.2</c:v>
                </c:pt>
                <c:pt idx="1195">
                  <c:v>60.1</c:v>
                </c:pt>
                <c:pt idx="1196">
                  <c:v>74.900000000000006</c:v>
                </c:pt>
                <c:pt idx="1197">
                  <c:v>100.7</c:v>
                </c:pt>
                <c:pt idx="1198">
                  <c:v>124.4</c:v>
                </c:pt>
                <c:pt idx="1199">
                  <c:v>150</c:v>
                </c:pt>
                <c:pt idx="1200">
                  <c:v>174.7</c:v>
                </c:pt>
                <c:pt idx="1201">
                  <c:v>200.4</c:v>
                </c:pt>
                <c:pt idx="1202">
                  <c:v>5.4</c:v>
                </c:pt>
                <c:pt idx="1203">
                  <c:v>5.4</c:v>
                </c:pt>
                <c:pt idx="1204">
                  <c:v>63.2</c:v>
                </c:pt>
                <c:pt idx="1205">
                  <c:v>84.4</c:v>
                </c:pt>
                <c:pt idx="1206">
                  <c:v>105.5</c:v>
                </c:pt>
                <c:pt idx="1207">
                  <c:v>152.4</c:v>
                </c:pt>
                <c:pt idx="1208">
                  <c:v>186.8</c:v>
                </c:pt>
                <c:pt idx="1209">
                  <c:v>222</c:v>
                </c:pt>
                <c:pt idx="1210">
                  <c:v>4.9000000000000004</c:v>
                </c:pt>
                <c:pt idx="1211">
                  <c:v>15.4</c:v>
                </c:pt>
                <c:pt idx="1212">
                  <c:v>24.9</c:v>
                </c:pt>
                <c:pt idx="1213">
                  <c:v>34.6</c:v>
                </c:pt>
                <c:pt idx="1214">
                  <c:v>44.8</c:v>
                </c:pt>
                <c:pt idx="1215">
                  <c:v>61.3</c:v>
                </c:pt>
                <c:pt idx="1216">
                  <c:v>74.599999999999994</c:v>
                </c:pt>
                <c:pt idx="1217">
                  <c:v>100.5</c:v>
                </c:pt>
                <c:pt idx="1218">
                  <c:v>125.7</c:v>
                </c:pt>
                <c:pt idx="1219">
                  <c:v>149.80000000000001</c:v>
                </c:pt>
                <c:pt idx="1220">
                  <c:v>175.9</c:v>
                </c:pt>
                <c:pt idx="1221">
                  <c:v>200.2</c:v>
                </c:pt>
                <c:pt idx="1222">
                  <c:v>6.2</c:v>
                </c:pt>
                <c:pt idx="1223">
                  <c:v>7.4</c:v>
                </c:pt>
                <c:pt idx="1224">
                  <c:v>41.4</c:v>
                </c:pt>
                <c:pt idx="1225">
                  <c:v>75.099999999999994</c:v>
                </c:pt>
                <c:pt idx="1226">
                  <c:v>92</c:v>
                </c:pt>
                <c:pt idx="1227">
                  <c:v>136.9</c:v>
                </c:pt>
                <c:pt idx="1228">
                  <c:v>187.6</c:v>
                </c:pt>
                <c:pt idx="1229">
                  <c:v>234.6</c:v>
                </c:pt>
                <c:pt idx="1230">
                  <c:v>9.8000000000000007</c:v>
                </c:pt>
                <c:pt idx="1231">
                  <c:v>5.4</c:v>
                </c:pt>
                <c:pt idx="1232">
                  <c:v>39.5</c:v>
                </c:pt>
                <c:pt idx="1233">
                  <c:v>98.4</c:v>
                </c:pt>
                <c:pt idx="1234">
                  <c:v>106.9</c:v>
                </c:pt>
                <c:pt idx="1235">
                  <c:v>119.3</c:v>
                </c:pt>
                <c:pt idx="1236">
                  <c:v>176.2</c:v>
                </c:pt>
                <c:pt idx="1237">
                  <c:v>233.3</c:v>
                </c:pt>
                <c:pt idx="1238">
                  <c:v>6</c:v>
                </c:pt>
                <c:pt idx="1239">
                  <c:v>7.6</c:v>
                </c:pt>
                <c:pt idx="1240">
                  <c:v>55</c:v>
                </c:pt>
                <c:pt idx="1241">
                  <c:v>104.4</c:v>
                </c:pt>
                <c:pt idx="1242">
                  <c:v>110.2</c:v>
                </c:pt>
                <c:pt idx="1243">
                  <c:v>130.19999999999999</c:v>
                </c:pt>
                <c:pt idx="1244">
                  <c:v>141.69999999999999</c:v>
                </c:pt>
                <c:pt idx="1245">
                  <c:v>196.6</c:v>
                </c:pt>
                <c:pt idx="1246">
                  <c:v>245.7</c:v>
                </c:pt>
                <c:pt idx="1247">
                  <c:v>4.5</c:v>
                </c:pt>
                <c:pt idx="1248">
                  <c:v>5.3</c:v>
                </c:pt>
                <c:pt idx="1249">
                  <c:v>58.2</c:v>
                </c:pt>
                <c:pt idx="1250">
                  <c:v>110.6</c:v>
                </c:pt>
                <c:pt idx="1251">
                  <c:v>131.80000000000001</c:v>
                </c:pt>
                <c:pt idx="1252">
                  <c:v>164.6</c:v>
                </c:pt>
                <c:pt idx="1253">
                  <c:v>189.9</c:v>
                </c:pt>
                <c:pt idx="1254">
                  <c:v>205.8</c:v>
                </c:pt>
                <c:pt idx="1255">
                  <c:v>5.0999999999999996</c:v>
                </c:pt>
                <c:pt idx="1256">
                  <c:v>50.3</c:v>
                </c:pt>
                <c:pt idx="1257">
                  <c:v>94.1</c:v>
                </c:pt>
                <c:pt idx="1258">
                  <c:v>129.19999999999999</c:v>
                </c:pt>
                <c:pt idx="1259">
                  <c:v>150</c:v>
                </c:pt>
                <c:pt idx="1260">
                  <c:v>187.2</c:v>
                </c:pt>
                <c:pt idx="1261">
                  <c:v>5.3</c:v>
                </c:pt>
                <c:pt idx="1262">
                  <c:v>5.6</c:v>
                </c:pt>
                <c:pt idx="1263">
                  <c:v>42.8</c:v>
                </c:pt>
                <c:pt idx="1264">
                  <c:v>79.400000000000006</c:v>
                </c:pt>
                <c:pt idx="1265">
                  <c:v>104.2</c:v>
                </c:pt>
                <c:pt idx="1266">
                  <c:v>115.4</c:v>
                </c:pt>
                <c:pt idx="1267">
                  <c:v>152.6</c:v>
                </c:pt>
                <c:pt idx="1268">
                  <c:v>205.1</c:v>
                </c:pt>
                <c:pt idx="1269">
                  <c:v>5.7</c:v>
                </c:pt>
                <c:pt idx="1270">
                  <c:v>5.4</c:v>
                </c:pt>
                <c:pt idx="1271">
                  <c:v>52.5</c:v>
                </c:pt>
                <c:pt idx="1272">
                  <c:v>59.8</c:v>
                </c:pt>
                <c:pt idx="1273">
                  <c:v>68.8</c:v>
                </c:pt>
                <c:pt idx="1274">
                  <c:v>91.3</c:v>
                </c:pt>
                <c:pt idx="1275">
                  <c:v>111.5</c:v>
                </c:pt>
                <c:pt idx="1276">
                  <c:v>114.7</c:v>
                </c:pt>
                <c:pt idx="1277">
                  <c:v>173.6</c:v>
                </c:pt>
                <c:pt idx="1278">
                  <c:v>234.6</c:v>
                </c:pt>
                <c:pt idx="1279">
                  <c:v>5.2</c:v>
                </c:pt>
                <c:pt idx="1280">
                  <c:v>67.3</c:v>
                </c:pt>
                <c:pt idx="1281">
                  <c:v>80.099999999999994</c:v>
                </c:pt>
                <c:pt idx="1282">
                  <c:v>96.5</c:v>
                </c:pt>
                <c:pt idx="1283">
                  <c:v>101.3</c:v>
                </c:pt>
                <c:pt idx="1284">
                  <c:v>140.9</c:v>
                </c:pt>
                <c:pt idx="1285">
                  <c:v>184.2</c:v>
                </c:pt>
                <c:pt idx="1286">
                  <c:v>195</c:v>
                </c:pt>
                <c:pt idx="1287">
                  <c:v>6.6</c:v>
                </c:pt>
                <c:pt idx="1288">
                  <c:v>6.3</c:v>
                </c:pt>
                <c:pt idx="1289">
                  <c:v>48.6</c:v>
                </c:pt>
                <c:pt idx="1290">
                  <c:v>90.1</c:v>
                </c:pt>
                <c:pt idx="1291">
                  <c:v>95.8</c:v>
                </c:pt>
                <c:pt idx="1292">
                  <c:v>124.9</c:v>
                </c:pt>
                <c:pt idx="1293">
                  <c:v>151.5</c:v>
                </c:pt>
                <c:pt idx="1294">
                  <c:v>171</c:v>
                </c:pt>
                <c:pt idx="1295">
                  <c:v>220</c:v>
                </c:pt>
                <c:pt idx="1296">
                  <c:v>8.3000000000000007</c:v>
                </c:pt>
                <c:pt idx="1297">
                  <c:v>3.7</c:v>
                </c:pt>
                <c:pt idx="1298">
                  <c:v>79.8</c:v>
                </c:pt>
                <c:pt idx="1299">
                  <c:v>103.5</c:v>
                </c:pt>
                <c:pt idx="1300">
                  <c:v>126.5</c:v>
                </c:pt>
                <c:pt idx="1301">
                  <c:v>144.6</c:v>
                </c:pt>
                <c:pt idx="1302">
                  <c:v>166.5</c:v>
                </c:pt>
                <c:pt idx="1303">
                  <c:v>205.7</c:v>
                </c:pt>
                <c:pt idx="1304">
                  <c:v>210.1</c:v>
                </c:pt>
                <c:pt idx="1305">
                  <c:v>218.1</c:v>
                </c:pt>
                <c:pt idx="1306">
                  <c:v>5.2</c:v>
                </c:pt>
                <c:pt idx="1307">
                  <c:v>15.1</c:v>
                </c:pt>
                <c:pt idx="1308">
                  <c:v>24.6</c:v>
                </c:pt>
                <c:pt idx="1309">
                  <c:v>34.4</c:v>
                </c:pt>
                <c:pt idx="1310">
                  <c:v>44.8</c:v>
                </c:pt>
                <c:pt idx="1311">
                  <c:v>60.4</c:v>
                </c:pt>
                <c:pt idx="1312">
                  <c:v>73.8</c:v>
                </c:pt>
                <c:pt idx="1313">
                  <c:v>99.2</c:v>
                </c:pt>
                <c:pt idx="1314">
                  <c:v>124.4</c:v>
                </c:pt>
                <c:pt idx="1315">
                  <c:v>149</c:v>
                </c:pt>
                <c:pt idx="1316">
                  <c:v>174.4</c:v>
                </c:pt>
                <c:pt idx="1317">
                  <c:v>200.4</c:v>
                </c:pt>
                <c:pt idx="1318">
                  <c:v>5</c:v>
                </c:pt>
                <c:pt idx="1319">
                  <c:v>5.3</c:v>
                </c:pt>
                <c:pt idx="1320">
                  <c:v>68.099999999999994</c:v>
                </c:pt>
                <c:pt idx="1321">
                  <c:v>126.9</c:v>
                </c:pt>
                <c:pt idx="1322">
                  <c:v>159.30000000000001</c:v>
                </c:pt>
                <c:pt idx="1323">
                  <c:v>185.5</c:v>
                </c:pt>
                <c:pt idx="1324">
                  <c:v>225.4</c:v>
                </c:pt>
                <c:pt idx="1325">
                  <c:v>5.8</c:v>
                </c:pt>
                <c:pt idx="1326">
                  <c:v>15.8</c:v>
                </c:pt>
                <c:pt idx="1327">
                  <c:v>24.5</c:v>
                </c:pt>
                <c:pt idx="1328">
                  <c:v>35.799999999999997</c:v>
                </c:pt>
                <c:pt idx="1329">
                  <c:v>46</c:v>
                </c:pt>
                <c:pt idx="1330">
                  <c:v>59.6</c:v>
                </c:pt>
                <c:pt idx="1331">
                  <c:v>75.2</c:v>
                </c:pt>
                <c:pt idx="1332">
                  <c:v>100.8</c:v>
                </c:pt>
                <c:pt idx="1333">
                  <c:v>125.1</c:v>
                </c:pt>
                <c:pt idx="1334">
                  <c:v>150.19999999999999</c:v>
                </c:pt>
                <c:pt idx="1335">
                  <c:v>176.1</c:v>
                </c:pt>
                <c:pt idx="1336">
                  <c:v>200</c:v>
                </c:pt>
                <c:pt idx="1337">
                  <c:v>5.7</c:v>
                </c:pt>
                <c:pt idx="1338">
                  <c:v>2.5</c:v>
                </c:pt>
                <c:pt idx="1339">
                  <c:v>49.1</c:v>
                </c:pt>
                <c:pt idx="1340">
                  <c:v>98.9</c:v>
                </c:pt>
                <c:pt idx="1341">
                  <c:v>147.80000000000001</c:v>
                </c:pt>
                <c:pt idx="1342">
                  <c:v>186.6</c:v>
                </c:pt>
                <c:pt idx="1343">
                  <c:v>233.6</c:v>
                </c:pt>
                <c:pt idx="1344">
                  <c:v>5.9</c:v>
                </c:pt>
                <c:pt idx="1345">
                  <c:v>15.6</c:v>
                </c:pt>
                <c:pt idx="1346">
                  <c:v>24.8</c:v>
                </c:pt>
                <c:pt idx="1347">
                  <c:v>35.200000000000003</c:v>
                </c:pt>
                <c:pt idx="1348">
                  <c:v>45.1</c:v>
                </c:pt>
                <c:pt idx="1349">
                  <c:v>60.4</c:v>
                </c:pt>
                <c:pt idx="1350">
                  <c:v>75.3</c:v>
                </c:pt>
                <c:pt idx="1351">
                  <c:v>99.9</c:v>
                </c:pt>
                <c:pt idx="1352">
                  <c:v>126</c:v>
                </c:pt>
                <c:pt idx="1353">
                  <c:v>151</c:v>
                </c:pt>
                <c:pt idx="1354">
                  <c:v>175.5</c:v>
                </c:pt>
                <c:pt idx="1355">
                  <c:v>201</c:v>
                </c:pt>
                <c:pt idx="1356">
                  <c:v>5.9</c:v>
                </c:pt>
                <c:pt idx="1357">
                  <c:v>43.2</c:v>
                </c:pt>
                <c:pt idx="1358">
                  <c:v>69.2</c:v>
                </c:pt>
                <c:pt idx="1359">
                  <c:v>96</c:v>
                </c:pt>
                <c:pt idx="1360">
                  <c:v>138.30000000000001</c:v>
                </c:pt>
                <c:pt idx="1361">
                  <c:v>188.6</c:v>
                </c:pt>
                <c:pt idx="1362">
                  <c:v>234.4</c:v>
                </c:pt>
                <c:pt idx="1363">
                  <c:v>4.7</c:v>
                </c:pt>
                <c:pt idx="1364">
                  <c:v>15.3</c:v>
                </c:pt>
                <c:pt idx="1365">
                  <c:v>25.3</c:v>
                </c:pt>
                <c:pt idx="1366">
                  <c:v>34.5</c:v>
                </c:pt>
                <c:pt idx="1367">
                  <c:v>45.2</c:v>
                </c:pt>
                <c:pt idx="1368">
                  <c:v>60.7</c:v>
                </c:pt>
                <c:pt idx="1369">
                  <c:v>75.900000000000006</c:v>
                </c:pt>
                <c:pt idx="1370">
                  <c:v>99.7</c:v>
                </c:pt>
                <c:pt idx="1371">
                  <c:v>125.9</c:v>
                </c:pt>
                <c:pt idx="1372">
                  <c:v>149.6</c:v>
                </c:pt>
                <c:pt idx="1373">
                  <c:v>175.4</c:v>
                </c:pt>
                <c:pt idx="1374">
                  <c:v>199.6</c:v>
                </c:pt>
                <c:pt idx="1375">
                  <c:v>5.3</c:v>
                </c:pt>
                <c:pt idx="1376">
                  <c:v>6.2</c:v>
                </c:pt>
                <c:pt idx="1377">
                  <c:v>48.6</c:v>
                </c:pt>
                <c:pt idx="1378">
                  <c:v>74.8</c:v>
                </c:pt>
                <c:pt idx="1379">
                  <c:v>108.3</c:v>
                </c:pt>
                <c:pt idx="1380">
                  <c:v>136.19999999999999</c:v>
                </c:pt>
                <c:pt idx="1381">
                  <c:v>180.6</c:v>
                </c:pt>
                <c:pt idx="1382">
                  <c:v>197.5</c:v>
                </c:pt>
                <c:pt idx="1383">
                  <c:v>5.8</c:v>
                </c:pt>
                <c:pt idx="1384">
                  <c:v>15.1</c:v>
                </c:pt>
                <c:pt idx="1385">
                  <c:v>25.5</c:v>
                </c:pt>
                <c:pt idx="1386">
                  <c:v>34.5</c:v>
                </c:pt>
                <c:pt idx="1387">
                  <c:v>45.4</c:v>
                </c:pt>
                <c:pt idx="1388">
                  <c:v>59.8</c:v>
                </c:pt>
                <c:pt idx="1389">
                  <c:v>74.7</c:v>
                </c:pt>
                <c:pt idx="1390">
                  <c:v>109.8</c:v>
                </c:pt>
                <c:pt idx="1391">
                  <c:v>124.6</c:v>
                </c:pt>
                <c:pt idx="1392">
                  <c:v>149</c:v>
                </c:pt>
                <c:pt idx="1393">
                  <c:v>177.4</c:v>
                </c:pt>
                <c:pt idx="1394">
                  <c:v>201.6</c:v>
                </c:pt>
                <c:pt idx="1395">
                  <c:v>7.4</c:v>
                </c:pt>
                <c:pt idx="1396">
                  <c:v>44.6</c:v>
                </c:pt>
                <c:pt idx="1397">
                  <c:v>82.5</c:v>
                </c:pt>
                <c:pt idx="1398">
                  <c:v>100</c:v>
                </c:pt>
                <c:pt idx="1399">
                  <c:v>127.3</c:v>
                </c:pt>
                <c:pt idx="1400">
                  <c:v>171</c:v>
                </c:pt>
                <c:pt idx="1401">
                  <c:v>178</c:v>
                </c:pt>
                <c:pt idx="1402">
                  <c:v>211.6</c:v>
                </c:pt>
                <c:pt idx="1403">
                  <c:v>219.4</c:v>
                </c:pt>
                <c:pt idx="1404">
                  <c:v>7.7</c:v>
                </c:pt>
                <c:pt idx="1405">
                  <c:v>17.3</c:v>
                </c:pt>
                <c:pt idx="1406">
                  <c:v>25.4</c:v>
                </c:pt>
                <c:pt idx="1407">
                  <c:v>35.5</c:v>
                </c:pt>
                <c:pt idx="1408">
                  <c:v>45.2</c:v>
                </c:pt>
                <c:pt idx="1409">
                  <c:v>60.5</c:v>
                </c:pt>
                <c:pt idx="1410">
                  <c:v>75.3</c:v>
                </c:pt>
                <c:pt idx="1411">
                  <c:v>100.2</c:v>
                </c:pt>
                <c:pt idx="1412">
                  <c:v>125.7</c:v>
                </c:pt>
                <c:pt idx="1413">
                  <c:v>151</c:v>
                </c:pt>
                <c:pt idx="1414">
                  <c:v>175.6</c:v>
                </c:pt>
                <c:pt idx="1415">
                  <c:v>201.2</c:v>
                </c:pt>
                <c:pt idx="1416">
                  <c:v>5.4</c:v>
                </c:pt>
                <c:pt idx="1417">
                  <c:v>41.4</c:v>
                </c:pt>
                <c:pt idx="1418">
                  <c:v>59.6</c:v>
                </c:pt>
                <c:pt idx="1419">
                  <c:v>74.5</c:v>
                </c:pt>
                <c:pt idx="1420">
                  <c:v>90.3</c:v>
                </c:pt>
                <c:pt idx="1421">
                  <c:v>129.5</c:v>
                </c:pt>
                <c:pt idx="1422">
                  <c:v>175.4</c:v>
                </c:pt>
                <c:pt idx="1423">
                  <c:v>226.6</c:v>
                </c:pt>
                <c:pt idx="1424">
                  <c:v>5.2</c:v>
                </c:pt>
                <c:pt idx="1425">
                  <c:v>14.6</c:v>
                </c:pt>
                <c:pt idx="1426">
                  <c:v>24.9</c:v>
                </c:pt>
                <c:pt idx="1427">
                  <c:v>34.4</c:v>
                </c:pt>
                <c:pt idx="1428">
                  <c:v>45.9</c:v>
                </c:pt>
                <c:pt idx="1429">
                  <c:v>60.1</c:v>
                </c:pt>
                <c:pt idx="1430">
                  <c:v>75</c:v>
                </c:pt>
                <c:pt idx="1431">
                  <c:v>99.9</c:v>
                </c:pt>
                <c:pt idx="1432">
                  <c:v>125.1</c:v>
                </c:pt>
                <c:pt idx="1433">
                  <c:v>150.5</c:v>
                </c:pt>
                <c:pt idx="1434">
                  <c:v>176</c:v>
                </c:pt>
                <c:pt idx="1435">
                  <c:v>200.4</c:v>
                </c:pt>
                <c:pt idx="1436">
                  <c:v>6.9</c:v>
                </c:pt>
                <c:pt idx="1437">
                  <c:v>6</c:v>
                </c:pt>
                <c:pt idx="1438">
                  <c:v>25.6</c:v>
                </c:pt>
                <c:pt idx="1439">
                  <c:v>54.2</c:v>
                </c:pt>
                <c:pt idx="1440">
                  <c:v>80.900000000000006</c:v>
                </c:pt>
                <c:pt idx="1441">
                  <c:v>146.69999999999999</c:v>
                </c:pt>
                <c:pt idx="1442">
                  <c:v>204</c:v>
                </c:pt>
                <c:pt idx="1443">
                  <c:v>241.4</c:v>
                </c:pt>
                <c:pt idx="1444">
                  <c:v>7.3</c:v>
                </c:pt>
                <c:pt idx="1445">
                  <c:v>15.4</c:v>
                </c:pt>
                <c:pt idx="1446">
                  <c:v>26.9</c:v>
                </c:pt>
                <c:pt idx="1447">
                  <c:v>35.9</c:v>
                </c:pt>
                <c:pt idx="1448">
                  <c:v>46.6</c:v>
                </c:pt>
                <c:pt idx="1449">
                  <c:v>60.2</c:v>
                </c:pt>
                <c:pt idx="1450">
                  <c:v>76.3</c:v>
                </c:pt>
                <c:pt idx="1451">
                  <c:v>102.3</c:v>
                </c:pt>
                <c:pt idx="1452">
                  <c:v>124.9</c:v>
                </c:pt>
                <c:pt idx="1453">
                  <c:v>151</c:v>
                </c:pt>
                <c:pt idx="1454">
                  <c:v>174.5</c:v>
                </c:pt>
                <c:pt idx="1455">
                  <c:v>201.9</c:v>
                </c:pt>
                <c:pt idx="1456">
                  <c:v>4.3</c:v>
                </c:pt>
                <c:pt idx="1457">
                  <c:v>4.9000000000000004</c:v>
                </c:pt>
                <c:pt idx="1458">
                  <c:v>40.5</c:v>
                </c:pt>
                <c:pt idx="1459">
                  <c:v>74.400000000000006</c:v>
                </c:pt>
                <c:pt idx="1460">
                  <c:v>124.5</c:v>
                </c:pt>
                <c:pt idx="1461">
                  <c:v>175.1</c:v>
                </c:pt>
                <c:pt idx="1462">
                  <c:v>236.3</c:v>
                </c:pt>
                <c:pt idx="1463">
                  <c:v>4.5999999999999996</c:v>
                </c:pt>
                <c:pt idx="1464">
                  <c:v>16</c:v>
                </c:pt>
                <c:pt idx="1465">
                  <c:v>25.6</c:v>
                </c:pt>
                <c:pt idx="1466">
                  <c:v>35.1</c:v>
                </c:pt>
                <c:pt idx="1467">
                  <c:v>44.9</c:v>
                </c:pt>
                <c:pt idx="1468">
                  <c:v>60.5</c:v>
                </c:pt>
                <c:pt idx="1469">
                  <c:v>75.099999999999994</c:v>
                </c:pt>
                <c:pt idx="1470">
                  <c:v>100</c:v>
                </c:pt>
                <c:pt idx="1471">
                  <c:v>126</c:v>
                </c:pt>
                <c:pt idx="1472">
                  <c:v>150.9</c:v>
                </c:pt>
                <c:pt idx="1473">
                  <c:v>174.5</c:v>
                </c:pt>
                <c:pt idx="1474">
                  <c:v>201.2</c:v>
                </c:pt>
                <c:pt idx="1475">
                  <c:v>5.5</c:v>
                </c:pt>
                <c:pt idx="1476">
                  <c:v>5.7</c:v>
                </c:pt>
                <c:pt idx="1477">
                  <c:v>59.7</c:v>
                </c:pt>
                <c:pt idx="1478">
                  <c:v>113</c:v>
                </c:pt>
                <c:pt idx="1479">
                  <c:v>139.69999999999999</c:v>
                </c:pt>
                <c:pt idx="1480">
                  <c:v>186.7</c:v>
                </c:pt>
                <c:pt idx="1481">
                  <c:v>5.8</c:v>
                </c:pt>
                <c:pt idx="1482">
                  <c:v>15.6</c:v>
                </c:pt>
                <c:pt idx="1483">
                  <c:v>25.1</c:v>
                </c:pt>
                <c:pt idx="1484">
                  <c:v>34.799999999999997</c:v>
                </c:pt>
                <c:pt idx="1485">
                  <c:v>45.1</c:v>
                </c:pt>
                <c:pt idx="1486">
                  <c:v>60.8</c:v>
                </c:pt>
                <c:pt idx="1487">
                  <c:v>74.400000000000006</c:v>
                </c:pt>
                <c:pt idx="1488">
                  <c:v>101</c:v>
                </c:pt>
                <c:pt idx="1489">
                  <c:v>124.6</c:v>
                </c:pt>
                <c:pt idx="1490">
                  <c:v>149.1</c:v>
                </c:pt>
                <c:pt idx="1491">
                  <c:v>175</c:v>
                </c:pt>
                <c:pt idx="1492">
                  <c:v>199.8</c:v>
                </c:pt>
                <c:pt idx="1493">
                  <c:v>6.7</c:v>
                </c:pt>
                <c:pt idx="1494">
                  <c:v>5.8</c:v>
                </c:pt>
                <c:pt idx="1495">
                  <c:v>51.7</c:v>
                </c:pt>
                <c:pt idx="1496">
                  <c:v>100</c:v>
                </c:pt>
                <c:pt idx="1497">
                  <c:v>134</c:v>
                </c:pt>
                <c:pt idx="1498">
                  <c:v>151.80000000000001</c:v>
                </c:pt>
                <c:pt idx="1499">
                  <c:v>173.7</c:v>
                </c:pt>
                <c:pt idx="1500">
                  <c:v>223.1</c:v>
                </c:pt>
                <c:pt idx="1501">
                  <c:v>229.5</c:v>
                </c:pt>
                <c:pt idx="1502">
                  <c:v>6.4</c:v>
                </c:pt>
                <c:pt idx="1503">
                  <c:v>5.8</c:v>
                </c:pt>
                <c:pt idx="1504">
                  <c:v>52.2</c:v>
                </c:pt>
                <c:pt idx="1505">
                  <c:v>98</c:v>
                </c:pt>
                <c:pt idx="1506">
                  <c:v>135.69999999999999</c:v>
                </c:pt>
                <c:pt idx="1507">
                  <c:v>148.6</c:v>
                </c:pt>
                <c:pt idx="1508">
                  <c:v>174.2</c:v>
                </c:pt>
                <c:pt idx="1509">
                  <c:v>224.3</c:v>
                </c:pt>
                <c:pt idx="1510">
                  <c:v>231.6</c:v>
                </c:pt>
                <c:pt idx="1511">
                  <c:v>6</c:v>
                </c:pt>
                <c:pt idx="1512">
                  <c:v>5.8</c:v>
                </c:pt>
                <c:pt idx="1513">
                  <c:v>26.9</c:v>
                </c:pt>
                <c:pt idx="1514">
                  <c:v>75.5</c:v>
                </c:pt>
                <c:pt idx="1515">
                  <c:v>126.4</c:v>
                </c:pt>
                <c:pt idx="1516">
                  <c:v>158.19999999999999</c:v>
                </c:pt>
                <c:pt idx="1517">
                  <c:v>195.7</c:v>
                </c:pt>
                <c:pt idx="1518">
                  <c:v>244.5</c:v>
                </c:pt>
                <c:pt idx="1519">
                  <c:v>5.9</c:v>
                </c:pt>
                <c:pt idx="1520">
                  <c:v>8.6</c:v>
                </c:pt>
                <c:pt idx="1521">
                  <c:v>54.9</c:v>
                </c:pt>
                <c:pt idx="1522">
                  <c:v>90.6</c:v>
                </c:pt>
                <c:pt idx="1523">
                  <c:v>125.1</c:v>
                </c:pt>
                <c:pt idx="1524">
                  <c:v>170.9</c:v>
                </c:pt>
                <c:pt idx="1525">
                  <c:v>227.5</c:v>
                </c:pt>
                <c:pt idx="1526">
                  <c:v>5.8</c:v>
                </c:pt>
                <c:pt idx="1527">
                  <c:v>44.3</c:v>
                </c:pt>
                <c:pt idx="1528">
                  <c:v>54.7</c:v>
                </c:pt>
                <c:pt idx="1529">
                  <c:v>84.9</c:v>
                </c:pt>
                <c:pt idx="1530">
                  <c:v>135</c:v>
                </c:pt>
                <c:pt idx="1531">
                  <c:v>187.4</c:v>
                </c:pt>
                <c:pt idx="1532">
                  <c:v>220.2</c:v>
                </c:pt>
                <c:pt idx="1533">
                  <c:v>5.5</c:v>
                </c:pt>
                <c:pt idx="1534">
                  <c:v>59</c:v>
                </c:pt>
                <c:pt idx="1535">
                  <c:v>72.2</c:v>
                </c:pt>
                <c:pt idx="1536">
                  <c:v>91.7</c:v>
                </c:pt>
                <c:pt idx="1537">
                  <c:v>107.2</c:v>
                </c:pt>
                <c:pt idx="1538">
                  <c:v>168.6</c:v>
                </c:pt>
                <c:pt idx="1539">
                  <c:v>222.9</c:v>
                </c:pt>
                <c:pt idx="1540">
                  <c:v>6</c:v>
                </c:pt>
                <c:pt idx="1541">
                  <c:v>6.1</c:v>
                </c:pt>
                <c:pt idx="1542">
                  <c:v>11.8</c:v>
                </c:pt>
                <c:pt idx="1543">
                  <c:v>33.200000000000003</c:v>
                </c:pt>
                <c:pt idx="1544">
                  <c:v>41</c:v>
                </c:pt>
                <c:pt idx="1545">
                  <c:v>62.7</c:v>
                </c:pt>
                <c:pt idx="1546">
                  <c:v>94.1</c:v>
                </c:pt>
                <c:pt idx="1547">
                  <c:v>141.80000000000001</c:v>
                </c:pt>
                <c:pt idx="1548">
                  <c:v>189</c:v>
                </c:pt>
                <c:pt idx="1549">
                  <c:v>243.2</c:v>
                </c:pt>
                <c:pt idx="1550">
                  <c:v>5.6</c:v>
                </c:pt>
                <c:pt idx="1551">
                  <c:v>5.6</c:v>
                </c:pt>
                <c:pt idx="1552">
                  <c:v>39.799999999999997</c:v>
                </c:pt>
                <c:pt idx="1553">
                  <c:v>52.1</c:v>
                </c:pt>
                <c:pt idx="1554">
                  <c:v>70</c:v>
                </c:pt>
                <c:pt idx="1555">
                  <c:v>84.6</c:v>
                </c:pt>
                <c:pt idx="1556">
                  <c:v>94</c:v>
                </c:pt>
                <c:pt idx="1557">
                  <c:v>116.3</c:v>
                </c:pt>
                <c:pt idx="1558">
                  <c:v>135.80000000000001</c:v>
                </c:pt>
                <c:pt idx="1559">
                  <c:v>191.2</c:v>
                </c:pt>
                <c:pt idx="1560">
                  <c:v>4.5999999999999996</c:v>
                </c:pt>
                <c:pt idx="1561">
                  <c:v>64.599999999999994</c:v>
                </c:pt>
                <c:pt idx="1562">
                  <c:v>76.099999999999994</c:v>
                </c:pt>
                <c:pt idx="1563">
                  <c:v>93.6</c:v>
                </c:pt>
                <c:pt idx="1564">
                  <c:v>114.4</c:v>
                </c:pt>
                <c:pt idx="1565">
                  <c:v>175.6</c:v>
                </c:pt>
                <c:pt idx="1566">
                  <c:v>215.5</c:v>
                </c:pt>
                <c:pt idx="1567">
                  <c:v>5.7</c:v>
                </c:pt>
              </c:numCache>
            </c:numRef>
          </c:xVal>
          <c:yVal>
            <c:numRef>
              <c:f>'2009-2018'!$G$3:$G$1570</c:f>
              <c:numCache>
                <c:formatCode>General</c:formatCode>
                <c:ptCount val="1568"/>
                <c:pt idx="0">
                  <c:v>1.07</c:v>
                </c:pt>
                <c:pt idx="1">
                  <c:v>1.1299999999999999</c:v>
                </c:pt>
                <c:pt idx="2">
                  <c:v>0.97</c:v>
                </c:pt>
                <c:pt idx="3">
                  <c:v>1.44</c:v>
                </c:pt>
                <c:pt idx="4">
                  <c:v>1.33</c:v>
                </c:pt>
                <c:pt idx="5">
                  <c:v>2.41</c:v>
                </c:pt>
                <c:pt idx="6">
                  <c:v>5.33</c:v>
                </c:pt>
                <c:pt idx="7">
                  <c:v>0.94</c:v>
                </c:pt>
                <c:pt idx="8">
                  <c:v>1.08</c:v>
                </c:pt>
                <c:pt idx="9">
                  <c:v>1.1399999999999999</c:v>
                </c:pt>
                <c:pt idx="10">
                  <c:v>1.53</c:v>
                </c:pt>
                <c:pt idx="11">
                  <c:v>2.69</c:v>
                </c:pt>
                <c:pt idx="12">
                  <c:v>5.29</c:v>
                </c:pt>
                <c:pt idx="13">
                  <c:v>1.07</c:v>
                </c:pt>
                <c:pt idx="14">
                  <c:v>0.97</c:v>
                </c:pt>
                <c:pt idx="15">
                  <c:v>0.98</c:v>
                </c:pt>
                <c:pt idx="16">
                  <c:v>0.98</c:v>
                </c:pt>
                <c:pt idx="17">
                  <c:v>1.1299999999999999</c:v>
                </c:pt>
                <c:pt idx="18">
                  <c:v>2.87</c:v>
                </c:pt>
                <c:pt idx="19">
                  <c:v>-9</c:v>
                </c:pt>
                <c:pt idx="20">
                  <c:v>1.06</c:v>
                </c:pt>
                <c:pt idx="21">
                  <c:v>0.92</c:v>
                </c:pt>
                <c:pt idx="22">
                  <c:v>0.91</c:v>
                </c:pt>
                <c:pt idx="23">
                  <c:v>1.28</c:v>
                </c:pt>
                <c:pt idx="24">
                  <c:v>2.16</c:v>
                </c:pt>
                <c:pt idx="25">
                  <c:v>-9</c:v>
                </c:pt>
                <c:pt idx="26">
                  <c:v>1.23</c:v>
                </c:pt>
                <c:pt idx="27">
                  <c:v>1.2</c:v>
                </c:pt>
                <c:pt idx="28">
                  <c:v>1.29</c:v>
                </c:pt>
                <c:pt idx="29">
                  <c:v>1.08</c:v>
                </c:pt>
                <c:pt idx="30">
                  <c:v>1.1499999999999999</c:v>
                </c:pt>
                <c:pt idx="31">
                  <c:v>1.39</c:v>
                </c:pt>
                <c:pt idx="32">
                  <c:v>1.92</c:v>
                </c:pt>
                <c:pt idx="33">
                  <c:v>1.27</c:v>
                </c:pt>
                <c:pt idx="34">
                  <c:v>1.1399999999999999</c:v>
                </c:pt>
                <c:pt idx="35">
                  <c:v>1.0900000000000001</c:v>
                </c:pt>
                <c:pt idx="36">
                  <c:v>1.05</c:v>
                </c:pt>
                <c:pt idx="37">
                  <c:v>1.28</c:v>
                </c:pt>
                <c:pt idx="38">
                  <c:v>1.55</c:v>
                </c:pt>
                <c:pt idx="39">
                  <c:v>2.29</c:v>
                </c:pt>
                <c:pt idx="40">
                  <c:v>0.91</c:v>
                </c:pt>
                <c:pt idx="41">
                  <c:v>1.23</c:v>
                </c:pt>
                <c:pt idx="42">
                  <c:v>1.1100000000000001</c:v>
                </c:pt>
                <c:pt idx="43">
                  <c:v>1.22</c:v>
                </c:pt>
                <c:pt idx="44">
                  <c:v>1.64</c:v>
                </c:pt>
                <c:pt idx="45">
                  <c:v>3.06</c:v>
                </c:pt>
                <c:pt idx="46">
                  <c:v>0.94</c:v>
                </c:pt>
                <c:pt idx="47">
                  <c:v>1.08</c:v>
                </c:pt>
                <c:pt idx="48">
                  <c:v>0.97</c:v>
                </c:pt>
                <c:pt idx="49">
                  <c:v>1.01</c:v>
                </c:pt>
                <c:pt idx="50">
                  <c:v>1.41</c:v>
                </c:pt>
                <c:pt idx="51">
                  <c:v>1.8</c:v>
                </c:pt>
                <c:pt idx="52">
                  <c:v>2.42</c:v>
                </c:pt>
                <c:pt idx="53">
                  <c:v>6.31</c:v>
                </c:pt>
                <c:pt idx="54">
                  <c:v>1.0900000000000001</c:v>
                </c:pt>
                <c:pt idx="55">
                  <c:v>1.17</c:v>
                </c:pt>
                <c:pt idx="56">
                  <c:v>1.63</c:v>
                </c:pt>
                <c:pt idx="57">
                  <c:v>-9</c:v>
                </c:pt>
                <c:pt idx="58">
                  <c:v>1.73</c:v>
                </c:pt>
                <c:pt idx="59">
                  <c:v>1.53</c:v>
                </c:pt>
                <c:pt idx="60">
                  <c:v>2.27</c:v>
                </c:pt>
                <c:pt idx="61">
                  <c:v>3.33</c:v>
                </c:pt>
                <c:pt idx="62">
                  <c:v>4.59</c:v>
                </c:pt>
                <c:pt idx="63">
                  <c:v>-9</c:v>
                </c:pt>
                <c:pt idx="64">
                  <c:v>1.1299999999999999</c:v>
                </c:pt>
                <c:pt idx="65">
                  <c:v>1.1299999999999999</c:v>
                </c:pt>
                <c:pt idx="66">
                  <c:v>1.1499999999999999</c:v>
                </c:pt>
                <c:pt idx="67">
                  <c:v>1.19</c:v>
                </c:pt>
                <c:pt idx="68">
                  <c:v>1.23</c:v>
                </c:pt>
                <c:pt idx="69">
                  <c:v>1.53</c:v>
                </c:pt>
                <c:pt idx="70">
                  <c:v>1.27</c:v>
                </c:pt>
                <c:pt idx="71">
                  <c:v>1.41</c:v>
                </c:pt>
                <c:pt idx="72">
                  <c:v>1.57</c:v>
                </c:pt>
                <c:pt idx="73">
                  <c:v>1.79</c:v>
                </c:pt>
                <c:pt idx="74">
                  <c:v>2.0699999999999998</c:v>
                </c:pt>
                <c:pt idx="75">
                  <c:v>4.5599999999999996</c:v>
                </c:pt>
                <c:pt idx="76">
                  <c:v>1.4</c:v>
                </c:pt>
                <c:pt idx="77">
                  <c:v>1.1499999999999999</c:v>
                </c:pt>
                <c:pt idx="78">
                  <c:v>-9</c:v>
                </c:pt>
                <c:pt idx="79">
                  <c:v>1.3</c:v>
                </c:pt>
                <c:pt idx="80">
                  <c:v>-9</c:v>
                </c:pt>
                <c:pt idx="81">
                  <c:v>1.18</c:v>
                </c:pt>
                <c:pt idx="82">
                  <c:v>1.22</c:v>
                </c:pt>
                <c:pt idx="83">
                  <c:v>-9</c:v>
                </c:pt>
                <c:pt idx="84">
                  <c:v>-9</c:v>
                </c:pt>
                <c:pt idx="85">
                  <c:v>1.77</c:v>
                </c:pt>
                <c:pt idx="86">
                  <c:v>2</c:v>
                </c:pt>
                <c:pt idx="87">
                  <c:v>2.4</c:v>
                </c:pt>
                <c:pt idx="88">
                  <c:v>3.5</c:v>
                </c:pt>
                <c:pt idx="89">
                  <c:v>1.1200000000000001</c:v>
                </c:pt>
                <c:pt idx="90">
                  <c:v>1.08</c:v>
                </c:pt>
                <c:pt idx="91">
                  <c:v>1.24</c:v>
                </c:pt>
                <c:pt idx="92">
                  <c:v>1.1200000000000001</c:v>
                </c:pt>
                <c:pt idx="93">
                  <c:v>1.25</c:v>
                </c:pt>
                <c:pt idx="94">
                  <c:v>1.24</c:v>
                </c:pt>
                <c:pt idx="95">
                  <c:v>1.74</c:v>
                </c:pt>
                <c:pt idx="96">
                  <c:v>2.2599999999999998</c:v>
                </c:pt>
                <c:pt idx="97">
                  <c:v>2.5299999999999998</c:v>
                </c:pt>
                <c:pt idx="98">
                  <c:v>1.22</c:v>
                </c:pt>
                <c:pt idx="99">
                  <c:v>-9</c:v>
                </c:pt>
                <c:pt idx="100">
                  <c:v>1.1000000000000001</c:v>
                </c:pt>
                <c:pt idx="101">
                  <c:v>1.18</c:v>
                </c:pt>
                <c:pt idx="102">
                  <c:v>1.24</c:v>
                </c:pt>
                <c:pt idx="103">
                  <c:v>1.17</c:v>
                </c:pt>
                <c:pt idx="104">
                  <c:v>1.2</c:v>
                </c:pt>
                <c:pt idx="105">
                  <c:v>1.29</c:v>
                </c:pt>
                <c:pt idx="106">
                  <c:v>1.45</c:v>
                </c:pt>
                <c:pt idx="107">
                  <c:v>1.72</c:v>
                </c:pt>
                <c:pt idx="108">
                  <c:v>2.0699999999999998</c:v>
                </c:pt>
                <c:pt idx="109">
                  <c:v>2.2599999999999998</c:v>
                </c:pt>
                <c:pt idx="110">
                  <c:v>0.93</c:v>
                </c:pt>
                <c:pt idx="111">
                  <c:v>0.85</c:v>
                </c:pt>
                <c:pt idx="112">
                  <c:v>0.82</c:v>
                </c:pt>
                <c:pt idx="113">
                  <c:v>0.9</c:v>
                </c:pt>
                <c:pt idx="114">
                  <c:v>0.78</c:v>
                </c:pt>
                <c:pt idx="115">
                  <c:v>0.88</c:v>
                </c:pt>
                <c:pt idx="116">
                  <c:v>1.03</c:v>
                </c:pt>
                <c:pt idx="117">
                  <c:v>1.02</c:v>
                </c:pt>
                <c:pt idx="118">
                  <c:v>1.63</c:v>
                </c:pt>
                <c:pt idx="119">
                  <c:v>1.19</c:v>
                </c:pt>
                <c:pt idx="120">
                  <c:v>1.23</c:v>
                </c:pt>
                <c:pt idx="121">
                  <c:v>1.19</c:v>
                </c:pt>
                <c:pt idx="122">
                  <c:v>1.21</c:v>
                </c:pt>
                <c:pt idx="123">
                  <c:v>1.19</c:v>
                </c:pt>
                <c:pt idx="124">
                  <c:v>1.23</c:v>
                </c:pt>
                <c:pt idx="125">
                  <c:v>1.23</c:v>
                </c:pt>
                <c:pt idx="126">
                  <c:v>1.45</c:v>
                </c:pt>
                <c:pt idx="127">
                  <c:v>1.44</c:v>
                </c:pt>
                <c:pt idx="128">
                  <c:v>1.54</c:v>
                </c:pt>
                <c:pt idx="129">
                  <c:v>1.77</c:v>
                </c:pt>
                <c:pt idx="130">
                  <c:v>2.41</c:v>
                </c:pt>
                <c:pt idx="131">
                  <c:v>1.2</c:v>
                </c:pt>
                <c:pt idx="132">
                  <c:v>1.1599999999999999</c:v>
                </c:pt>
                <c:pt idx="133">
                  <c:v>1.2</c:v>
                </c:pt>
                <c:pt idx="134">
                  <c:v>1.31</c:v>
                </c:pt>
                <c:pt idx="135">
                  <c:v>1.3</c:v>
                </c:pt>
                <c:pt idx="136">
                  <c:v>1.72</c:v>
                </c:pt>
                <c:pt idx="137">
                  <c:v>1.79</c:v>
                </c:pt>
                <c:pt idx="138">
                  <c:v>4.4800000000000004</c:v>
                </c:pt>
                <c:pt idx="139">
                  <c:v>1.1200000000000001</c:v>
                </c:pt>
                <c:pt idx="140">
                  <c:v>1.1200000000000001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1.17</c:v>
                </c:pt>
                <c:pt idx="144">
                  <c:v>1.28</c:v>
                </c:pt>
                <c:pt idx="145">
                  <c:v>1.5</c:v>
                </c:pt>
                <c:pt idx="146">
                  <c:v>1.57</c:v>
                </c:pt>
                <c:pt idx="147">
                  <c:v>2.0299999999999998</c:v>
                </c:pt>
                <c:pt idx="148">
                  <c:v>2.17</c:v>
                </c:pt>
                <c:pt idx="149">
                  <c:v>3.18</c:v>
                </c:pt>
                <c:pt idx="150">
                  <c:v>4.3499999999999996</c:v>
                </c:pt>
                <c:pt idx="151">
                  <c:v>0.97</c:v>
                </c:pt>
                <c:pt idx="152">
                  <c:v>0.92</c:v>
                </c:pt>
                <c:pt idx="153">
                  <c:v>1.1100000000000001</c:v>
                </c:pt>
                <c:pt idx="154">
                  <c:v>1.1499999999999999</c:v>
                </c:pt>
                <c:pt idx="155">
                  <c:v>1.33</c:v>
                </c:pt>
                <c:pt idx="156">
                  <c:v>1.58</c:v>
                </c:pt>
                <c:pt idx="157">
                  <c:v>2.4700000000000002</c:v>
                </c:pt>
                <c:pt idx="158">
                  <c:v>4.07</c:v>
                </c:pt>
                <c:pt idx="159">
                  <c:v>0.84</c:v>
                </c:pt>
                <c:pt idx="160">
                  <c:v>0.91</c:v>
                </c:pt>
                <c:pt idx="161">
                  <c:v>1.1100000000000001</c:v>
                </c:pt>
                <c:pt idx="162">
                  <c:v>1.1599999999999999</c:v>
                </c:pt>
                <c:pt idx="163">
                  <c:v>1.18</c:v>
                </c:pt>
                <c:pt idx="164">
                  <c:v>1.29</c:v>
                </c:pt>
                <c:pt idx="165">
                  <c:v>1.37</c:v>
                </c:pt>
                <c:pt idx="166">
                  <c:v>1.34</c:v>
                </c:pt>
                <c:pt idx="167">
                  <c:v>1.86</c:v>
                </c:pt>
                <c:pt idx="168">
                  <c:v>2.27</c:v>
                </c:pt>
                <c:pt idx="169">
                  <c:v>2.42</c:v>
                </c:pt>
                <c:pt idx="170">
                  <c:v>3.42</c:v>
                </c:pt>
                <c:pt idx="171">
                  <c:v>1.01</c:v>
                </c:pt>
                <c:pt idx="172">
                  <c:v>1.05</c:v>
                </c:pt>
                <c:pt idx="173">
                  <c:v>1.04</c:v>
                </c:pt>
                <c:pt idx="174">
                  <c:v>1.1499999999999999</c:v>
                </c:pt>
                <c:pt idx="175">
                  <c:v>1.39</c:v>
                </c:pt>
                <c:pt idx="176">
                  <c:v>1.44</c:v>
                </c:pt>
                <c:pt idx="177">
                  <c:v>1.64</c:v>
                </c:pt>
                <c:pt idx="178">
                  <c:v>2.64</c:v>
                </c:pt>
                <c:pt idx="179">
                  <c:v>1.05</c:v>
                </c:pt>
                <c:pt idx="180">
                  <c:v>1.06</c:v>
                </c:pt>
                <c:pt idx="181">
                  <c:v>1.06</c:v>
                </c:pt>
                <c:pt idx="182">
                  <c:v>1.08</c:v>
                </c:pt>
                <c:pt idx="183">
                  <c:v>1.0900000000000001</c:v>
                </c:pt>
                <c:pt idx="184">
                  <c:v>1.08</c:v>
                </c:pt>
                <c:pt idx="185">
                  <c:v>1.1399999999999999</c:v>
                </c:pt>
                <c:pt idx="186">
                  <c:v>1.1599999999999999</c:v>
                </c:pt>
                <c:pt idx="187">
                  <c:v>1.45</c:v>
                </c:pt>
                <c:pt idx="188">
                  <c:v>1.46</c:v>
                </c:pt>
                <c:pt idx="189">
                  <c:v>1.66</c:v>
                </c:pt>
                <c:pt idx="190">
                  <c:v>1.93</c:v>
                </c:pt>
                <c:pt idx="191">
                  <c:v>1.1399999999999999</c:v>
                </c:pt>
                <c:pt idx="192">
                  <c:v>1.26</c:v>
                </c:pt>
                <c:pt idx="193">
                  <c:v>1.21</c:v>
                </c:pt>
                <c:pt idx="194">
                  <c:v>1.44</c:v>
                </c:pt>
                <c:pt idx="195">
                  <c:v>1.74</c:v>
                </c:pt>
                <c:pt idx="196">
                  <c:v>1.92</c:v>
                </c:pt>
                <c:pt idx="197">
                  <c:v>2.52</c:v>
                </c:pt>
                <c:pt idx="198">
                  <c:v>1.1000000000000001</c:v>
                </c:pt>
                <c:pt idx="199">
                  <c:v>1.36</c:v>
                </c:pt>
                <c:pt idx="200">
                  <c:v>1.08</c:v>
                </c:pt>
                <c:pt idx="201">
                  <c:v>1.08</c:v>
                </c:pt>
                <c:pt idx="202">
                  <c:v>1.1000000000000001</c:v>
                </c:pt>
                <c:pt idx="203">
                  <c:v>1.1100000000000001</c:v>
                </c:pt>
                <c:pt idx="204">
                  <c:v>1.1599999999999999</c:v>
                </c:pt>
                <c:pt idx="205">
                  <c:v>1.27</c:v>
                </c:pt>
                <c:pt idx="206">
                  <c:v>1.51</c:v>
                </c:pt>
                <c:pt idx="207">
                  <c:v>1.51</c:v>
                </c:pt>
                <c:pt idx="208">
                  <c:v>1.75</c:v>
                </c:pt>
                <c:pt idx="209">
                  <c:v>1.97</c:v>
                </c:pt>
                <c:pt idx="210">
                  <c:v>1.07</c:v>
                </c:pt>
                <c:pt idx="211">
                  <c:v>0.96</c:v>
                </c:pt>
                <c:pt idx="212">
                  <c:v>0.99</c:v>
                </c:pt>
                <c:pt idx="213">
                  <c:v>1.04</c:v>
                </c:pt>
                <c:pt idx="214">
                  <c:v>1.18</c:v>
                </c:pt>
                <c:pt idx="215">
                  <c:v>1.88</c:v>
                </c:pt>
                <c:pt idx="216">
                  <c:v>2.17</c:v>
                </c:pt>
                <c:pt idx="217">
                  <c:v>1.1000000000000001</c:v>
                </c:pt>
                <c:pt idx="218">
                  <c:v>1.06</c:v>
                </c:pt>
                <c:pt idx="219">
                  <c:v>1.07</c:v>
                </c:pt>
                <c:pt idx="220">
                  <c:v>1.07</c:v>
                </c:pt>
                <c:pt idx="221">
                  <c:v>1.06</c:v>
                </c:pt>
                <c:pt idx="222">
                  <c:v>1.04</c:v>
                </c:pt>
                <c:pt idx="223">
                  <c:v>1.1599999999999999</c:v>
                </c:pt>
                <c:pt idx="224">
                  <c:v>1.26</c:v>
                </c:pt>
                <c:pt idx="225">
                  <c:v>1.36</c:v>
                </c:pt>
                <c:pt idx="226">
                  <c:v>1.6</c:v>
                </c:pt>
                <c:pt idx="227">
                  <c:v>1.73</c:v>
                </c:pt>
                <c:pt idx="228">
                  <c:v>2.15</c:v>
                </c:pt>
                <c:pt idx="229">
                  <c:v>1.2</c:v>
                </c:pt>
                <c:pt idx="230">
                  <c:v>1.1200000000000001</c:v>
                </c:pt>
                <c:pt idx="231">
                  <c:v>1.0900000000000001</c:v>
                </c:pt>
                <c:pt idx="232">
                  <c:v>1.1599999999999999</c:v>
                </c:pt>
                <c:pt idx="233">
                  <c:v>1.1000000000000001</c:v>
                </c:pt>
                <c:pt idx="234">
                  <c:v>1.1499999999999999</c:v>
                </c:pt>
                <c:pt idx="235">
                  <c:v>1.1100000000000001</c:v>
                </c:pt>
                <c:pt idx="236">
                  <c:v>1.36</c:v>
                </c:pt>
                <c:pt idx="237">
                  <c:v>1.54</c:v>
                </c:pt>
                <c:pt idx="238">
                  <c:v>1.77</c:v>
                </c:pt>
                <c:pt idx="239">
                  <c:v>2.15</c:v>
                </c:pt>
                <c:pt idx="240">
                  <c:v>2.5099999999999998</c:v>
                </c:pt>
                <c:pt idx="241">
                  <c:v>0.96</c:v>
                </c:pt>
                <c:pt idx="242">
                  <c:v>0.99</c:v>
                </c:pt>
                <c:pt idx="243">
                  <c:v>1.04</c:v>
                </c:pt>
                <c:pt idx="244">
                  <c:v>1.18</c:v>
                </c:pt>
                <c:pt idx="245">
                  <c:v>1.88</c:v>
                </c:pt>
                <c:pt idx="246">
                  <c:v>2.14</c:v>
                </c:pt>
                <c:pt idx="247">
                  <c:v>3</c:v>
                </c:pt>
                <c:pt idx="248">
                  <c:v>1.07</c:v>
                </c:pt>
                <c:pt idx="249">
                  <c:v>1.04</c:v>
                </c:pt>
                <c:pt idx="250">
                  <c:v>1.49</c:v>
                </c:pt>
                <c:pt idx="251">
                  <c:v>1.5</c:v>
                </c:pt>
                <c:pt idx="252">
                  <c:v>1.59</c:v>
                </c:pt>
                <c:pt idx="253">
                  <c:v>2.4700000000000002</c:v>
                </c:pt>
                <c:pt idx="254">
                  <c:v>3.73</c:v>
                </c:pt>
                <c:pt idx="255">
                  <c:v>4.49</c:v>
                </c:pt>
                <c:pt idx="256">
                  <c:v>0.88</c:v>
                </c:pt>
                <c:pt idx="257">
                  <c:v>0.88</c:v>
                </c:pt>
                <c:pt idx="258">
                  <c:v>0.89</c:v>
                </c:pt>
                <c:pt idx="259">
                  <c:v>0.9</c:v>
                </c:pt>
                <c:pt idx="260">
                  <c:v>0.9</c:v>
                </c:pt>
                <c:pt idx="261">
                  <c:v>0.92</c:v>
                </c:pt>
                <c:pt idx="262">
                  <c:v>1.06</c:v>
                </c:pt>
                <c:pt idx="263">
                  <c:v>1.45</c:v>
                </c:pt>
                <c:pt idx="264">
                  <c:v>1.88</c:v>
                </c:pt>
                <c:pt idx="265">
                  <c:v>2.54</c:v>
                </c:pt>
                <c:pt idx="266">
                  <c:v>3.05</c:v>
                </c:pt>
                <c:pt idx="267">
                  <c:v>3.84</c:v>
                </c:pt>
                <c:pt idx="268">
                  <c:v>0.9</c:v>
                </c:pt>
                <c:pt idx="269">
                  <c:v>1.03</c:v>
                </c:pt>
                <c:pt idx="270">
                  <c:v>1.35</c:v>
                </c:pt>
                <c:pt idx="271">
                  <c:v>2.19</c:v>
                </c:pt>
                <c:pt idx="272">
                  <c:v>3.06</c:v>
                </c:pt>
                <c:pt idx="273">
                  <c:v>3.77</c:v>
                </c:pt>
                <c:pt idx="274">
                  <c:v>4.38</c:v>
                </c:pt>
                <c:pt idx="275">
                  <c:v>1.07</c:v>
                </c:pt>
                <c:pt idx="276">
                  <c:v>1.04</c:v>
                </c:pt>
                <c:pt idx="277">
                  <c:v>1.1000000000000001</c:v>
                </c:pt>
                <c:pt idx="278">
                  <c:v>1.04</c:v>
                </c:pt>
                <c:pt idx="279">
                  <c:v>1.1299999999999999</c:v>
                </c:pt>
                <c:pt idx="280">
                  <c:v>1.06</c:v>
                </c:pt>
                <c:pt idx="281">
                  <c:v>1.04</c:v>
                </c:pt>
                <c:pt idx="282">
                  <c:v>1.22</c:v>
                </c:pt>
                <c:pt idx="283">
                  <c:v>1.72</c:v>
                </c:pt>
                <c:pt idx="284">
                  <c:v>1.82</c:v>
                </c:pt>
                <c:pt idx="285">
                  <c:v>2.13</c:v>
                </c:pt>
                <c:pt idx="286">
                  <c:v>2.58</c:v>
                </c:pt>
                <c:pt idx="287">
                  <c:v>1.26</c:v>
                </c:pt>
                <c:pt idx="288">
                  <c:v>1.07</c:v>
                </c:pt>
                <c:pt idx="289">
                  <c:v>1.04</c:v>
                </c:pt>
                <c:pt idx="290">
                  <c:v>1.04</c:v>
                </c:pt>
                <c:pt idx="291">
                  <c:v>1.32</c:v>
                </c:pt>
                <c:pt idx="292">
                  <c:v>1.42</c:v>
                </c:pt>
                <c:pt idx="293">
                  <c:v>1.99</c:v>
                </c:pt>
                <c:pt idx="294">
                  <c:v>2.61</c:v>
                </c:pt>
                <c:pt idx="295">
                  <c:v>0.86</c:v>
                </c:pt>
                <c:pt idx="296">
                  <c:v>0.89</c:v>
                </c:pt>
                <c:pt idx="297">
                  <c:v>0.93</c:v>
                </c:pt>
                <c:pt idx="298">
                  <c:v>0.84</c:v>
                </c:pt>
                <c:pt idx="299">
                  <c:v>0.88</c:v>
                </c:pt>
                <c:pt idx="300">
                  <c:v>0.83</c:v>
                </c:pt>
                <c:pt idx="301">
                  <c:v>0.87</c:v>
                </c:pt>
                <c:pt idx="302">
                  <c:v>0.86</c:v>
                </c:pt>
                <c:pt idx="303">
                  <c:v>0.9</c:v>
                </c:pt>
                <c:pt idx="304">
                  <c:v>1.07</c:v>
                </c:pt>
                <c:pt idx="305">
                  <c:v>1.61</c:v>
                </c:pt>
                <c:pt idx="306">
                  <c:v>1.71</c:v>
                </c:pt>
                <c:pt idx="307">
                  <c:v>0.97</c:v>
                </c:pt>
                <c:pt idx="308">
                  <c:v>1.1599999999999999</c:v>
                </c:pt>
                <c:pt idx="309">
                  <c:v>1.06</c:v>
                </c:pt>
                <c:pt idx="310">
                  <c:v>2.13</c:v>
                </c:pt>
                <c:pt idx="311">
                  <c:v>3.85</c:v>
                </c:pt>
                <c:pt idx="312">
                  <c:v>7.89</c:v>
                </c:pt>
                <c:pt idx="313">
                  <c:v>0.81</c:v>
                </c:pt>
                <c:pt idx="314">
                  <c:v>1.04</c:v>
                </c:pt>
                <c:pt idx="315">
                  <c:v>0.77</c:v>
                </c:pt>
                <c:pt idx="316">
                  <c:v>1.17</c:v>
                </c:pt>
                <c:pt idx="317">
                  <c:v>1.1599999999999999</c:v>
                </c:pt>
                <c:pt idx="318">
                  <c:v>0.81</c:v>
                </c:pt>
                <c:pt idx="319">
                  <c:v>0.88</c:v>
                </c:pt>
                <c:pt idx="320">
                  <c:v>1.1499999999999999</c:v>
                </c:pt>
                <c:pt idx="321">
                  <c:v>1.2</c:v>
                </c:pt>
                <c:pt idx="322">
                  <c:v>1.57</c:v>
                </c:pt>
                <c:pt idx="323">
                  <c:v>2.61</c:v>
                </c:pt>
                <c:pt idx="324">
                  <c:v>2.5</c:v>
                </c:pt>
                <c:pt idx="325">
                  <c:v>1.03</c:v>
                </c:pt>
                <c:pt idx="326">
                  <c:v>1</c:v>
                </c:pt>
                <c:pt idx="327">
                  <c:v>0.98</c:v>
                </c:pt>
                <c:pt idx="328">
                  <c:v>0.96</c:v>
                </c:pt>
                <c:pt idx="329">
                  <c:v>1.38</c:v>
                </c:pt>
                <c:pt idx="330">
                  <c:v>1.4</c:v>
                </c:pt>
                <c:pt idx="331">
                  <c:v>2.74</c:v>
                </c:pt>
                <c:pt idx="332">
                  <c:v>1.07</c:v>
                </c:pt>
                <c:pt idx="333">
                  <c:v>1.04</c:v>
                </c:pt>
                <c:pt idx="334">
                  <c:v>1.05</c:v>
                </c:pt>
                <c:pt idx="335">
                  <c:v>1.06</c:v>
                </c:pt>
                <c:pt idx="336">
                  <c:v>1.05</c:v>
                </c:pt>
                <c:pt idx="337">
                  <c:v>1.1000000000000001</c:v>
                </c:pt>
                <c:pt idx="338">
                  <c:v>1.1200000000000001</c:v>
                </c:pt>
                <c:pt idx="339">
                  <c:v>1.1000000000000001</c:v>
                </c:pt>
                <c:pt idx="340">
                  <c:v>1.2</c:v>
                </c:pt>
                <c:pt idx="341">
                  <c:v>1.36</c:v>
                </c:pt>
                <c:pt idx="342">
                  <c:v>1.75</c:v>
                </c:pt>
                <c:pt idx="343">
                  <c:v>2.5299999999999998</c:v>
                </c:pt>
                <c:pt idx="344">
                  <c:v>0.89</c:v>
                </c:pt>
                <c:pt idx="345">
                  <c:v>0.88</c:v>
                </c:pt>
                <c:pt idx="346">
                  <c:v>0.89</c:v>
                </c:pt>
                <c:pt idx="347">
                  <c:v>0.85</c:v>
                </c:pt>
                <c:pt idx="348">
                  <c:v>0.94</c:v>
                </c:pt>
                <c:pt idx="349">
                  <c:v>-9</c:v>
                </c:pt>
                <c:pt idx="350">
                  <c:v>1.1299999999999999</c:v>
                </c:pt>
                <c:pt idx="351">
                  <c:v>1.42</c:v>
                </c:pt>
                <c:pt idx="352">
                  <c:v>1.47</c:v>
                </c:pt>
                <c:pt idx="353">
                  <c:v>1.94</c:v>
                </c:pt>
                <c:pt idx="354">
                  <c:v>2.4900000000000002</c:v>
                </c:pt>
                <c:pt idx="355">
                  <c:v>3.47</c:v>
                </c:pt>
                <c:pt idx="356">
                  <c:v>-9</c:v>
                </c:pt>
                <c:pt idx="357">
                  <c:v>0.98</c:v>
                </c:pt>
                <c:pt idx="358">
                  <c:v>1.1100000000000001</c:v>
                </c:pt>
                <c:pt idx="359">
                  <c:v>-9</c:v>
                </c:pt>
                <c:pt idx="360">
                  <c:v>1.17</c:v>
                </c:pt>
                <c:pt idx="361">
                  <c:v>1.28</c:v>
                </c:pt>
                <c:pt idx="362">
                  <c:v>2.4300000000000002</c:v>
                </c:pt>
                <c:pt idx="363">
                  <c:v>0.91</c:v>
                </c:pt>
                <c:pt idx="364">
                  <c:v>0.99</c:v>
                </c:pt>
                <c:pt idx="365">
                  <c:v>0.94</c:v>
                </c:pt>
                <c:pt idx="366">
                  <c:v>0.9</c:v>
                </c:pt>
                <c:pt idx="367">
                  <c:v>0.92</c:v>
                </c:pt>
                <c:pt idx="368">
                  <c:v>0.92</c:v>
                </c:pt>
                <c:pt idx="369">
                  <c:v>0.89</c:v>
                </c:pt>
                <c:pt idx="370">
                  <c:v>1.02</c:v>
                </c:pt>
                <c:pt idx="371">
                  <c:v>1.3</c:v>
                </c:pt>
                <c:pt idx="372">
                  <c:v>1.55</c:v>
                </c:pt>
                <c:pt idx="373">
                  <c:v>2.02</c:v>
                </c:pt>
                <c:pt idx="374">
                  <c:v>2.5099999999999998</c:v>
                </c:pt>
                <c:pt idx="375">
                  <c:v>3.57</c:v>
                </c:pt>
                <c:pt idx="376">
                  <c:v>1</c:v>
                </c:pt>
                <c:pt idx="377">
                  <c:v>0.98</c:v>
                </c:pt>
                <c:pt idx="378">
                  <c:v>0.97</c:v>
                </c:pt>
                <c:pt idx="379">
                  <c:v>1.18</c:v>
                </c:pt>
                <c:pt idx="380">
                  <c:v>1.38</c:v>
                </c:pt>
                <c:pt idx="381">
                  <c:v>2.13</c:v>
                </c:pt>
                <c:pt idx="382">
                  <c:v>4.16</c:v>
                </c:pt>
                <c:pt idx="383">
                  <c:v>0.97</c:v>
                </c:pt>
                <c:pt idx="384">
                  <c:v>0.79</c:v>
                </c:pt>
                <c:pt idx="385">
                  <c:v>0.74</c:v>
                </c:pt>
                <c:pt idx="386">
                  <c:v>0.78</c:v>
                </c:pt>
                <c:pt idx="387">
                  <c:v>1.01</c:v>
                </c:pt>
                <c:pt idx="388">
                  <c:v>1.22</c:v>
                </c:pt>
                <c:pt idx="389">
                  <c:v>2.25</c:v>
                </c:pt>
                <c:pt idx="390">
                  <c:v>3.5</c:v>
                </c:pt>
                <c:pt idx="391">
                  <c:v>5.22</c:v>
                </c:pt>
                <c:pt idx="392">
                  <c:v>-9</c:v>
                </c:pt>
                <c:pt idx="393">
                  <c:v>0.98</c:v>
                </c:pt>
                <c:pt idx="394">
                  <c:v>0.96</c:v>
                </c:pt>
                <c:pt idx="395">
                  <c:v>1</c:v>
                </c:pt>
                <c:pt idx="396">
                  <c:v>0.95</c:v>
                </c:pt>
                <c:pt idx="397">
                  <c:v>1.04</c:v>
                </c:pt>
                <c:pt idx="398">
                  <c:v>1.08</c:v>
                </c:pt>
                <c:pt idx="399">
                  <c:v>1.34</c:v>
                </c:pt>
                <c:pt idx="400">
                  <c:v>1.6</c:v>
                </c:pt>
                <c:pt idx="401">
                  <c:v>2.0699999999999998</c:v>
                </c:pt>
                <c:pt idx="402">
                  <c:v>2.38</c:v>
                </c:pt>
                <c:pt idx="403">
                  <c:v>3.45</c:v>
                </c:pt>
                <c:pt idx="404">
                  <c:v>0.95</c:v>
                </c:pt>
                <c:pt idx="405">
                  <c:v>0.97</c:v>
                </c:pt>
                <c:pt idx="406">
                  <c:v>0.99</c:v>
                </c:pt>
                <c:pt idx="407">
                  <c:v>0.97</c:v>
                </c:pt>
                <c:pt idx="408">
                  <c:v>0.97</c:v>
                </c:pt>
                <c:pt idx="409">
                  <c:v>0.94</c:v>
                </c:pt>
                <c:pt idx="410">
                  <c:v>0.95</c:v>
                </c:pt>
                <c:pt idx="411">
                  <c:v>0.94</c:v>
                </c:pt>
                <c:pt idx="412">
                  <c:v>1.04</c:v>
                </c:pt>
                <c:pt idx="413">
                  <c:v>1.56</c:v>
                </c:pt>
                <c:pt idx="414">
                  <c:v>1.8</c:v>
                </c:pt>
                <c:pt idx="415">
                  <c:v>2.58</c:v>
                </c:pt>
                <c:pt idx="416">
                  <c:v>0.83</c:v>
                </c:pt>
                <c:pt idx="417">
                  <c:v>0.82</c:v>
                </c:pt>
                <c:pt idx="418">
                  <c:v>0.8</c:v>
                </c:pt>
                <c:pt idx="419">
                  <c:v>1.22</c:v>
                </c:pt>
                <c:pt idx="420">
                  <c:v>1.89</c:v>
                </c:pt>
                <c:pt idx="421">
                  <c:v>3.45</c:v>
                </c:pt>
                <c:pt idx="422">
                  <c:v>0.81</c:v>
                </c:pt>
                <c:pt idx="423">
                  <c:v>0.9</c:v>
                </c:pt>
                <c:pt idx="424">
                  <c:v>0.93</c:v>
                </c:pt>
                <c:pt idx="425">
                  <c:v>0.93</c:v>
                </c:pt>
                <c:pt idx="426">
                  <c:v>0.97</c:v>
                </c:pt>
                <c:pt idx="427">
                  <c:v>1.41</c:v>
                </c:pt>
                <c:pt idx="428">
                  <c:v>2.23</c:v>
                </c:pt>
                <c:pt idx="429">
                  <c:v>4.7699999999999996</c:v>
                </c:pt>
                <c:pt idx="430">
                  <c:v>0.99</c:v>
                </c:pt>
                <c:pt idx="431">
                  <c:v>1.01</c:v>
                </c:pt>
                <c:pt idx="432">
                  <c:v>0.99</c:v>
                </c:pt>
                <c:pt idx="433">
                  <c:v>1</c:v>
                </c:pt>
                <c:pt idx="434">
                  <c:v>0.99</c:v>
                </c:pt>
                <c:pt idx="435">
                  <c:v>1</c:v>
                </c:pt>
                <c:pt idx="436">
                  <c:v>1.01</c:v>
                </c:pt>
                <c:pt idx="437">
                  <c:v>1.02</c:v>
                </c:pt>
                <c:pt idx="438">
                  <c:v>1.39</c:v>
                </c:pt>
                <c:pt idx="439">
                  <c:v>1.8</c:v>
                </c:pt>
                <c:pt idx="440">
                  <c:v>2.54</c:v>
                </c:pt>
                <c:pt idx="441">
                  <c:v>3.69</c:v>
                </c:pt>
                <c:pt idx="442">
                  <c:v>1.07</c:v>
                </c:pt>
                <c:pt idx="443">
                  <c:v>0.93</c:v>
                </c:pt>
                <c:pt idx="444">
                  <c:v>0.91</c:v>
                </c:pt>
                <c:pt idx="445">
                  <c:v>0.9</c:v>
                </c:pt>
                <c:pt idx="446">
                  <c:v>1.28</c:v>
                </c:pt>
                <c:pt idx="447">
                  <c:v>1.85</c:v>
                </c:pt>
                <c:pt idx="448">
                  <c:v>-9</c:v>
                </c:pt>
                <c:pt idx="449">
                  <c:v>1.06</c:v>
                </c:pt>
                <c:pt idx="450">
                  <c:v>1.06</c:v>
                </c:pt>
                <c:pt idx="451">
                  <c:v>1.07</c:v>
                </c:pt>
                <c:pt idx="452">
                  <c:v>1.06</c:v>
                </c:pt>
                <c:pt idx="453">
                  <c:v>1.08</c:v>
                </c:pt>
                <c:pt idx="454">
                  <c:v>1.08</c:v>
                </c:pt>
                <c:pt idx="455">
                  <c:v>1.08</c:v>
                </c:pt>
                <c:pt idx="456">
                  <c:v>1.1000000000000001</c:v>
                </c:pt>
                <c:pt idx="457">
                  <c:v>1.18</c:v>
                </c:pt>
                <c:pt idx="458">
                  <c:v>1.51</c:v>
                </c:pt>
                <c:pt idx="459">
                  <c:v>1.92</c:v>
                </c:pt>
                <c:pt idx="460">
                  <c:v>2.4700000000000002</c:v>
                </c:pt>
                <c:pt idx="461">
                  <c:v>1.17</c:v>
                </c:pt>
                <c:pt idx="462">
                  <c:v>3.49</c:v>
                </c:pt>
                <c:pt idx="463">
                  <c:v>1.1200000000000001</c:v>
                </c:pt>
                <c:pt idx="464">
                  <c:v>1.1499999999999999</c:v>
                </c:pt>
                <c:pt idx="465">
                  <c:v>1.1599999999999999</c:v>
                </c:pt>
                <c:pt idx="466">
                  <c:v>1.1399999999999999</c:v>
                </c:pt>
                <c:pt idx="467">
                  <c:v>1.1599999999999999</c:v>
                </c:pt>
                <c:pt idx="468">
                  <c:v>1.1100000000000001</c:v>
                </c:pt>
                <c:pt idx="469">
                  <c:v>1.1399999999999999</c:v>
                </c:pt>
                <c:pt idx="470">
                  <c:v>1.1499999999999999</c:v>
                </c:pt>
                <c:pt idx="471">
                  <c:v>1.18</c:v>
                </c:pt>
                <c:pt idx="472">
                  <c:v>1.42</c:v>
                </c:pt>
                <c:pt idx="473">
                  <c:v>1.77</c:v>
                </c:pt>
                <c:pt idx="474">
                  <c:v>2.2599999999999998</c:v>
                </c:pt>
                <c:pt idx="475">
                  <c:v>1.21</c:v>
                </c:pt>
                <c:pt idx="476">
                  <c:v>1.18</c:v>
                </c:pt>
                <c:pt idx="477">
                  <c:v>-9</c:v>
                </c:pt>
                <c:pt idx="478">
                  <c:v>1.0900000000000001</c:v>
                </c:pt>
                <c:pt idx="479">
                  <c:v>1.73</c:v>
                </c:pt>
                <c:pt idx="480">
                  <c:v>1.1499999999999999</c:v>
                </c:pt>
                <c:pt idx="481">
                  <c:v>1.1299999999999999</c:v>
                </c:pt>
                <c:pt idx="482">
                  <c:v>2.58</c:v>
                </c:pt>
                <c:pt idx="483">
                  <c:v>1.23</c:v>
                </c:pt>
                <c:pt idx="484">
                  <c:v>1.21</c:v>
                </c:pt>
                <c:pt idx="485">
                  <c:v>1.1599999999999999</c:v>
                </c:pt>
                <c:pt idx="486">
                  <c:v>1.21</c:v>
                </c:pt>
                <c:pt idx="487">
                  <c:v>1.2</c:v>
                </c:pt>
                <c:pt idx="488">
                  <c:v>1.18</c:v>
                </c:pt>
                <c:pt idx="489">
                  <c:v>1.17</c:v>
                </c:pt>
                <c:pt idx="490">
                  <c:v>1.27</c:v>
                </c:pt>
                <c:pt idx="491">
                  <c:v>1.17</c:v>
                </c:pt>
                <c:pt idx="492">
                  <c:v>1.17</c:v>
                </c:pt>
                <c:pt idx="493">
                  <c:v>2.08</c:v>
                </c:pt>
                <c:pt idx="494">
                  <c:v>1.06</c:v>
                </c:pt>
                <c:pt idx="495">
                  <c:v>1.1599999999999999</c:v>
                </c:pt>
                <c:pt idx="496">
                  <c:v>1.1399999999999999</c:v>
                </c:pt>
                <c:pt idx="497">
                  <c:v>1.17</c:v>
                </c:pt>
                <c:pt idx="498">
                  <c:v>1.19</c:v>
                </c:pt>
                <c:pt idx="499">
                  <c:v>1.49</c:v>
                </c:pt>
                <c:pt idx="500">
                  <c:v>2.33</c:v>
                </c:pt>
                <c:pt idx="501">
                  <c:v>1.1399999999999999</c:v>
                </c:pt>
                <c:pt idx="502">
                  <c:v>1.1100000000000001</c:v>
                </c:pt>
                <c:pt idx="503">
                  <c:v>1.1000000000000001</c:v>
                </c:pt>
                <c:pt idx="504">
                  <c:v>1.08</c:v>
                </c:pt>
                <c:pt idx="505">
                  <c:v>1.1100000000000001</c:v>
                </c:pt>
                <c:pt idx="506">
                  <c:v>1.1399999999999999</c:v>
                </c:pt>
                <c:pt idx="507">
                  <c:v>1.1000000000000001</c:v>
                </c:pt>
                <c:pt idx="508">
                  <c:v>1.1200000000000001</c:v>
                </c:pt>
                <c:pt idx="509">
                  <c:v>1.17</c:v>
                </c:pt>
                <c:pt idx="510">
                  <c:v>1.41</c:v>
                </c:pt>
                <c:pt idx="511">
                  <c:v>1.78</c:v>
                </c:pt>
                <c:pt idx="512">
                  <c:v>2.63</c:v>
                </c:pt>
                <c:pt idx="513">
                  <c:v>0.54</c:v>
                </c:pt>
                <c:pt idx="514">
                  <c:v>0.6</c:v>
                </c:pt>
                <c:pt idx="515">
                  <c:v>0.7</c:v>
                </c:pt>
                <c:pt idx="516">
                  <c:v>0.77</c:v>
                </c:pt>
                <c:pt idx="517">
                  <c:v>0.94</c:v>
                </c:pt>
                <c:pt idx="518">
                  <c:v>2.66</c:v>
                </c:pt>
                <c:pt idx="519">
                  <c:v>4.3</c:v>
                </c:pt>
                <c:pt idx="520">
                  <c:v>1.0900000000000001</c:v>
                </c:pt>
                <c:pt idx="521">
                  <c:v>1.1599999999999999</c:v>
                </c:pt>
                <c:pt idx="522">
                  <c:v>1.1499999999999999</c:v>
                </c:pt>
                <c:pt idx="523">
                  <c:v>1.18</c:v>
                </c:pt>
                <c:pt idx="524">
                  <c:v>1.1299999999999999</c:v>
                </c:pt>
                <c:pt idx="525">
                  <c:v>1.1399999999999999</c:v>
                </c:pt>
                <c:pt idx="526">
                  <c:v>1.1399999999999999</c:v>
                </c:pt>
                <c:pt idx="527">
                  <c:v>1.25</c:v>
                </c:pt>
                <c:pt idx="528">
                  <c:v>1.29</c:v>
                </c:pt>
                <c:pt idx="529">
                  <c:v>1.62</c:v>
                </c:pt>
                <c:pt idx="530">
                  <c:v>2.23</c:v>
                </c:pt>
                <c:pt idx="531">
                  <c:v>3.16</c:v>
                </c:pt>
                <c:pt idx="532">
                  <c:v>1.37</c:v>
                </c:pt>
                <c:pt idx="533">
                  <c:v>1.25</c:v>
                </c:pt>
                <c:pt idx="534">
                  <c:v>1.18</c:v>
                </c:pt>
                <c:pt idx="535">
                  <c:v>1.23</c:v>
                </c:pt>
                <c:pt idx="536">
                  <c:v>1.57</c:v>
                </c:pt>
                <c:pt idx="537">
                  <c:v>1.73</c:v>
                </c:pt>
                <c:pt idx="538">
                  <c:v>1.27</c:v>
                </c:pt>
                <c:pt idx="539">
                  <c:v>1.27</c:v>
                </c:pt>
                <c:pt idx="540">
                  <c:v>1.26</c:v>
                </c:pt>
                <c:pt idx="541">
                  <c:v>1.26</c:v>
                </c:pt>
                <c:pt idx="542">
                  <c:v>1.22</c:v>
                </c:pt>
                <c:pt idx="543">
                  <c:v>1.1299999999999999</c:v>
                </c:pt>
                <c:pt idx="544">
                  <c:v>1.18</c:v>
                </c:pt>
                <c:pt idx="545">
                  <c:v>1.25</c:v>
                </c:pt>
                <c:pt idx="546">
                  <c:v>1.35</c:v>
                </c:pt>
                <c:pt idx="547">
                  <c:v>1.52</c:v>
                </c:pt>
                <c:pt idx="548">
                  <c:v>1.73</c:v>
                </c:pt>
                <c:pt idx="549">
                  <c:v>2.13</c:v>
                </c:pt>
                <c:pt idx="550">
                  <c:v>1.23</c:v>
                </c:pt>
                <c:pt idx="551">
                  <c:v>1.26</c:v>
                </c:pt>
                <c:pt idx="552">
                  <c:v>1.1499999999999999</c:v>
                </c:pt>
                <c:pt idx="553">
                  <c:v>1.17</c:v>
                </c:pt>
                <c:pt idx="554">
                  <c:v>1.25</c:v>
                </c:pt>
                <c:pt idx="555">
                  <c:v>2.39</c:v>
                </c:pt>
                <c:pt idx="556">
                  <c:v>5.0599999999999996</c:v>
                </c:pt>
                <c:pt idx="557">
                  <c:v>1.24</c:v>
                </c:pt>
                <c:pt idx="558">
                  <c:v>1.24</c:v>
                </c:pt>
                <c:pt idx="559">
                  <c:v>1.19</c:v>
                </c:pt>
                <c:pt idx="560">
                  <c:v>1.1399999999999999</c:v>
                </c:pt>
                <c:pt idx="561">
                  <c:v>1.1100000000000001</c:v>
                </c:pt>
                <c:pt idx="562">
                  <c:v>1.0900000000000001</c:v>
                </c:pt>
                <c:pt idx="563">
                  <c:v>1.1499999999999999</c:v>
                </c:pt>
                <c:pt idx="564">
                  <c:v>1.2</c:v>
                </c:pt>
                <c:pt idx="565">
                  <c:v>1.31</c:v>
                </c:pt>
                <c:pt idx="566">
                  <c:v>1.69</c:v>
                </c:pt>
                <c:pt idx="567">
                  <c:v>2.15</c:v>
                </c:pt>
                <c:pt idx="568">
                  <c:v>1.3</c:v>
                </c:pt>
                <c:pt idx="569">
                  <c:v>1.1499999999999999</c:v>
                </c:pt>
                <c:pt idx="570">
                  <c:v>1.1399999999999999</c:v>
                </c:pt>
                <c:pt idx="571">
                  <c:v>1.1399999999999999</c:v>
                </c:pt>
                <c:pt idx="572">
                  <c:v>1.29</c:v>
                </c:pt>
                <c:pt idx="573">
                  <c:v>1.28</c:v>
                </c:pt>
                <c:pt idx="574">
                  <c:v>1.83</c:v>
                </c:pt>
                <c:pt idx="575">
                  <c:v>1.25</c:v>
                </c:pt>
                <c:pt idx="576">
                  <c:v>1.23</c:v>
                </c:pt>
                <c:pt idx="577">
                  <c:v>1.22</c:v>
                </c:pt>
                <c:pt idx="578">
                  <c:v>1.24</c:v>
                </c:pt>
                <c:pt idx="579">
                  <c:v>1.23</c:v>
                </c:pt>
                <c:pt idx="580">
                  <c:v>1.22</c:v>
                </c:pt>
                <c:pt idx="581">
                  <c:v>1.23</c:v>
                </c:pt>
                <c:pt idx="582">
                  <c:v>1.35</c:v>
                </c:pt>
                <c:pt idx="583">
                  <c:v>1.3</c:v>
                </c:pt>
                <c:pt idx="584">
                  <c:v>1.41</c:v>
                </c:pt>
                <c:pt idx="585">
                  <c:v>1.57</c:v>
                </c:pt>
                <c:pt idx="586">
                  <c:v>1.93</c:v>
                </c:pt>
                <c:pt idx="587">
                  <c:v>1.34</c:v>
                </c:pt>
                <c:pt idx="588">
                  <c:v>1.31</c:v>
                </c:pt>
                <c:pt idx="589">
                  <c:v>1.23</c:v>
                </c:pt>
                <c:pt idx="590">
                  <c:v>1.22</c:v>
                </c:pt>
                <c:pt idx="591">
                  <c:v>1.27</c:v>
                </c:pt>
                <c:pt idx="592">
                  <c:v>1.51</c:v>
                </c:pt>
                <c:pt idx="593">
                  <c:v>2.42</c:v>
                </c:pt>
                <c:pt idx="594">
                  <c:v>1.24</c:v>
                </c:pt>
                <c:pt idx="595">
                  <c:v>1.24</c:v>
                </c:pt>
                <c:pt idx="596">
                  <c:v>1.24</c:v>
                </c:pt>
                <c:pt idx="597">
                  <c:v>1.26</c:v>
                </c:pt>
                <c:pt idx="598">
                  <c:v>1.26</c:v>
                </c:pt>
                <c:pt idx="599">
                  <c:v>1.24</c:v>
                </c:pt>
                <c:pt idx="600">
                  <c:v>1.19</c:v>
                </c:pt>
                <c:pt idx="601">
                  <c:v>1.18</c:v>
                </c:pt>
                <c:pt idx="602">
                  <c:v>1.27</c:v>
                </c:pt>
                <c:pt idx="603">
                  <c:v>1.33</c:v>
                </c:pt>
                <c:pt idx="604">
                  <c:v>1.46</c:v>
                </c:pt>
                <c:pt idx="605">
                  <c:v>1.84</c:v>
                </c:pt>
                <c:pt idx="606">
                  <c:v>1.19</c:v>
                </c:pt>
                <c:pt idx="607">
                  <c:v>1.1100000000000001</c:v>
                </c:pt>
                <c:pt idx="608">
                  <c:v>1.1200000000000001</c:v>
                </c:pt>
                <c:pt idx="609">
                  <c:v>1.1399999999999999</c:v>
                </c:pt>
                <c:pt idx="610">
                  <c:v>1.18</c:v>
                </c:pt>
                <c:pt idx="611">
                  <c:v>1.34</c:v>
                </c:pt>
                <c:pt idx="612">
                  <c:v>1.79</c:v>
                </c:pt>
                <c:pt idx="613">
                  <c:v>2.84</c:v>
                </c:pt>
                <c:pt idx="614">
                  <c:v>4.49</c:v>
                </c:pt>
                <c:pt idx="615">
                  <c:v>6.48</c:v>
                </c:pt>
                <c:pt idx="616">
                  <c:v>1.1399999999999999</c:v>
                </c:pt>
                <c:pt idx="617">
                  <c:v>1.1399999999999999</c:v>
                </c:pt>
                <c:pt idx="618">
                  <c:v>1.1499999999999999</c:v>
                </c:pt>
                <c:pt idx="619">
                  <c:v>1.1599999999999999</c:v>
                </c:pt>
                <c:pt idx="620">
                  <c:v>1.1599999999999999</c:v>
                </c:pt>
                <c:pt idx="621">
                  <c:v>1.1499999999999999</c:v>
                </c:pt>
                <c:pt idx="622">
                  <c:v>1.1599999999999999</c:v>
                </c:pt>
                <c:pt idx="623">
                  <c:v>1.23</c:v>
                </c:pt>
                <c:pt idx="624">
                  <c:v>1.36</c:v>
                </c:pt>
                <c:pt idx="625">
                  <c:v>1.55</c:v>
                </c:pt>
                <c:pt idx="626">
                  <c:v>1.84</c:v>
                </c:pt>
                <c:pt idx="627">
                  <c:v>2.61</c:v>
                </c:pt>
                <c:pt idx="628">
                  <c:v>1.27</c:v>
                </c:pt>
                <c:pt idx="629">
                  <c:v>1.27</c:v>
                </c:pt>
                <c:pt idx="630">
                  <c:v>1.3</c:v>
                </c:pt>
                <c:pt idx="631">
                  <c:v>1.55</c:v>
                </c:pt>
                <c:pt idx="632">
                  <c:v>2.84</c:v>
                </c:pt>
                <c:pt idx="633">
                  <c:v>5.84</c:v>
                </c:pt>
                <c:pt idx="634">
                  <c:v>1.08</c:v>
                </c:pt>
                <c:pt idx="635">
                  <c:v>1.1100000000000001</c:v>
                </c:pt>
                <c:pt idx="636">
                  <c:v>1.1100000000000001</c:v>
                </c:pt>
                <c:pt idx="637">
                  <c:v>1.1399999999999999</c:v>
                </c:pt>
                <c:pt idx="638">
                  <c:v>1.1599999999999999</c:v>
                </c:pt>
                <c:pt idx="639">
                  <c:v>1.1100000000000001</c:v>
                </c:pt>
                <c:pt idx="640">
                  <c:v>1.1000000000000001</c:v>
                </c:pt>
                <c:pt idx="641">
                  <c:v>1.1000000000000001</c:v>
                </c:pt>
                <c:pt idx="642">
                  <c:v>1.1200000000000001</c:v>
                </c:pt>
                <c:pt idx="643">
                  <c:v>1.21</c:v>
                </c:pt>
                <c:pt idx="644">
                  <c:v>1.34</c:v>
                </c:pt>
                <c:pt idx="645">
                  <c:v>1.57</c:v>
                </c:pt>
                <c:pt idx="646">
                  <c:v>1.31</c:v>
                </c:pt>
                <c:pt idx="647">
                  <c:v>1.33</c:v>
                </c:pt>
                <c:pt idx="648">
                  <c:v>1.32</c:v>
                </c:pt>
                <c:pt idx="649">
                  <c:v>1.35</c:v>
                </c:pt>
                <c:pt idx="650">
                  <c:v>1.53</c:v>
                </c:pt>
                <c:pt idx="651">
                  <c:v>3.55</c:v>
                </c:pt>
                <c:pt idx="652">
                  <c:v>1.25</c:v>
                </c:pt>
                <c:pt idx="653">
                  <c:v>1.24</c:v>
                </c:pt>
                <c:pt idx="654">
                  <c:v>1.25</c:v>
                </c:pt>
                <c:pt idx="655">
                  <c:v>1.28</c:v>
                </c:pt>
                <c:pt idx="656">
                  <c:v>1.25</c:v>
                </c:pt>
                <c:pt idx="657">
                  <c:v>1.33</c:v>
                </c:pt>
                <c:pt idx="658">
                  <c:v>1.22</c:v>
                </c:pt>
                <c:pt idx="659">
                  <c:v>1.23</c:v>
                </c:pt>
                <c:pt idx="660">
                  <c:v>1.27</c:v>
                </c:pt>
                <c:pt idx="661">
                  <c:v>1.75</c:v>
                </c:pt>
                <c:pt idx="662">
                  <c:v>2.31</c:v>
                </c:pt>
                <c:pt idx="663">
                  <c:v>2.95</c:v>
                </c:pt>
                <c:pt idx="664">
                  <c:v>1.4</c:v>
                </c:pt>
                <c:pt idx="665">
                  <c:v>1.24</c:v>
                </c:pt>
                <c:pt idx="666">
                  <c:v>1.24</c:v>
                </c:pt>
                <c:pt idx="667">
                  <c:v>1.26</c:v>
                </c:pt>
                <c:pt idx="668">
                  <c:v>1.3</c:v>
                </c:pt>
                <c:pt idx="669">
                  <c:v>2.17</c:v>
                </c:pt>
                <c:pt idx="670">
                  <c:v>2.57</c:v>
                </c:pt>
                <c:pt idx="671">
                  <c:v>7.44</c:v>
                </c:pt>
                <c:pt idx="672">
                  <c:v>1.22</c:v>
                </c:pt>
                <c:pt idx="673">
                  <c:v>1.21</c:v>
                </c:pt>
                <c:pt idx="674">
                  <c:v>1.21</c:v>
                </c:pt>
                <c:pt idx="675">
                  <c:v>1.23</c:v>
                </c:pt>
                <c:pt idx="676">
                  <c:v>1.21</c:v>
                </c:pt>
                <c:pt idx="677">
                  <c:v>1.2</c:v>
                </c:pt>
                <c:pt idx="678">
                  <c:v>1.2</c:v>
                </c:pt>
                <c:pt idx="679">
                  <c:v>1.33</c:v>
                </c:pt>
                <c:pt idx="680">
                  <c:v>1.41</c:v>
                </c:pt>
                <c:pt idx="681">
                  <c:v>1.42</c:v>
                </c:pt>
                <c:pt idx="682">
                  <c:v>1.63</c:v>
                </c:pt>
                <c:pt idx="683">
                  <c:v>1.85</c:v>
                </c:pt>
                <c:pt idx="684">
                  <c:v>1.22</c:v>
                </c:pt>
                <c:pt idx="685">
                  <c:v>1.31</c:v>
                </c:pt>
                <c:pt idx="686">
                  <c:v>1.25</c:v>
                </c:pt>
                <c:pt idx="687">
                  <c:v>1.28</c:v>
                </c:pt>
                <c:pt idx="688">
                  <c:v>1.33</c:v>
                </c:pt>
                <c:pt idx="689">
                  <c:v>1.38</c:v>
                </c:pt>
                <c:pt idx="690">
                  <c:v>1.71</c:v>
                </c:pt>
                <c:pt idx="691">
                  <c:v>3.29</c:v>
                </c:pt>
                <c:pt idx="692">
                  <c:v>1.2</c:v>
                </c:pt>
                <c:pt idx="693">
                  <c:v>1.17</c:v>
                </c:pt>
                <c:pt idx="694">
                  <c:v>1.18</c:v>
                </c:pt>
                <c:pt idx="695">
                  <c:v>1.18</c:v>
                </c:pt>
                <c:pt idx="696">
                  <c:v>1.23</c:v>
                </c:pt>
                <c:pt idx="697">
                  <c:v>1.32</c:v>
                </c:pt>
                <c:pt idx="698">
                  <c:v>1.31</c:v>
                </c:pt>
                <c:pt idx="699">
                  <c:v>1.36</c:v>
                </c:pt>
                <c:pt idx="700">
                  <c:v>1.42</c:v>
                </c:pt>
                <c:pt idx="701">
                  <c:v>1.53</c:v>
                </c:pt>
                <c:pt idx="702">
                  <c:v>1.68</c:v>
                </c:pt>
                <c:pt idx="703">
                  <c:v>2</c:v>
                </c:pt>
                <c:pt idx="704">
                  <c:v>1.23</c:v>
                </c:pt>
                <c:pt idx="705">
                  <c:v>1.1499999999999999</c:v>
                </c:pt>
                <c:pt idx="706">
                  <c:v>1.29</c:v>
                </c:pt>
                <c:pt idx="707">
                  <c:v>1.5</c:v>
                </c:pt>
                <c:pt idx="708">
                  <c:v>1.71</c:v>
                </c:pt>
                <c:pt idx="709">
                  <c:v>2.77</c:v>
                </c:pt>
                <c:pt idx="710">
                  <c:v>6.17</c:v>
                </c:pt>
                <c:pt idx="711">
                  <c:v>1.23</c:v>
                </c:pt>
                <c:pt idx="712">
                  <c:v>1.24</c:v>
                </c:pt>
                <c:pt idx="713">
                  <c:v>1.22</c:v>
                </c:pt>
                <c:pt idx="714">
                  <c:v>1.22</c:v>
                </c:pt>
                <c:pt idx="715">
                  <c:v>1.26</c:v>
                </c:pt>
                <c:pt idx="716">
                  <c:v>1.36</c:v>
                </c:pt>
                <c:pt idx="717">
                  <c:v>1.35</c:v>
                </c:pt>
                <c:pt idx="718">
                  <c:v>1.39</c:v>
                </c:pt>
                <c:pt idx="719">
                  <c:v>1.51</c:v>
                </c:pt>
                <c:pt idx="720">
                  <c:v>1.87</c:v>
                </c:pt>
                <c:pt idx="721">
                  <c:v>2.19</c:v>
                </c:pt>
                <c:pt idx="722">
                  <c:v>2.96</c:v>
                </c:pt>
                <c:pt idx="723">
                  <c:v>1.03</c:v>
                </c:pt>
                <c:pt idx="724">
                  <c:v>1.1200000000000001</c:v>
                </c:pt>
                <c:pt idx="725">
                  <c:v>1.19</c:v>
                </c:pt>
                <c:pt idx="726">
                  <c:v>1.28</c:v>
                </c:pt>
                <c:pt idx="727">
                  <c:v>1.68</c:v>
                </c:pt>
                <c:pt idx="728">
                  <c:v>1.7</c:v>
                </c:pt>
                <c:pt idx="729">
                  <c:v>1.7</c:v>
                </c:pt>
                <c:pt idx="730">
                  <c:v>2.25</c:v>
                </c:pt>
                <c:pt idx="731">
                  <c:v>3.22</c:v>
                </c:pt>
                <c:pt idx="732">
                  <c:v>6.11</c:v>
                </c:pt>
                <c:pt idx="733">
                  <c:v>1.04</c:v>
                </c:pt>
                <c:pt idx="734">
                  <c:v>1.04</c:v>
                </c:pt>
                <c:pt idx="735">
                  <c:v>1.04</c:v>
                </c:pt>
                <c:pt idx="736">
                  <c:v>1.03</c:v>
                </c:pt>
                <c:pt idx="737">
                  <c:v>1.03</c:v>
                </c:pt>
                <c:pt idx="738">
                  <c:v>1.1399999999999999</c:v>
                </c:pt>
                <c:pt idx="739">
                  <c:v>1.17</c:v>
                </c:pt>
                <c:pt idx="740">
                  <c:v>1.26</c:v>
                </c:pt>
                <c:pt idx="741">
                  <c:v>1.46</c:v>
                </c:pt>
                <c:pt idx="742">
                  <c:v>1.59</c:v>
                </c:pt>
                <c:pt idx="743">
                  <c:v>1.87</c:v>
                </c:pt>
                <c:pt idx="744">
                  <c:v>2.4700000000000002</c:v>
                </c:pt>
                <c:pt idx="745">
                  <c:v>1.1000000000000001</c:v>
                </c:pt>
                <c:pt idx="746">
                  <c:v>1.1100000000000001</c:v>
                </c:pt>
                <c:pt idx="747">
                  <c:v>0.93</c:v>
                </c:pt>
                <c:pt idx="748">
                  <c:v>1.22</c:v>
                </c:pt>
                <c:pt idx="749">
                  <c:v>1.51</c:v>
                </c:pt>
                <c:pt idx="750">
                  <c:v>1.92</c:v>
                </c:pt>
                <c:pt idx="751">
                  <c:v>2.74</c:v>
                </c:pt>
                <c:pt idx="752">
                  <c:v>5.68</c:v>
                </c:pt>
                <c:pt idx="753">
                  <c:v>0.98</c:v>
                </c:pt>
                <c:pt idx="754">
                  <c:v>0.99</c:v>
                </c:pt>
                <c:pt idx="755">
                  <c:v>0.99</c:v>
                </c:pt>
                <c:pt idx="756">
                  <c:v>0.96</c:v>
                </c:pt>
                <c:pt idx="757">
                  <c:v>0.82</c:v>
                </c:pt>
                <c:pt idx="758">
                  <c:v>1.1100000000000001</c:v>
                </c:pt>
                <c:pt idx="759">
                  <c:v>1.2</c:v>
                </c:pt>
                <c:pt idx="760">
                  <c:v>1.35</c:v>
                </c:pt>
                <c:pt idx="761">
                  <c:v>1.59</c:v>
                </c:pt>
                <c:pt idx="762">
                  <c:v>1.99</c:v>
                </c:pt>
                <c:pt idx="763">
                  <c:v>2.62</c:v>
                </c:pt>
                <c:pt idx="764">
                  <c:v>3.78</c:v>
                </c:pt>
                <c:pt idx="765">
                  <c:v>1.33</c:v>
                </c:pt>
                <c:pt idx="766">
                  <c:v>1.26</c:v>
                </c:pt>
                <c:pt idx="767">
                  <c:v>1.22</c:v>
                </c:pt>
                <c:pt idx="768">
                  <c:v>1.48</c:v>
                </c:pt>
                <c:pt idx="769">
                  <c:v>1.56</c:v>
                </c:pt>
                <c:pt idx="770">
                  <c:v>1.76</c:v>
                </c:pt>
                <c:pt idx="771">
                  <c:v>2.92</c:v>
                </c:pt>
                <c:pt idx="772">
                  <c:v>1.02</c:v>
                </c:pt>
                <c:pt idx="773">
                  <c:v>1.02</c:v>
                </c:pt>
                <c:pt idx="774">
                  <c:v>1.01</c:v>
                </c:pt>
                <c:pt idx="775">
                  <c:v>1.02</c:v>
                </c:pt>
                <c:pt idx="776">
                  <c:v>1.02</c:v>
                </c:pt>
                <c:pt idx="777">
                  <c:v>1.0900000000000001</c:v>
                </c:pt>
                <c:pt idx="778">
                  <c:v>1.2</c:v>
                </c:pt>
                <c:pt idx="779">
                  <c:v>1.29</c:v>
                </c:pt>
                <c:pt idx="780">
                  <c:v>1.34</c:v>
                </c:pt>
                <c:pt idx="781">
                  <c:v>1.44</c:v>
                </c:pt>
                <c:pt idx="782">
                  <c:v>1.61</c:v>
                </c:pt>
                <c:pt idx="783">
                  <c:v>1.82</c:v>
                </c:pt>
                <c:pt idx="784">
                  <c:v>1.27</c:v>
                </c:pt>
                <c:pt idx="785">
                  <c:v>1.2</c:v>
                </c:pt>
                <c:pt idx="786">
                  <c:v>1.1299999999999999</c:v>
                </c:pt>
                <c:pt idx="787">
                  <c:v>1.1499999999999999</c:v>
                </c:pt>
                <c:pt idx="788">
                  <c:v>1.46</c:v>
                </c:pt>
                <c:pt idx="789">
                  <c:v>1.75</c:v>
                </c:pt>
                <c:pt idx="790">
                  <c:v>2.56</c:v>
                </c:pt>
                <c:pt idx="791">
                  <c:v>0.93</c:v>
                </c:pt>
                <c:pt idx="792">
                  <c:v>0.93</c:v>
                </c:pt>
                <c:pt idx="793">
                  <c:v>0.93</c:v>
                </c:pt>
                <c:pt idx="794">
                  <c:v>0.95</c:v>
                </c:pt>
                <c:pt idx="795">
                  <c:v>0.91</c:v>
                </c:pt>
                <c:pt idx="796">
                  <c:v>0.95</c:v>
                </c:pt>
                <c:pt idx="797">
                  <c:v>0.94</c:v>
                </c:pt>
                <c:pt idx="798">
                  <c:v>1.23</c:v>
                </c:pt>
                <c:pt idx="799">
                  <c:v>1.35</c:v>
                </c:pt>
                <c:pt idx="800">
                  <c:v>1.59</c:v>
                </c:pt>
                <c:pt idx="801">
                  <c:v>1.97</c:v>
                </c:pt>
                <c:pt idx="802">
                  <c:v>2.44</c:v>
                </c:pt>
                <c:pt idx="803">
                  <c:v>1.1200000000000001</c:v>
                </c:pt>
                <c:pt idx="804">
                  <c:v>1.19</c:v>
                </c:pt>
                <c:pt idx="805">
                  <c:v>1.33</c:v>
                </c:pt>
                <c:pt idx="806">
                  <c:v>1.76</c:v>
                </c:pt>
                <c:pt idx="807">
                  <c:v>2.58</c:v>
                </c:pt>
                <c:pt idx="808">
                  <c:v>5.65</c:v>
                </c:pt>
                <c:pt idx="809">
                  <c:v>0.98</c:v>
                </c:pt>
                <c:pt idx="810">
                  <c:v>0.96</c:v>
                </c:pt>
                <c:pt idx="811">
                  <c:v>0.95</c:v>
                </c:pt>
                <c:pt idx="812">
                  <c:v>0.98</c:v>
                </c:pt>
                <c:pt idx="813">
                  <c:v>0.95</c:v>
                </c:pt>
                <c:pt idx="814">
                  <c:v>0.96</c:v>
                </c:pt>
                <c:pt idx="815">
                  <c:v>0.98</c:v>
                </c:pt>
                <c:pt idx="816">
                  <c:v>1.45</c:v>
                </c:pt>
                <c:pt idx="817">
                  <c:v>1.6</c:v>
                </c:pt>
                <c:pt idx="818">
                  <c:v>1.95</c:v>
                </c:pt>
                <c:pt idx="819">
                  <c:v>2.4</c:v>
                </c:pt>
                <c:pt idx="820">
                  <c:v>3.78</c:v>
                </c:pt>
                <c:pt idx="821">
                  <c:v>0.87</c:v>
                </c:pt>
                <c:pt idx="822">
                  <c:v>0.94</c:v>
                </c:pt>
                <c:pt idx="823">
                  <c:v>0.88</c:v>
                </c:pt>
                <c:pt idx="824">
                  <c:v>1.18</c:v>
                </c:pt>
                <c:pt idx="825">
                  <c:v>1.66</c:v>
                </c:pt>
                <c:pt idx="826">
                  <c:v>3.44</c:v>
                </c:pt>
                <c:pt idx="827">
                  <c:v>7.38</c:v>
                </c:pt>
                <c:pt idx="828">
                  <c:v>0.96</c:v>
                </c:pt>
                <c:pt idx="829">
                  <c:v>0.97</c:v>
                </c:pt>
                <c:pt idx="830">
                  <c:v>0.95</c:v>
                </c:pt>
                <c:pt idx="831">
                  <c:v>0.95</c:v>
                </c:pt>
                <c:pt idx="832">
                  <c:v>0.97</c:v>
                </c:pt>
                <c:pt idx="833">
                  <c:v>1.01</c:v>
                </c:pt>
                <c:pt idx="834">
                  <c:v>1.02</c:v>
                </c:pt>
                <c:pt idx="835">
                  <c:v>1.18</c:v>
                </c:pt>
                <c:pt idx="836">
                  <c:v>1.31</c:v>
                </c:pt>
                <c:pt idx="837">
                  <c:v>1.63</c:v>
                </c:pt>
                <c:pt idx="838">
                  <c:v>2.2200000000000002</c:v>
                </c:pt>
                <c:pt idx="839">
                  <c:v>3.8</c:v>
                </c:pt>
                <c:pt idx="840">
                  <c:v>1.02</c:v>
                </c:pt>
                <c:pt idx="841">
                  <c:v>0.95</c:v>
                </c:pt>
                <c:pt idx="842">
                  <c:v>0.94</c:v>
                </c:pt>
                <c:pt idx="843">
                  <c:v>0.99</c:v>
                </c:pt>
                <c:pt idx="844">
                  <c:v>1.25</c:v>
                </c:pt>
                <c:pt idx="845">
                  <c:v>2.4900000000000002</c:v>
                </c:pt>
                <c:pt idx="846">
                  <c:v>7.76</c:v>
                </c:pt>
                <c:pt idx="847">
                  <c:v>1.06</c:v>
                </c:pt>
                <c:pt idx="848">
                  <c:v>1.06</c:v>
                </c:pt>
                <c:pt idx="849">
                  <c:v>1.06</c:v>
                </c:pt>
                <c:pt idx="850">
                  <c:v>1.04</c:v>
                </c:pt>
                <c:pt idx="851">
                  <c:v>1.06</c:v>
                </c:pt>
                <c:pt idx="852">
                  <c:v>1.06</c:v>
                </c:pt>
                <c:pt idx="853">
                  <c:v>1.07</c:v>
                </c:pt>
                <c:pt idx="854">
                  <c:v>1.28</c:v>
                </c:pt>
                <c:pt idx="855">
                  <c:v>1.72</c:v>
                </c:pt>
                <c:pt idx="856">
                  <c:v>2.1800000000000002</c:v>
                </c:pt>
                <c:pt idx="857">
                  <c:v>2.85</c:v>
                </c:pt>
                <c:pt idx="858">
                  <c:v>4.25</c:v>
                </c:pt>
                <c:pt idx="859">
                  <c:v>0.96</c:v>
                </c:pt>
                <c:pt idx="860">
                  <c:v>1.1200000000000001</c:v>
                </c:pt>
                <c:pt idx="861">
                  <c:v>0.98</c:v>
                </c:pt>
                <c:pt idx="862">
                  <c:v>0.93</c:v>
                </c:pt>
                <c:pt idx="863">
                  <c:v>1.1000000000000001</c:v>
                </c:pt>
                <c:pt idx="864">
                  <c:v>1.92</c:v>
                </c:pt>
                <c:pt idx="865">
                  <c:v>3.33</c:v>
                </c:pt>
                <c:pt idx="866">
                  <c:v>5.43</c:v>
                </c:pt>
                <c:pt idx="867">
                  <c:v>1.26</c:v>
                </c:pt>
                <c:pt idx="868">
                  <c:v>1.25</c:v>
                </c:pt>
                <c:pt idx="869">
                  <c:v>1.1299999999999999</c:v>
                </c:pt>
                <c:pt idx="870">
                  <c:v>1.1100000000000001</c:v>
                </c:pt>
                <c:pt idx="871">
                  <c:v>1.1200000000000001</c:v>
                </c:pt>
                <c:pt idx="872">
                  <c:v>1.03</c:v>
                </c:pt>
                <c:pt idx="873">
                  <c:v>1.04</c:v>
                </c:pt>
                <c:pt idx="874">
                  <c:v>1.22</c:v>
                </c:pt>
                <c:pt idx="875">
                  <c:v>1.54</c:v>
                </c:pt>
                <c:pt idx="876">
                  <c:v>1.65</c:v>
                </c:pt>
                <c:pt idx="877">
                  <c:v>2.04</c:v>
                </c:pt>
                <c:pt idx="878">
                  <c:v>2.9</c:v>
                </c:pt>
                <c:pt idx="879">
                  <c:v>1.18</c:v>
                </c:pt>
                <c:pt idx="880">
                  <c:v>1.1100000000000001</c:v>
                </c:pt>
                <c:pt idx="881">
                  <c:v>1.1200000000000001</c:v>
                </c:pt>
                <c:pt idx="882">
                  <c:v>1.0900000000000001</c:v>
                </c:pt>
                <c:pt idx="883">
                  <c:v>1.08</c:v>
                </c:pt>
                <c:pt idx="884">
                  <c:v>1.32</c:v>
                </c:pt>
                <c:pt idx="885">
                  <c:v>1.48</c:v>
                </c:pt>
                <c:pt idx="886">
                  <c:v>2.41</c:v>
                </c:pt>
                <c:pt idx="887">
                  <c:v>1.1100000000000001</c:v>
                </c:pt>
                <c:pt idx="888">
                  <c:v>1.0900000000000001</c:v>
                </c:pt>
                <c:pt idx="889">
                  <c:v>1.05</c:v>
                </c:pt>
                <c:pt idx="890">
                  <c:v>1.06</c:v>
                </c:pt>
                <c:pt idx="891">
                  <c:v>1.07</c:v>
                </c:pt>
                <c:pt idx="892">
                  <c:v>1.08</c:v>
                </c:pt>
                <c:pt idx="893">
                  <c:v>1.07</c:v>
                </c:pt>
                <c:pt idx="894">
                  <c:v>1.08</c:v>
                </c:pt>
                <c:pt idx="895">
                  <c:v>1.0900000000000001</c:v>
                </c:pt>
                <c:pt idx="896">
                  <c:v>1.1000000000000001</c:v>
                </c:pt>
                <c:pt idx="897">
                  <c:v>1.2</c:v>
                </c:pt>
                <c:pt idx="898">
                  <c:v>1.85</c:v>
                </c:pt>
                <c:pt idx="899">
                  <c:v>1.1599999999999999</c:v>
                </c:pt>
                <c:pt idx="900">
                  <c:v>1.1100000000000001</c:v>
                </c:pt>
                <c:pt idx="901">
                  <c:v>1.05</c:v>
                </c:pt>
                <c:pt idx="902">
                  <c:v>1.08</c:v>
                </c:pt>
                <c:pt idx="903">
                  <c:v>1.1499999999999999</c:v>
                </c:pt>
                <c:pt idx="904">
                  <c:v>1.24</c:v>
                </c:pt>
                <c:pt idx="905">
                  <c:v>1.57</c:v>
                </c:pt>
                <c:pt idx="906">
                  <c:v>2.25</c:v>
                </c:pt>
                <c:pt idx="907">
                  <c:v>4.9400000000000004</c:v>
                </c:pt>
                <c:pt idx="908">
                  <c:v>1.05</c:v>
                </c:pt>
                <c:pt idx="909">
                  <c:v>1.04</c:v>
                </c:pt>
                <c:pt idx="910">
                  <c:v>1.06</c:v>
                </c:pt>
                <c:pt idx="911">
                  <c:v>1.03</c:v>
                </c:pt>
                <c:pt idx="912">
                  <c:v>1.03</c:v>
                </c:pt>
                <c:pt idx="913">
                  <c:v>1.04</c:v>
                </c:pt>
                <c:pt idx="914">
                  <c:v>1.08</c:v>
                </c:pt>
                <c:pt idx="915">
                  <c:v>1.18</c:v>
                </c:pt>
                <c:pt idx="916">
                  <c:v>1.32</c:v>
                </c:pt>
                <c:pt idx="917">
                  <c:v>1.64</c:v>
                </c:pt>
                <c:pt idx="918">
                  <c:v>1.81</c:v>
                </c:pt>
                <c:pt idx="919">
                  <c:v>2.1</c:v>
                </c:pt>
                <c:pt idx="920">
                  <c:v>1.07</c:v>
                </c:pt>
                <c:pt idx="921">
                  <c:v>0.93</c:v>
                </c:pt>
                <c:pt idx="922">
                  <c:v>0.89</c:v>
                </c:pt>
                <c:pt idx="923">
                  <c:v>1.1399999999999999</c:v>
                </c:pt>
                <c:pt idx="924">
                  <c:v>1.03</c:v>
                </c:pt>
                <c:pt idx="925">
                  <c:v>1.86</c:v>
                </c:pt>
                <c:pt idx="926">
                  <c:v>2.59</c:v>
                </c:pt>
                <c:pt idx="927">
                  <c:v>5.62</c:v>
                </c:pt>
                <c:pt idx="928">
                  <c:v>1.04</c:v>
                </c:pt>
                <c:pt idx="929">
                  <c:v>1.04</c:v>
                </c:pt>
                <c:pt idx="930">
                  <c:v>1.01</c:v>
                </c:pt>
                <c:pt idx="931">
                  <c:v>1.06</c:v>
                </c:pt>
                <c:pt idx="932">
                  <c:v>1.06</c:v>
                </c:pt>
                <c:pt idx="933">
                  <c:v>1.1000000000000001</c:v>
                </c:pt>
                <c:pt idx="934">
                  <c:v>1.1599999999999999</c:v>
                </c:pt>
                <c:pt idx="935">
                  <c:v>1.24</c:v>
                </c:pt>
                <c:pt idx="936">
                  <c:v>1.45</c:v>
                </c:pt>
                <c:pt idx="937">
                  <c:v>1.78</c:v>
                </c:pt>
                <c:pt idx="938">
                  <c:v>2.42</c:v>
                </c:pt>
                <c:pt idx="939">
                  <c:v>4.2</c:v>
                </c:pt>
                <c:pt idx="940">
                  <c:v>1.1299999999999999</c:v>
                </c:pt>
                <c:pt idx="941">
                  <c:v>1.51</c:v>
                </c:pt>
                <c:pt idx="942">
                  <c:v>1.08</c:v>
                </c:pt>
                <c:pt idx="943">
                  <c:v>1.2</c:v>
                </c:pt>
                <c:pt idx="944">
                  <c:v>1.94</c:v>
                </c:pt>
                <c:pt idx="945">
                  <c:v>1.26</c:v>
                </c:pt>
                <c:pt idx="946">
                  <c:v>1.7</c:v>
                </c:pt>
                <c:pt idx="947">
                  <c:v>2.35</c:v>
                </c:pt>
                <c:pt idx="948">
                  <c:v>6.11</c:v>
                </c:pt>
                <c:pt idx="949">
                  <c:v>-9</c:v>
                </c:pt>
                <c:pt idx="950">
                  <c:v>1.34</c:v>
                </c:pt>
                <c:pt idx="951">
                  <c:v>1.59</c:v>
                </c:pt>
                <c:pt idx="952">
                  <c:v>1.32</c:v>
                </c:pt>
                <c:pt idx="953">
                  <c:v>1.46</c:v>
                </c:pt>
                <c:pt idx="954">
                  <c:v>-9</c:v>
                </c:pt>
                <c:pt idx="955">
                  <c:v>1.48</c:v>
                </c:pt>
                <c:pt idx="956">
                  <c:v>1.4</c:v>
                </c:pt>
                <c:pt idx="957">
                  <c:v>2.0299999999999998</c:v>
                </c:pt>
                <c:pt idx="958">
                  <c:v>2.0699999999999998</c:v>
                </c:pt>
                <c:pt idx="959">
                  <c:v>3.03</c:v>
                </c:pt>
                <c:pt idx="960">
                  <c:v>3.35</c:v>
                </c:pt>
                <c:pt idx="961">
                  <c:v>1.38</c:v>
                </c:pt>
                <c:pt idx="962">
                  <c:v>1.1499999999999999</c:v>
                </c:pt>
                <c:pt idx="963">
                  <c:v>1.19</c:v>
                </c:pt>
                <c:pt idx="964">
                  <c:v>1.33</c:v>
                </c:pt>
                <c:pt idx="965">
                  <c:v>1.44</c:v>
                </c:pt>
                <c:pt idx="966">
                  <c:v>1.61</c:v>
                </c:pt>
                <c:pt idx="967">
                  <c:v>3.17</c:v>
                </c:pt>
                <c:pt idx="968">
                  <c:v>7.21</c:v>
                </c:pt>
                <c:pt idx="969">
                  <c:v>1.34</c:v>
                </c:pt>
                <c:pt idx="970">
                  <c:v>-9</c:v>
                </c:pt>
                <c:pt idx="971">
                  <c:v>-9</c:v>
                </c:pt>
                <c:pt idx="972">
                  <c:v>1.3</c:v>
                </c:pt>
                <c:pt idx="973">
                  <c:v>-9</c:v>
                </c:pt>
                <c:pt idx="974">
                  <c:v>1.2</c:v>
                </c:pt>
                <c:pt idx="975">
                  <c:v>-9</c:v>
                </c:pt>
                <c:pt idx="976">
                  <c:v>-9</c:v>
                </c:pt>
                <c:pt idx="977">
                  <c:v>1.43</c:v>
                </c:pt>
                <c:pt idx="978">
                  <c:v>2.1</c:v>
                </c:pt>
                <c:pt idx="979">
                  <c:v>-9</c:v>
                </c:pt>
                <c:pt idx="980">
                  <c:v>-9</c:v>
                </c:pt>
                <c:pt idx="981">
                  <c:v>0.97</c:v>
                </c:pt>
                <c:pt idx="982">
                  <c:v>-9</c:v>
                </c:pt>
                <c:pt idx="983">
                  <c:v>0.39</c:v>
                </c:pt>
                <c:pt idx="984">
                  <c:v>-9</c:v>
                </c:pt>
                <c:pt idx="985">
                  <c:v>0.68</c:v>
                </c:pt>
                <c:pt idx="986">
                  <c:v>-9</c:v>
                </c:pt>
                <c:pt idx="987">
                  <c:v>-9</c:v>
                </c:pt>
                <c:pt idx="988">
                  <c:v>6</c:v>
                </c:pt>
                <c:pt idx="989">
                  <c:v>2.06</c:v>
                </c:pt>
                <c:pt idx="990">
                  <c:v>1.79</c:v>
                </c:pt>
                <c:pt idx="991">
                  <c:v>-9</c:v>
                </c:pt>
                <c:pt idx="992">
                  <c:v>1.86</c:v>
                </c:pt>
                <c:pt idx="993">
                  <c:v>1.36</c:v>
                </c:pt>
                <c:pt idx="994">
                  <c:v>1.36</c:v>
                </c:pt>
                <c:pt idx="995">
                  <c:v>-9</c:v>
                </c:pt>
                <c:pt idx="996">
                  <c:v>1.29</c:v>
                </c:pt>
                <c:pt idx="997">
                  <c:v>1.82</c:v>
                </c:pt>
                <c:pt idx="998">
                  <c:v>-9</c:v>
                </c:pt>
                <c:pt idx="999">
                  <c:v>3.42</c:v>
                </c:pt>
                <c:pt idx="1000">
                  <c:v>-9</c:v>
                </c:pt>
                <c:pt idx="1001">
                  <c:v>0.6</c:v>
                </c:pt>
                <c:pt idx="1002">
                  <c:v>0.42</c:v>
                </c:pt>
                <c:pt idx="1003">
                  <c:v>0.53</c:v>
                </c:pt>
                <c:pt idx="1004">
                  <c:v>0.7</c:v>
                </c:pt>
                <c:pt idx="1005">
                  <c:v>0.91</c:v>
                </c:pt>
                <c:pt idx="1006">
                  <c:v>2.4300000000000002</c:v>
                </c:pt>
                <c:pt idx="1007">
                  <c:v>-9</c:v>
                </c:pt>
                <c:pt idx="1008">
                  <c:v>1.1200000000000001</c:v>
                </c:pt>
                <c:pt idx="1009">
                  <c:v>1.07</c:v>
                </c:pt>
                <c:pt idx="1010">
                  <c:v>-9</c:v>
                </c:pt>
                <c:pt idx="1011">
                  <c:v>1.44</c:v>
                </c:pt>
                <c:pt idx="1012">
                  <c:v>-9</c:v>
                </c:pt>
                <c:pt idx="1013">
                  <c:v>1.1499999999999999</c:v>
                </c:pt>
                <c:pt idx="1014">
                  <c:v>-9</c:v>
                </c:pt>
                <c:pt idx="1015">
                  <c:v>1.67</c:v>
                </c:pt>
                <c:pt idx="1016">
                  <c:v>-9</c:v>
                </c:pt>
                <c:pt idx="1017">
                  <c:v>-9</c:v>
                </c:pt>
                <c:pt idx="1018">
                  <c:v>2.5</c:v>
                </c:pt>
                <c:pt idx="1019">
                  <c:v>-9</c:v>
                </c:pt>
                <c:pt idx="1020">
                  <c:v>1.5</c:v>
                </c:pt>
                <c:pt idx="1021">
                  <c:v>2.86</c:v>
                </c:pt>
                <c:pt idx="1022">
                  <c:v>1.74</c:v>
                </c:pt>
                <c:pt idx="1023">
                  <c:v>1.47</c:v>
                </c:pt>
                <c:pt idx="1024">
                  <c:v>-9</c:v>
                </c:pt>
                <c:pt idx="1025">
                  <c:v>2.57</c:v>
                </c:pt>
                <c:pt idx="1026">
                  <c:v>4.3899999999999997</c:v>
                </c:pt>
                <c:pt idx="1027">
                  <c:v>1.49</c:v>
                </c:pt>
                <c:pt idx="1028">
                  <c:v>2.1800000000000002</c:v>
                </c:pt>
                <c:pt idx="1029">
                  <c:v>1.3</c:v>
                </c:pt>
                <c:pt idx="1030">
                  <c:v>1.29</c:v>
                </c:pt>
                <c:pt idx="1031">
                  <c:v>2.31</c:v>
                </c:pt>
                <c:pt idx="1032">
                  <c:v>1.69</c:v>
                </c:pt>
                <c:pt idx="1033">
                  <c:v>1.22</c:v>
                </c:pt>
                <c:pt idx="1034">
                  <c:v>2.09</c:v>
                </c:pt>
                <c:pt idx="1035">
                  <c:v>-9</c:v>
                </c:pt>
                <c:pt idx="1036">
                  <c:v>1.54</c:v>
                </c:pt>
                <c:pt idx="1037">
                  <c:v>-9</c:v>
                </c:pt>
                <c:pt idx="1038">
                  <c:v>-9</c:v>
                </c:pt>
                <c:pt idx="1039">
                  <c:v>1.53</c:v>
                </c:pt>
                <c:pt idx="1040">
                  <c:v>1.57</c:v>
                </c:pt>
                <c:pt idx="1041">
                  <c:v>1.4</c:v>
                </c:pt>
                <c:pt idx="1042">
                  <c:v>1.85</c:v>
                </c:pt>
                <c:pt idx="1043">
                  <c:v>1.69</c:v>
                </c:pt>
                <c:pt idx="1044">
                  <c:v>-9</c:v>
                </c:pt>
                <c:pt idx="1045">
                  <c:v>-9</c:v>
                </c:pt>
                <c:pt idx="1046">
                  <c:v>1.28</c:v>
                </c:pt>
                <c:pt idx="1047">
                  <c:v>1.27</c:v>
                </c:pt>
                <c:pt idx="1048">
                  <c:v>1.22</c:v>
                </c:pt>
                <c:pt idx="1049">
                  <c:v>1.34</c:v>
                </c:pt>
                <c:pt idx="1050">
                  <c:v>2.15</c:v>
                </c:pt>
                <c:pt idx="1051">
                  <c:v>1.36</c:v>
                </c:pt>
                <c:pt idx="1052">
                  <c:v>1.33</c:v>
                </c:pt>
                <c:pt idx="1053">
                  <c:v>-9</c:v>
                </c:pt>
                <c:pt idx="1054">
                  <c:v>1.39</c:v>
                </c:pt>
                <c:pt idx="1055">
                  <c:v>1.38</c:v>
                </c:pt>
                <c:pt idx="1056">
                  <c:v>-9</c:v>
                </c:pt>
                <c:pt idx="1057">
                  <c:v>1.98</c:v>
                </c:pt>
                <c:pt idx="1058">
                  <c:v>1.23</c:v>
                </c:pt>
                <c:pt idx="1059">
                  <c:v>1.24</c:v>
                </c:pt>
                <c:pt idx="1060">
                  <c:v>1.7</c:v>
                </c:pt>
                <c:pt idx="1061">
                  <c:v>-9</c:v>
                </c:pt>
                <c:pt idx="1062">
                  <c:v>-9</c:v>
                </c:pt>
                <c:pt idx="1063">
                  <c:v>1.71</c:v>
                </c:pt>
                <c:pt idx="1064">
                  <c:v>-9</c:v>
                </c:pt>
                <c:pt idx="1065">
                  <c:v>3.02</c:v>
                </c:pt>
                <c:pt idx="1066">
                  <c:v>6.83</c:v>
                </c:pt>
                <c:pt idx="1067">
                  <c:v>8.24</c:v>
                </c:pt>
                <c:pt idx="1068">
                  <c:v>1.21</c:v>
                </c:pt>
                <c:pt idx="1069">
                  <c:v>1.1599999999999999</c:v>
                </c:pt>
                <c:pt idx="1070">
                  <c:v>1.1499999999999999</c:v>
                </c:pt>
                <c:pt idx="1071">
                  <c:v>1.1599999999999999</c:v>
                </c:pt>
                <c:pt idx="1072">
                  <c:v>1.19</c:v>
                </c:pt>
                <c:pt idx="1073">
                  <c:v>1.24</c:v>
                </c:pt>
                <c:pt idx="1074">
                  <c:v>-9</c:v>
                </c:pt>
                <c:pt idx="1075">
                  <c:v>1.44</c:v>
                </c:pt>
                <c:pt idx="1076">
                  <c:v>1.64</c:v>
                </c:pt>
                <c:pt idx="1077">
                  <c:v>-9</c:v>
                </c:pt>
                <c:pt idx="1078">
                  <c:v>-9</c:v>
                </c:pt>
                <c:pt idx="1079">
                  <c:v>-9</c:v>
                </c:pt>
                <c:pt idx="1080">
                  <c:v>1.17</c:v>
                </c:pt>
                <c:pt idx="1081">
                  <c:v>1.19</c:v>
                </c:pt>
                <c:pt idx="1082">
                  <c:v>1.19</c:v>
                </c:pt>
                <c:pt idx="1083">
                  <c:v>1.1599999999999999</c:v>
                </c:pt>
                <c:pt idx="1084">
                  <c:v>1.43</c:v>
                </c:pt>
                <c:pt idx="1085">
                  <c:v>2.77</c:v>
                </c:pt>
                <c:pt idx="1086">
                  <c:v>1.17</c:v>
                </c:pt>
                <c:pt idx="1087">
                  <c:v>-9</c:v>
                </c:pt>
                <c:pt idx="1088">
                  <c:v>1.18</c:v>
                </c:pt>
                <c:pt idx="1089">
                  <c:v>1.17</c:v>
                </c:pt>
                <c:pt idx="1090">
                  <c:v>1.19</c:v>
                </c:pt>
                <c:pt idx="1091">
                  <c:v>-9</c:v>
                </c:pt>
                <c:pt idx="1092">
                  <c:v>1.18</c:v>
                </c:pt>
                <c:pt idx="1093">
                  <c:v>1.19</c:v>
                </c:pt>
                <c:pt idx="1094">
                  <c:v>1.27</c:v>
                </c:pt>
                <c:pt idx="1095">
                  <c:v>1.24</c:v>
                </c:pt>
                <c:pt idx="1096">
                  <c:v>1.38</c:v>
                </c:pt>
                <c:pt idx="1097">
                  <c:v>1.63</c:v>
                </c:pt>
                <c:pt idx="1098">
                  <c:v>1.35</c:v>
                </c:pt>
                <c:pt idx="1099">
                  <c:v>1.3</c:v>
                </c:pt>
                <c:pt idx="1100">
                  <c:v>1.23</c:v>
                </c:pt>
                <c:pt idx="1101">
                  <c:v>1.34</c:v>
                </c:pt>
                <c:pt idx="1102">
                  <c:v>1.5</c:v>
                </c:pt>
                <c:pt idx="1103">
                  <c:v>1.6</c:v>
                </c:pt>
                <c:pt idx="1104">
                  <c:v>1.75</c:v>
                </c:pt>
                <c:pt idx="1105">
                  <c:v>2.63</c:v>
                </c:pt>
                <c:pt idx="1106">
                  <c:v>1.19</c:v>
                </c:pt>
                <c:pt idx="1107">
                  <c:v>-9</c:v>
                </c:pt>
                <c:pt idx="1108">
                  <c:v>1.25</c:v>
                </c:pt>
                <c:pt idx="1109">
                  <c:v>1.34</c:v>
                </c:pt>
                <c:pt idx="1110">
                  <c:v>1.38</c:v>
                </c:pt>
                <c:pt idx="1111">
                  <c:v>1.25</c:v>
                </c:pt>
                <c:pt idx="1112">
                  <c:v>1.2</c:v>
                </c:pt>
                <c:pt idx="1113">
                  <c:v>1.4</c:v>
                </c:pt>
                <c:pt idx="1114">
                  <c:v>1.39</c:v>
                </c:pt>
                <c:pt idx="1115">
                  <c:v>1.44</c:v>
                </c:pt>
                <c:pt idx="1116">
                  <c:v>1.64</c:v>
                </c:pt>
                <c:pt idx="1117">
                  <c:v>-9</c:v>
                </c:pt>
                <c:pt idx="1118">
                  <c:v>1.1399999999999999</c:v>
                </c:pt>
                <c:pt idx="1119">
                  <c:v>-9</c:v>
                </c:pt>
                <c:pt idx="1120">
                  <c:v>1.35</c:v>
                </c:pt>
                <c:pt idx="1121">
                  <c:v>1.5</c:v>
                </c:pt>
                <c:pt idx="1122">
                  <c:v>1.33</c:v>
                </c:pt>
                <c:pt idx="1123">
                  <c:v>1.64</c:v>
                </c:pt>
                <c:pt idx="1124">
                  <c:v>2.72</c:v>
                </c:pt>
                <c:pt idx="1125">
                  <c:v>2.75</c:v>
                </c:pt>
                <c:pt idx="1126">
                  <c:v>6.49</c:v>
                </c:pt>
                <c:pt idx="1127">
                  <c:v>1.29</c:v>
                </c:pt>
                <c:pt idx="1128">
                  <c:v>1.18</c:v>
                </c:pt>
                <c:pt idx="1129">
                  <c:v>1.27</c:v>
                </c:pt>
                <c:pt idx="1130">
                  <c:v>-9</c:v>
                </c:pt>
                <c:pt idx="1131">
                  <c:v>1.21</c:v>
                </c:pt>
                <c:pt idx="1132">
                  <c:v>1.45</c:v>
                </c:pt>
                <c:pt idx="1133">
                  <c:v>1.6</c:v>
                </c:pt>
                <c:pt idx="1134">
                  <c:v>1.52</c:v>
                </c:pt>
                <c:pt idx="1135">
                  <c:v>2.0099999999999998</c:v>
                </c:pt>
                <c:pt idx="1136">
                  <c:v>-9</c:v>
                </c:pt>
                <c:pt idx="1137">
                  <c:v>2.31</c:v>
                </c:pt>
                <c:pt idx="1138">
                  <c:v>3.14</c:v>
                </c:pt>
                <c:pt idx="1139">
                  <c:v>1.2</c:v>
                </c:pt>
                <c:pt idx="1140">
                  <c:v>1.2</c:v>
                </c:pt>
                <c:pt idx="1141">
                  <c:v>1.19</c:v>
                </c:pt>
                <c:pt idx="1142">
                  <c:v>1.33</c:v>
                </c:pt>
                <c:pt idx="1143">
                  <c:v>-9</c:v>
                </c:pt>
                <c:pt idx="1144">
                  <c:v>2.2200000000000002</c:v>
                </c:pt>
                <c:pt idx="1145">
                  <c:v>2.76</c:v>
                </c:pt>
                <c:pt idx="1146">
                  <c:v>3.8</c:v>
                </c:pt>
                <c:pt idx="1147">
                  <c:v>5.48</c:v>
                </c:pt>
                <c:pt idx="1148">
                  <c:v>7.15</c:v>
                </c:pt>
                <c:pt idx="1149">
                  <c:v>1.02</c:v>
                </c:pt>
                <c:pt idx="1150">
                  <c:v>1.24</c:v>
                </c:pt>
                <c:pt idx="1151">
                  <c:v>1.06</c:v>
                </c:pt>
                <c:pt idx="1152">
                  <c:v>1.08</c:v>
                </c:pt>
                <c:pt idx="1153">
                  <c:v>1.35</c:v>
                </c:pt>
                <c:pt idx="1154">
                  <c:v>1.53</c:v>
                </c:pt>
                <c:pt idx="1155">
                  <c:v>1.56</c:v>
                </c:pt>
                <c:pt idx="1156">
                  <c:v>1.72</c:v>
                </c:pt>
                <c:pt idx="1157">
                  <c:v>2.39</c:v>
                </c:pt>
                <c:pt idx="1158">
                  <c:v>3.49</c:v>
                </c:pt>
                <c:pt idx="1159">
                  <c:v>4.49</c:v>
                </c:pt>
                <c:pt idx="1160">
                  <c:v>7.02</c:v>
                </c:pt>
                <c:pt idx="1161">
                  <c:v>0.89</c:v>
                </c:pt>
                <c:pt idx="1162">
                  <c:v>1.08</c:v>
                </c:pt>
                <c:pt idx="1163">
                  <c:v>1.81</c:v>
                </c:pt>
                <c:pt idx="1164">
                  <c:v>1.37</c:v>
                </c:pt>
                <c:pt idx="1165">
                  <c:v>2.0299999999999998</c:v>
                </c:pt>
                <c:pt idx="1166">
                  <c:v>1.65</c:v>
                </c:pt>
                <c:pt idx="1167">
                  <c:v>2.2599999999999998</c:v>
                </c:pt>
                <c:pt idx="1168">
                  <c:v>4.9000000000000004</c:v>
                </c:pt>
                <c:pt idx="1169">
                  <c:v>-9</c:v>
                </c:pt>
                <c:pt idx="1170">
                  <c:v>-9</c:v>
                </c:pt>
                <c:pt idx="1171">
                  <c:v>1.03</c:v>
                </c:pt>
                <c:pt idx="1172">
                  <c:v>1</c:v>
                </c:pt>
                <c:pt idx="1173">
                  <c:v>-9</c:v>
                </c:pt>
                <c:pt idx="1174">
                  <c:v>0.99</c:v>
                </c:pt>
                <c:pt idx="1175">
                  <c:v>-9</c:v>
                </c:pt>
                <c:pt idx="1176">
                  <c:v>1.43</c:v>
                </c:pt>
                <c:pt idx="1177">
                  <c:v>-9</c:v>
                </c:pt>
                <c:pt idx="1178">
                  <c:v>1.82</c:v>
                </c:pt>
                <c:pt idx="1179">
                  <c:v>2.42</c:v>
                </c:pt>
                <c:pt idx="1180">
                  <c:v>-9</c:v>
                </c:pt>
                <c:pt idx="1181">
                  <c:v>4.8899999999999997</c:v>
                </c:pt>
                <c:pt idx="1182">
                  <c:v>-9</c:v>
                </c:pt>
                <c:pt idx="1183">
                  <c:v>1.32</c:v>
                </c:pt>
                <c:pt idx="1184">
                  <c:v>1.52</c:v>
                </c:pt>
                <c:pt idx="1185">
                  <c:v>1.79</c:v>
                </c:pt>
                <c:pt idx="1186">
                  <c:v>2.75</c:v>
                </c:pt>
                <c:pt idx="1187">
                  <c:v>3.64</c:v>
                </c:pt>
                <c:pt idx="1188">
                  <c:v>5.9</c:v>
                </c:pt>
                <c:pt idx="1189">
                  <c:v>11.09</c:v>
                </c:pt>
                <c:pt idx="1190">
                  <c:v>1.04</c:v>
                </c:pt>
                <c:pt idx="1191">
                  <c:v>-9</c:v>
                </c:pt>
                <c:pt idx="1192">
                  <c:v>1.03</c:v>
                </c:pt>
                <c:pt idx="1193">
                  <c:v>1.05</c:v>
                </c:pt>
                <c:pt idx="1194">
                  <c:v>1.1200000000000001</c:v>
                </c:pt>
                <c:pt idx="1195">
                  <c:v>1.02</c:v>
                </c:pt>
                <c:pt idx="1196">
                  <c:v>1.1299999999999999</c:v>
                </c:pt>
                <c:pt idx="1197">
                  <c:v>1.82</c:v>
                </c:pt>
                <c:pt idx="1198">
                  <c:v>2.13</c:v>
                </c:pt>
                <c:pt idx="1199">
                  <c:v>2.54</c:v>
                </c:pt>
                <c:pt idx="1200">
                  <c:v>3.72</c:v>
                </c:pt>
                <c:pt idx="1201">
                  <c:v>4.74</c:v>
                </c:pt>
                <c:pt idx="1202">
                  <c:v>1.07</c:v>
                </c:pt>
                <c:pt idx="1203">
                  <c:v>1.04</c:v>
                </c:pt>
                <c:pt idx="1204">
                  <c:v>0.97</c:v>
                </c:pt>
                <c:pt idx="1205">
                  <c:v>1.05</c:v>
                </c:pt>
                <c:pt idx="1206">
                  <c:v>1.48</c:v>
                </c:pt>
                <c:pt idx="1207">
                  <c:v>2.4500000000000002</c:v>
                </c:pt>
                <c:pt idx="1208">
                  <c:v>3.79</c:v>
                </c:pt>
                <c:pt idx="1209">
                  <c:v>5.69</c:v>
                </c:pt>
                <c:pt idx="1210">
                  <c:v>1.07</c:v>
                </c:pt>
                <c:pt idx="1211">
                  <c:v>1.07</c:v>
                </c:pt>
                <c:pt idx="1212">
                  <c:v>1.05</c:v>
                </c:pt>
                <c:pt idx="1213">
                  <c:v>1.04</c:v>
                </c:pt>
                <c:pt idx="1214">
                  <c:v>1.06</c:v>
                </c:pt>
                <c:pt idx="1215">
                  <c:v>1.06</c:v>
                </c:pt>
                <c:pt idx="1216">
                  <c:v>1</c:v>
                </c:pt>
                <c:pt idx="1217">
                  <c:v>1.32</c:v>
                </c:pt>
                <c:pt idx="1218">
                  <c:v>1.54</c:v>
                </c:pt>
                <c:pt idx="1219">
                  <c:v>1.97</c:v>
                </c:pt>
                <c:pt idx="1220">
                  <c:v>2.79</c:v>
                </c:pt>
                <c:pt idx="1221">
                  <c:v>4.1500000000000004</c:v>
                </c:pt>
                <c:pt idx="1222">
                  <c:v>1.24</c:v>
                </c:pt>
                <c:pt idx="1223">
                  <c:v>1.32</c:v>
                </c:pt>
                <c:pt idx="1224">
                  <c:v>1.37</c:v>
                </c:pt>
                <c:pt idx="1225">
                  <c:v>1.22</c:v>
                </c:pt>
                <c:pt idx="1226">
                  <c:v>1.34</c:v>
                </c:pt>
                <c:pt idx="1227">
                  <c:v>1.88</c:v>
                </c:pt>
                <c:pt idx="1228">
                  <c:v>2.91</c:v>
                </c:pt>
                <c:pt idx="1229">
                  <c:v>6.42</c:v>
                </c:pt>
                <c:pt idx="1230">
                  <c:v>1.28</c:v>
                </c:pt>
                <c:pt idx="1231">
                  <c:v>1.22</c:v>
                </c:pt>
                <c:pt idx="1232">
                  <c:v>1.26</c:v>
                </c:pt>
                <c:pt idx="1233">
                  <c:v>1.75</c:v>
                </c:pt>
                <c:pt idx="1234">
                  <c:v>1.42</c:v>
                </c:pt>
                <c:pt idx="1235">
                  <c:v>1.91</c:v>
                </c:pt>
                <c:pt idx="1236">
                  <c:v>3.07</c:v>
                </c:pt>
                <c:pt idx="1237">
                  <c:v>6.32</c:v>
                </c:pt>
                <c:pt idx="1238">
                  <c:v>-9</c:v>
                </c:pt>
                <c:pt idx="1239">
                  <c:v>1.1399999999999999</c:v>
                </c:pt>
                <c:pt idx="1240">
                  <c:v>1.1200000000000001</c:v>
                </c:pt>
                <c:pt idx="1241">
                  <c:v>1.23</c:v>
                </c:pt>
                <c:pt idx="1242">
                  <c:v>1.24</c:v>
                </c:pt>
                <c:pt idx="1243">
                  <c:v>1.47</c:v>
                </c:pt>
                <c:pt idx="1244">
                  <c:v>1.6</c:v>
                </c:pt>
                <c:pt idx="1245">
                  <c:v>2.71</c:v>
                </c:pt>
                <c:pt idx="1246">
                  <c:v>-9</c:v>
                </c:pt>
                <c:pt idx="1247">
                  <c:v>1.2</c:v>
                </c:pt>
                <c:pt idx="1248">
                  <c:v>1.38</c:v>
                </c:pt>
                <c:pt idx="1249">
                  <c:v>1.35</c:v>
                </c:pt>
                <c:pt idx="1250">
                  <c:v>1.29</c:v>
                </c:pt>
                <c:pt idx="1251">
                  <c:v>1.28</c:v>
                </c:pt>
                <c:pt idx="1252">
                  <c:v>1.79</c:v>
                </c:pt>
                <c:pt idx="1253">
                  <c:v>2.37</c:v>
                </c:pt>
                <c:pt idx="1254">
                  <c:v>2.78</c:v>
                </c:pt>
                <c:pt idx="1255">
                  <c:v>1.43</c:v>
                </c:pt>
                <c:pt idx="1256">
                  <c:v>1.35</c:v>
                </c:pt>
                <c:pt idx="1257">
                  <c:v>1.37</c:v>
                </c:pt>
                <c:pt idx="1258">
                  <c:v>1.48</c:v>
                </c:pt>
                <c:pt idx="1259">
                  <c:v>1.84</c:v>
                </c:pt>
                <c:pt idx="1260">
                  <c:v>2.23</c:v>
                </c:pt>
                <c:pt idx="1261">
                  <c:v>1.23</c:v>
                </c:pt>
                <c:pt idx="1262">
                  <c:v>1.29</c:v>
                </c:pt>
                <c:pt idx="1263">
                  <c:v>1.24</c:v>
                </c:pt>
                <c:pt idx="1264">
                  <c:v>1.31</c:v>
                </c:pt>
                <c:pt idx="1265">
                  <c:v>1.45</c:v>
                </c:pt>
                <c:pt idx="1266">
                  <c:v>1.43</c:v>
                </c:pt>
                <c:pt idx="1267">
                  <c:v>1.52</c:v>
                </c:pt>
                <c:pt idx="1268">
                  <c:v>2.96</c:v>
                </c:pt>
                <c:pt idx="1269">
                  <c:v>1.2</c:v>
                </c:pt>
                <c:pt idx="1270">
                  <c:v>0.88</c:v>
                </c:pt>
                <c:pt idx="1271">
                  <c:v>0.74</c:v>
                </c:pt>
                <c:pt idx="1272">
                  <c:v>1</c:v>
                </c:pt>
                <c:pt idx="1273">
                  <c:v>0.96</c:v>
                </c:pt>
                <c:pt idx="1274">
                  <c:v>1.0900000000000001</c:v>
                </c:pt>
                <c:pt idx="1275">
                  <c:v>1.39</c:v>
                </c:pt>
                <c:pt idx="1276">
                  <c:v>1.41</c:v>
                </c:pt>
                <c:pt idx="1277">
                  <c:v>2.54</c:v>
                </c:pt>
                <c:pt idx="1278">
                  <c:v>5.29</c:v>
                </c:pt>
                <c:pt idx="1279">
                  <c:v>1.06</c:v>
                </c:pt>
                <c:pt idx="1280">
                  <c:v>1.02</c:v>
                </c:pt>
                <c:pt idx="1281">
                  <c:v>1.07</c:v>
                </c:pt>
                <c:pt idx="1282">
                  <c:v>1.22</c:v>
                </c:pt>
                <c:pt idx="1283">
                  <c:v>1.25</c:v>
                </c:pt>
                <c:pt idx="1284">
                  <c:v>1.48</c:v>
                </c:pt>
                <c:pt idx="1285">
                  <c:v>2.66</c:v>
                </c:pt>
                <c:pt idx="1286">
                  <c:v>2.92</c:v>
                </c:pt>
                <c:pt idx="1287">
                  <c:v>1.29</c:v>
                </c:pt>
                <c:pt idx="1288">
                  <c:v>1.25</c:v>
                </c:pt>
                <c:pt idx="1289">
                  <c:v>1.22</c:v>
                </c:pt>
                <c:pt idx="1290">
                  <c:v>1.48</c:v>
                </c:pt>
                <c:pt idx="1291">
                  <c:v>1.5</c:v>
                </c:pt>
                <c:pt idx="1292">
                  <c:v>1.7</c:v>
                </c:pt>
                <c:pt idx="1293">
                  <c:v>2.35</c:v>
                </c:pt>
                <c:pt idx="1294">
                  <c:v>2.67</c:v>
                </c:pt>
                <c:pt idx="1295">
                  <c:v>4.2300000000000004</c:v>
                </c:pt>
                <c:pt idx="1296">
                  <c:v>-9</c:v>
                </c:pt>
                <c:pt idx="1297">
                  <c:v>1.29</c:v>
                </c:pt>
                <c:pt idx="1298">
                  <c:v>1.24</c:v>
                </c:pt>
                <c:pt idx="1299">
                  <c:v>1.42</c:v>
                </c:pt>
                <c:pt idx="1300">
                  <c:v>1.71</c:v>
                </c:pt>
                <c:pt idx="1301">
                  <c:v>2.33</c:v>
                </c:pt>
                <c:pt idx="1302">
                  <c:v>2.86</c:v>
                </c:pt>
                <c:pt idx="1303">
                  <c:v>5.81</c:v>
                </c:pt>
                <c:pt idx="1304">
                  <c:v>5.86</c:v>
                </c:pt>
                <c:pt idx="1305">
                  <c:v>6.08</c:v>
                </c:pt>
                <c:pt idx="1306">
                  <c:v>1.1599999999999999</c:v>
                </c:pt>
                <c:pt idx="1307">
                  <c:v>1.19</c:v>
                </c:pt>
                <c:pt idx="1308">
                  <c:v>1.17</c:v>
                </c:pt>
                <c:pt idx="1309">
                  <c:v>1.18</c:v>
                </c:pt>
                <c:pt idx="1310">
                  <c:v>1.2</c:v>
                </c:pt>
                <c:pt idx="1311">
                  <c:v>1.17</c:v>
                </c:pt>
                <c:pt idx="1312">
                  <c:v>1.18</c:v>
                </c:pt>
                <c:pt idx="1313">
                  <c:v>1.76</c:v>
                </c:pt>
                <c:pt idx="1314">
                  <c:v>2.2000000000000002</c:v>
                </c:pt>
                <c:pt idx="1315">
                  <c:v>3.09</c:v>
                </c:pt>
                <c:pt idx="1316">
                  <c:v>4.58</c:v>
                </c:pt>
                <c:pt idx="1317">
                  <c:v>6.71</c:v>
                </c:pt>
                <c:pt idx="1318">
                  <c:v>1.17</c:v>
                </c:pt>
                <c:pt idx="1319">
                  <c:v>1.19</c:v>
                </c:pt>
                <c:pt idx="1320">
                  <c:v>1.1599999999999999</c:v>
                </c:pt>
                <c:pt idx="1321">
                  <c:v>1.2</c:v>
                </c:pt>
                <c:pt idx="1322">
                  <c:v>1.32</c:v>
                </c:pt>
                <c:pt idx="1323">
                  <c:v>2.0499999999999998</c:v>
                </c:pt>
                <c:pt idx="1324">
                  <c:v>3.1</c:v>
                </c:pt>
                <c:pt idx="1325">
                  <c:v>1.1599999999999999</c:v>
                </c:pt>
                <c:pt idx="1326">
                  <c:v>1.18</c:v>
                </c:pt>
                <c:pt idx="1327">
                  <c:v>1.1599999999999999</c:v>
                </c:pt>
                <c:pt idx="1328">
                  <c:v>1.17</c:v>
                </c:pt>
                <c:pt idx="1329">
                  <c:v>1.17</c:v>
                </c:pt>
                <c:pt idx="1330">
                  <c:v>1.18</c:v>
                </c:pt>
                <c:pt idx="1331">
                  <c:v>1.1599999999999999</c:v>
                </c:pt>
                <c:pt idx="1332">
                  <c:v>1.18</c:v>
                </c:pt>
                <c:pt idx="1333">
                  <c:v>1.18</c:v>
                </c:pt>
                <c:pt idx="1334">
                  <c:v>1.19</c:v>
                </c:pt>
                <c:pt idx="1335">
                  <c:v>1.23</c:v>
                </c:pt>
                <c:pt idx="1336">
                  <c:v>1.27</c:v>
                </c:pt>
                <c:pt idx="1337">
                  <c:v>1.2</c:v>
                </c:pt>
                <c:pt idx="1338">
                  <c:v>1.2</c:v>
                </c:pt>
                <c:pt idx="1339">
                  <c:v>1.23</c:v>
                </c:pt>
                <c:pt idx="1340">
                  <c:v>1.3</c:v>
                </c:pt>
                <c:pt idx="1341">
                  <c:v>1.57</c:v>
                </c:pt>
                <c:pt idx="1342">
                  <c:v>2.57</c:v>
                </c:pt>
                <c:pt idx="1343">
                  <c:v>5.54</c:v>
                </c:pt>
                <c:pt idx="1344">
                  <c:v>1.1399999999999999</c:v>
                </c:pt>
                <c:pt idx="1345">
                  <c:v>1.1399999999999999</c:v>
                </c:pt>
                <c:pt idx="1346">
                  <c:v>1.1000000000000001</c:v>
                </c:pt>
                <c:pt idx="1347">
                  <c:v>1.21</c:v>
                </c:pt>
                <c:pt idx="1348">
                  <c:v>1.2</c:v>
                </c:pt>
                <c:pt idx="1349">
                  <c:v>1.25</c:v>
                </c:pt>
                <c:pt idx="1350">
                  <c:v>1.26</c:v>
                </c:pt>
                <c:pt idx="1351">
                  <c:v>1.29</c:v>
                </c:pt>
                <c:pt idx="1352">
                  <c:v>1.37</c:v>
                </c:pt>
                <c:pt idx="1353">
                  <c:v>1.83</c:v>
                </c:pt>
                <c:pt idx="1354">
                  <c:v>2.52</c:v>
                </c:pt>
                <c:pt idx="1355">
                  <c:v>3.65</c:v>
                </c:pt>
                <c:pt idx="1356">
                  <c:v>1.69</c:v>
                </c:pt>
                <c:pt idx="1357">
                  <c:v>1.2</c:v>
                </c:pt>
                <c:pt idx="1358">
                  <c:v>1.25</c:v>
                </c:pt>
                <c:pt idx="1359">
                  <c:v>1.29</c:v>
                </c:pt>
                <c:pt idx="1360">
                  <c:v>2.29</c:v>
                </c:pt>
                <c:pt idx="1361">
                  <c:v>4.16</c:v>
                </c:pt>
                <c:pt idx="1362">
                  <c:v>6.31</c:v>
                </c:pt>
                <c:pt idx="1363">
                  <c:v>1.36</c:v>
                </c:pt>
                <c:pt idx="1364">
                  <c:v>-9</c:v>
                </c:pt>
                <c:pt idx="1365">
                  <c:v>2.02</c:v>
                </c:pt>
                <c:pt idx="1366">
                  <c:v>1.3</c:v>
                </c:pt>
                <c:pt idx="1367">
                  <c:v>1.5</c:v>
                </c:pt>
                <c:pt idx="1368">
                  <c:v>1.86</c:v>
                </c:pt>
                <c:pt idx="1369">
                  <c:v>1.67</c:v>
                </c:pt>
                <c:pt idx="1370">
                  <c:v>1.02</c:v>
                </c:pt>
                <c:pt idx="1371">
                  <c:v>1.3</c:v>
                </c:pt>
                <c:pt idx="1372">
                  <c:v>1.84</c:v>
                </c:pt>
                <c:pt idx="1373">
                  <c:v>2.69</c:v>
                </c:pt>
                <c:pt idx="1374">
                  <c:v>-9</c:v>
                </c:pt>
                <c:pt idx="1375">
                  <c:v>-9</c:v>
                </c:pt>
                <c:pt idx="1376">
                  <c:v>1.1599999999999999</c:v>
                </c:pt>
                <c:pt idx="1377">
                  <c:v>1.21</c:v>
                </c:pt>
                <c:pt idx="1378">
                  <c:v>1.26</c:v>
                </c:pt>
                <c:pt idx="1379">
                  <c:v>1.35</c:v>
                </c:pt>
                <c:pt idx="1380">
                  <c:v>1.45</c:v>
                </c:pt>
                <c:pt idx="1381">
                  <c:v>2.5299999999999998</c:v>
                </c:pt>
                <c:pt idx="1382">
                  <c:v>-9</c:v>
                </c:pt>
                <c:pt idx="1383">
                  <c:v>1.1599999999999999</c:v>
                </c:pt>
                <c:pt idx="1384">
                  <c:v>1.17</c:v>
                </c:pt>
                <c:pt idx="1385">
                  <c:v>1.1599999999999999</c:v>
                </c:pt>
                <c:pt idx="1386">
                  <c:v>-9</c:v>
                </c:pt>
                <c:pt idx="1387">
                  <c:v>1.1599999999999999</c:v>
                </c:pt>
                <c:pt idx="1388">
                  <c:v>1.21</c:v>
                </c:pt>
                <c:pt idx="1389">
                  <c:v>1.2</c:v>
                </c:pt>
                <c:pt idx="1390">
                  <c:v>1.03</c:v>
                </c:pt>
                <c:pt idx="1391">
                  <c:v>1.34</c:v>
                </c:pt>
                <c:pt idx="1392">
                  <c:v>1.57</c:v>
                </c:pt>
                <c:pt idx="1393">
                  <c:v>1.85</c:v>
                </c:pt>
                <c:pt idx="1394">
                  <c:v>2.61</c:v>
                </c:pt>
                <c:pt idx="1395">
                  <c:v>1.1200000000000001</c:v>
                </c:pt>
                <c:pt idx="1396">
                  <c:v>1.08</c:v>
                </c:pt>
                <c:pt idx="1397">
                  <c:v>1.17</c:v>
                </c:pt>
                <c:pt idx="1398">
                  <c:v>1.27</c:v>
                </c:pt>
                <c:pt idx="1399">
                  <c:v>1.29</c:v>
                </c:pt>
                <c:pt idx="1400">
                  <c:v>1.63</c:v>
                </c:pt>
                <c:pt idx="1401">
                  <c:v>1.72</c:v>
                </c:pt>
                <c:pt idx="1402">
                  <c:v>3.06</c:v>
                </c:pt>
                <c:pt idx="1403">
                  <c:v>3.38</c:v>
                </c:pt>
                <c:pt idx="1404">
                  <c:v>0.77</c:v>
                </c:pt>
                <c:pt idx="1405">
                  <c:v>1.35</c:v>
                </c:pt>
                <c:pt idx="1406">
                  <c:v>1.1399999999999999</c:v>
                </c:pt>
                <c:pt idx="1407">
                  <c:v>1.6</c:v>
                </c:pt>
                <c:pt idx="1408">
                  <c:v>0.82</c:v>
                </c:pt>
                <c:pt idx="1409">
                  <c:v>0.86</c:v>
                </c:pt>
                <c:pt idx="1410">
                  <c:v>1.17</c:v>
                </c:pt>
                <c:pt idx="1411">
                  <c:v>0.92</c:v>
                </c:pt>
                <c:pt idx="1412">
                  <c:v>1.25</c:v>
                </c:pt>
                <c:pt idx="1413">
                  <c:v>1.41</c:v>
                </c:pt>
                <c:pt idx="1414">
                  <c:v>1.91</c:v>
                </c:pt>
                <c:pt idx="1415">
                  <c:v>3.14</c:v>
                </c:pt>
                <c:pt idx="1416">
                  <c:v>1.82</c:v>
                </c:pt>
                <c:pt idx="1417">
                  <c:v>1.33</c:v>
                </c:pt>
                <c:pt idx="1418">
                  <c:v>1.39</c:v>
                </c:pt>
                <c:pt idx="1419">
                  <c:v>1.71</c:v>
                </c:pt>
                <c:pt idx="1420">
                  <c:v>1.62</c:v>
                </c:pt>
                <c:pt idx="1421">
                  <c:v>2.48</c:v>
                </c:pt>
                <c:pt idx="1422">
                  <c:v>-9</c:v>
                </c:pt>
                <c:pt idx="1423">
                  <c:v>5.86</c:v>
                </c:pt>
                <c:pt idx="1424">
                  <c:v>1.67</c:v>
                </c:pt>
                <c:pt idx="1425">
                  <c:v>1.66</c:v>
                </c:pt>
                <c:pt idx="1426">
                  <c:v>0.73</c:v>
                </c:pt>
                <c:pt idx="1427">
                  <c:v>1.04</c:v>
                </c:pt>
                <c:pt idx="1428">
                  <c:v>1.3</c:v>
                </c:pt>
                <c:pt idx="1429">
                  <c:v>1.1299999999999999</c:v>
                </c:pt>
                <c:pt idx="1430">
                  <c:v>1.2</c:v>
                </c:pt>
                <c:pt idx="1431">
                  <c:v>1.4</c:v>
                </c:pt>
                <c:pt idx="1432">
                  <c:v>1.82</c:v>
                </c:pt>
                <c:pt idx="1433">
                  <c:v>1.94</c:v>
                </c:pt>
                <c:pt idx="1434">
                  <c:v>3.07</c:v>
                </c:pt>
                <c:pt idx="1435">
                  <c:v>3.98</c:v>
                </c:pt>
                <c:pt idx="1436">
                  <c:v>2.2000000000000002</c:v>
                </c:pt>
                <c:pt idx="1437">
                  <c:v>2</c:v>
                </c:pt>
                <c:pt idx="1438">
                  <c:v>1.31</c:v>
                </c:pt>
                <c:pt idx="1439">
                  <c:v>1.24</c:v>
                </c:pt>
                <c:pt idx="1440">
                  <c:v>1.31</c:v>
                </c:pt>
                <c:pt idx="1441">
                  <c:v>1.74</c:v>
                </c:pt>
                <c:pt idx="1442">
                  <c:v>-9</c:v>
                </c:pt>
                <c:pt idx="1443">
                  <c:v>7</c:v>
                </c:pt>
                <c:pt idx="1444">
                  <c:v>1.74</c:v>
                </c:pt>
                <c:pt idx="1445">
                  <c:v>-9</c:v>
                </c:pt>
                <c:pt idx="1446">
                  <c:v>1.67</c:v>
                </c:pt>
                <c:pt idx="1447">
                  <c:v>1.86</c:v>
                </c:pt>
                <c:pt idx="1448">
                  <c:v>0.92</c:v>
                </c:pt>
                <c:pt idx="1449">
                  <c:v>1.69</c:v>
                </c:pt>
                <c:pt idx="1450">
                  <c:v>1.46</c:v>
                </c:pt>
                <c:pt idx="1451">
                  <c:v>1.42</c:v>
                </c:pt>
                <c:pt idx="1452">
                  <c:v>2.14</c:v>
                </c:pt>
                <c:pt idx="1453">
                  <c:v>2.12</c:v>
                </c:pt>
                <c:pt idx="1454">
                  <c:v>2.29</c:v>
                </c:pt>
                <c:pt idx="1455">
                  <c:v>3.46</c:v>
                </c:pt>
                <c:pt idx="1456">
                  <c:v>2.06</c:v>
                </c:pt>
                <c:pt idx="1457">
                  <c:v>-9</c:v>
                </c:pt>
                <c:pt idx="1458">
                  <c:v>1.79</c:v>
                </c:pt>
                <c:pt idx="1459">
                  <c:v>-9</c:v>
                </c:pt>
                <c:pt idx="1460">
                  <c:v>-9</c:v>
                </c:pt>
                <c:pt idx="1461">
                  <c:v>-9</c:v>
                </c:pt>
                <c:pt idx="1462">
                  <c:v>6.51</c:v>
                </c:pt>
                <c:pt idx="1463">
                  <c:v>0.94</c:v>
                </c:pt>
                <c:pt idx="1464">
                  <c:v>0.95</c:v>
                </c:pt>
                <c:pt idx="1465">
                  <c:v>1.01</c:v>
                </c:pt>
                <c:pt idx="1466">
                  <c:v>0.94</c:v>
                </c:pt>
                <c:pt idx="1467">
                  <c:v>0.93</c:v>
                </c:pt>
                <c:pt idx="1468">
                  <c:v>0.96</c:v>
                </c:pt>
                <c:pt idx="1469">
                  <c:v>0.96</c:v>
                </c:pt>
                <c:pt idx="1470">
                  <c:v>1.27</c:v>
                </c:pt>
                <c:pt idx="1471">
                  <c:v>1.47</c:v>
                </c:pt>
                <c:pt idx="1472">
                  <c:v>1.74</c:v>
                </c:pt>
                <c:pt idx="1473">
                  <c:v>2.34</c:v>
                </c:pt>
                <c:pt idx="1474">
                  <c:v>3.28</c:v>
                </c:pt>
                <c:pt idx="1475">
                  <c:v>1.35</c:v>
                </c:pt>
                <c:pt idx="1476">
                  <c:v>1.46</c:v>
                </c:pt>
                <c:pt idx="1477">
                  <c:v>2</c:v>
                </c:pt>
                <c:pt idx="1478">
                  <c:v>-9</c:v>
                </c:pt>
                <c:pt idx="1479">
                  <c:v>-9</c:v>
                </c:pt>
                <c:pt idx="1480">
                  <c:v>-9</c:v>
                </c:pt>
                <c:pt idx="1481">
                  <c:v>1.03</c:v>
                </c:pt>
                <c:pt idx="1482">
                  <c:v>1.03</c:v>
                </c:pt>
                <c:pt idx="1483">
                  <c:v>1.04</c:v>
                </c:pt>
                <c:pt idx="1484">
                  <c:v>1.01</c:v>
                </c:pt>
                <c:pt idx="1485">
                  <c:v>1.34</c:v>
                </c:pt>
                <c:pt idx="1486">
                  <c:v>1.1100000000000001</c:v>
                </c:pt>
                <c:pt idx="1487">
                  <c:v>-9</c:v>
                </c:pt>
                <c:pt idx="1488">
                  <c:v>1.38</c:v>
                </c:pt>
                <c:pt idx="1489">
                  <c:v>1.95</c:v>
                </c:pt>
                <c:pt idx="1490">
                  <c:v>2.4300000000000002</c:v>
                </c:pt>
                <c:pt idx="1491">
                  <c:v>2.87</c:v>
                </c:pt>
                <c:pt idx="1492">
                  <c:v>3.22</c:v>
                </c:pt>
                <c:pt idx="1493">
                  <c:v>1.19</c:v>
                </c:pt>
                <c:pt idx="1494">
                  <c:v>1.35</c:v>
                </c:pt>
                <c:pt idx="1495">
                  <c:v>1.29</c:v>
                </c:pt>
                <c:pt idx="1496">
                  <c:v>1.33</c:v>
                </c:pt>
                <c:pt idx="1497">
                  <c:v>2.0699999999999998</c:v>
                </c:pt>
                <c:pt idx="1498">
                  <c:v>2.76</c:v>
                </c:pt>
                <c:pt idx="1499">
                  <c:v>4.96</c:v>
                </c:pt>
                <c:pt idx="1500">
                  <c:v>6.74</c:v>
                </c:pt>
                <c:pt idx="1501">
                  <c:v>6.65</c:v>
                </c:pt>
                <c:pt idx="1502">
                  <c:v>1.31</c:v>
                </c:pt>
                <c:pt idx="1503">
                  <c:v>1.22</c:v>
                </c:pt>
                <c:pt idx="1504">
                  <c:v>1.43</c:v>
                </c:pt>
                <c:pt idx="1505">
                  <c:v>1.17</c:v>
                </c:pt>
                <c:pt idx="1506">
                  <c:v>1.79</c:v>
                </c:pt>
                <c:pt idx="1507">
                  <c:v>1.91</c:v>
                </c:pt>
                <c:pt idx="1508">
                  <c:v>-9</c:v>
                </c:pt>
                <c:pt idx="1509">
                  <c:v>3.85</c:v>
                </c:pt>
                <c:pt idx="1510">
                  <c:v>4.41</c:v>
                </c:pt>
                <c:pt idx="1511">
                  <c:v>1.25</c:v>
                </c:pt>
                <c:pt idx="1512">
                  <c:v>1.21</c:v>
                </c:pt>
                <c:pt idx="1513">
                  <c:v>1.55</c:v>
                </c:pt>
                <c:pt idx="1514">
                  <c:v>1.49</c:v>
                </c:pt>
                <c:pt idx="1515">
                  <c:v>1.23</c:v>
                </c:pt>
                <c:pt idx="1516">
                  <c:v>1.76</c:v>
                </c:pt>
                <c:pt idx="1517">
                  <c:v>2.13</c:v>
                </c:pt>
                <c:pt idx="1518">
                  <c:v>-9</c:v>
                </c:pt>
                <c:pt idx="1519">
                  <c:v>1.85</c:v>
                </c:pt>
                <c:pt idx="1520">
                  <c:v>1.32</c:v>
                </c:pt>
                <c:pt idx="1521">
                  <c:v>1.84</c:v>
                </c:pt>
                <c:pt idx="1522">
                  <c:v>2.04</c:v>
                </c:pt>
                <c:pt idx="1523">
                  <c:v>-9</c:v>
                </c:pt>
                <c:pt idx="1524">
                  <c:v>3.07</c:v>
                </c:pt>
                <c:pt idx="1525">
                  <c:v>6.67</c:v>
                </c:pt>
                <c:pt idx="1526">
                  <c:v>1.1599999999999999</c:v>
                </c:pt>
                <c:pt idx="1527">
                  <c:v>1.1100000000000001</c:v>
                </c:pt>
                <c:pt idx="1528">
                  <c:v>1.07</c:v>
                </c:pt>
                <c:pt idx="1529">
                  <c:v>1.19</c:v>
                </c:pt>
                <c:pt idx="1530">
                  <c:v>1.77</c:v>
                </c:pt>
                <c:pt idx="1531">
                  <c:v>3.07</c:v>
                </c:pt>
                <c:pt idx="1532">
                  <c:v>5.69</c:v>
                </c:pt>
                <c:pt idx="1533">
                  <c:v>0.83</c:v>
                </c:pt>
                <c:pt idx="1534">
                  <c:v>1.1399999999999999</c:v>
                </c:pt>
                <c:pt idx="1535">
                  <c:v>1.2</c:v>
                </c:pt>
                <c:pt idx="1536">
                  <c:v>1.34</c:v>
                </c:pt>
                <c:pt idx="1537">
                  <c:v>1.47</c:v>
                </c:pt>
                <c:pt idx="1538">
                  <c:v>2.77</c:v>
                </c:pt>
                <c:pt idx="1539">
                  <c:v>5.08</c:v>
                </c:pt>
                <c:pt idx="1540">
                  <c:v>2.0499999999999998</c:v>
                </c:pt>
                <c:pt idx="1541">
                  <c:v>1.67</c:v>
                </c:pt>
                <c:pt idx="1542">
                  <c:v>2.0299999999999998</c:v>
                </c:pt>
                <c:pt idx="1543">
                  <c:v>-9</c:v>
                </c:pt>
                <c:pt idx="1544">
                  <c:v>-9</c:v>
                </c:pt>
                <c:pt idx="1545">
                  <c:v>2.19</c:v>
                </c:pt>
                <c:pt idx="1546">
                  <c:v>2.39</c:v>
                </c:pt>
                <c:pt idx="1547">
                  <c:v>2.89</c:v>
                </c:pt>
                <c:pt idx="1548">
                  <c:v>5.16</c:v>
                </c:pt>
                <c:pt idx="1549">
                  <c:v>8.4600000000000009</c:v>
                </c:pt>
                <c:pt idx="1550">
                  <c:v>0.95</c:v>
                </c:pt>
                <c:pt idx="1551">
                  <c:v>0.86</c:v>
                </c:pt>
                <c:pt idx="1552">
                  <c:v>0.89</c:v>
                </c:pt>
                <c:pt idx="1553">
                  <c:v>0.98</c:v>
                </c:pt>
                <c:pt idx="1554">
                  <c:v>1.28</c:v>
                </c:pt>
                <c:pt idx="1555">
                  <c:v>1.47</c:v>
                </c:pt>
                <c:pt idx="1556">
                  <c:v>1.63</c:v>
                </c:pt>
                <c:pt idx="1557">
                  <c:v>1.9</c:v>
                </c:pt>
                <c:pt idx="1558">
                  <c:v>2.48</c:v>
                </c:pt>
                <c:pt idx="1559">
                  <c:v>6</c:v>
                </c:pt>
                <c:pt idx="1560">
                  <c:v>1.19</c:v>
                </c:pt>
                <c:pt idx="1561">
                  <c:v>1.4</c:v>
                </c:pt>
                <c:pt idx="1562">
                  <c:v>-9</c:v>
                </c:pt>
                <c:pt idx="1563">
                  <c:v>1.64</c:v>
                </c:pt>
                <c:pt idx="1564">
                  <c:v>-9</c:v>
                </c:pt>
                <c:pt idx="1565">
                  <c:v>-9</c:v>
                </c:pt>
                <c:pt idx="1566">
                  <c:v>2.17</c:v>
                </c:pt>
                <c:pt idx="1567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0-F048-9716-6A7C7E0FDDA4}"/>
            </c:ext>
          </c:extLst>
        </c:ser>
        <c:ser>
          <c:idx val="1"/>
          <c:order val="1"/>
          <c:tx>
            <c:v>339</c:v>
          </c:tx>
          <c:spPr>
            <a:ln w="28575">
              <a:noFill/>
            </a:ln>
          </c:spPr>
          <c:marker>
            <c:symbol val="circle"/>
            <c:size val="4"/>
          </c:marker>
          <c:dPt>
            <c:idx val="4"/>
            <c:marker>
              <c:spPr>
                <a:solidFill>
                  <a:srgbClr val="C0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D06-4305-A3C4-E47263612B73}"/>
              </c:ext>
            </c:extLst>
          </c:dPt>
          <c:xVal>
            <c:numRef>
              <c:f>'Data Summary'!$A$6:$A$19</c:f>
              <c:numCache>
                <c:formatCode>General</c:formatCode>
                <c:ptCount val="14"/>
                <c:pt idx="0">
                  <c:v>5</c:v>
                </c:pt>
                <c:pt idx="1">
                  <c:v>14.7</c:v>
                </c:pt>
                <c:pt idx="2">
                  <c:v>24</c:v>
                </c:pt>
                <c:pt idx="3">
                  <c:v>35.4</c:v>
                </c:pt>
                <c:pt idx="4">
                  <c:v>44.9</c:v>
                </c:pt>
                <c:pt idx="5">
                  <c:v>44.9</c:v>
                </c:pt>
                <c:pt idx="6">
                  <c:v>58.1</c:v>
                </c:pt>
                <c:pt idx="7">
                  <c:v>74.099999999999994</c:v>
                </c:pt>
                <c:pt idx="8">
                  <c:v>98</c:v>
                </c:pt>
                <c:pt idx="9">
                  <c:v>123.6</c:v>
                </c:pt>
                <c:pt idx="10">
                  <c:v>123.6</c:v>
                </c:pt>
                <c:pt idx="11">
                  <c:v>148.5</c:v>
                </c:pt>
                <c:pt idx="12">
                  <c:v>173.7</c:v>
                </c:pt>
                <c:pt idx="13">
                  <c:v>200.2</c:v>
                </c:pt>
              </c:numCache>
            </c:numRef>
          </c:xVal>
          <c:yVal>
            <c:numRef>
              <c:f>'Data Summary'!$K$6:$K$19</c:f>
              <c:numCache>
                <c:formatCode>0.000</c:formatCode>
                <c:ptCount val="14"/>
                <c:pt idx="0">
                  <c:v>0.99100942169431117</c:v>
                </c:pt>
                <c:pt idx="1">
                  <c:v>1.364473596086401</c:v>
                </c:pt>
                <c:pt idx="2">
                  <c:v>1.1510609949496775</c:v>
                </c:pt>
                <c:pt idx="3">
                  <c:v>1.2250025168884253</c:v>
                </c:pt>
                <c:pt idx="4">
                  <c:v>1.1500475919006414</c:v>
                </c:pt>
                <c:pt idx="5">
                  <c:v>1.1423521941784323</c:v>
                </c:pt>
                <c:pt idx="6">
                  <c:v>1.0208490234189151</c:v>
                </c:pt>
                <c:pt idx="7">
                  <c:v>1.0095344986182972</c:v>
                </c:pt>
                <c:pt idx="8">
                  <c:v>1.1481129906014167</c:v>
                </c:pt>
                <c:pt idx="9">
                  <c:v>1.3871452142693061</c:v>
                </c:pt>
                <c:pt idx="10">
                  <c:v>1.1327761302204333</c:v>
                </c:pt>
                <c:pt idx="11">
                  <c:v>1.4221825190782771</c:v>
                </c:pt>
                <c:pt idx="12">
                  <c:v>1.9686427361309877</c:v>
                </c:pt>
                <c:pt idx="13">
                  <c:v>3.2361631954701635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0-F048-9716-6A7C7E0F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72568"/>
        <c:axId val="2121690504"/>
      </c:scatterChart>
      <c:valAx>
        <c:axId val="2082472568"/>
        <c:scaling>
          <c:orientation val="minMax"/>
          <c:max val="27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121690504"/>
        <c:crosses val="autoZero"/>
        <c:crossBetween val="midCat"/>
      </c:valAx>
      <c:valAx>
        <c:axId val="212169050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82472568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37312848025351703"/>
          <c:y val="0.200416163757137"/>
          <c:w val="0.14387547428855901"/>
          <c:h val="0.109593414459557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5</xdr:row>
      <xdr:rowOff>104775</xdr:rowOff>
    </xdr:from>
    <xdr:to>
      <xdr:col>14</xdr:col>
      <xdr:colOff>257175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66BE5E-0104-8A4A-B045-660A01D08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0.24792</cdr:x>
      <cdr:y>0.02431</cdr:y>
    </cdr:from>
    <cdr:to>
      <cdr:x>0.78958</cdr:x>
      <cdr:y>0.13194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33475" y="66675"/>
          <a:ext cx="24765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 baseline="0"/>
            <a:t>BEACH Cast PO4 Std Curve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152400</xdr:rowOff>
    </xdr:from>
    <xdr:to>
      <xdr:col>15</xdr:col>
      <xdr:colOff>152400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8D943-D3D1-744B-ACE7-78C86FF56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0.23333</cdr:x>
      <cdr:y>0.01389</cdr:y>
    </cdr:from>
    <cdr:to>
      <cdr:x>0.77917</cdr:x>
      <cdr:y>0.12153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66785" y="38100"/>
          <a:ext cx="2495565" cy="295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 baseline="0"/>
            <a:t> BEACH Cast N+N Std curve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220345</xdr:colOff>
      <xdr:row>2</xdr:row>
      <xdr:rowOff>106680</xdr:rowOff>
    </xdr:from>
    <xdr:to>
      <xdr:col>13</xdr:col>
      <xdr:colOff>487680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E358B-2FCA-264E-A289-57928CDC9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0.20625</cdr:x>
      <cdr:y>0.03125</cdr:y>
    </cdr:from>
    <cdr:to>
      <cdr:x>0.85</cdr:x>
      <cdr:y>0.13889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2975" y="85725"/>
          <a:ext cx="2943225" cy="295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HOT</a:t>
          </a:r>
          <a:r>
            <a:rPr lang="en-US" sz="1100" b="1" baseline="0"/>
            <a:t> BEACH Cast Silicate Std Curve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I29" sqref="I29"/>
    </sheetView>
  </sheetViews>
  <sheetFormatPr baseColWidth="10" defaultColWidth="8.83203125" defaultRowHeight="15" x14ac:dyDescent="0.2"/>
  <cols>
    <col min="1" max="1" width="24.1640625" bestFit="1" customWidth="1"/>
    <col min="2" max="2" width="18.83203125" bestFit="1" customWidth="1"/>
    <col min="3" max="3" width="9.33203125" customWidth="1"/>
    <col min="5" max="5" width="11.6640625" customWidth="1"/>
    <col min="7" max="7" width="8.83203125" style="4"/>
    <col min="9" max="9" width="12.6640625" bestFit="1" customWidth="1"/>
    <col min="10" max="10" width="12.5" bestFit="1" customWidth="1"/>
    <col min="11" max="11" width="10.5" bestFit="1" customWidth="1"/>
    <col min="13" max="13" width="11.6640625" style="4" bestFit="1" customWidth="1"/>
    <col min="14" max="14" width="11.6640625" bestFit="1" customWidth="1"/>
  </cols>
  <sheetData>
    <row r="1" spans="1:17" x14ac:dyDescent="0.2">
      <c r="A1" s="1" t="s">
        <v>65</v>
      </c>
      <c r="E1" s="10"/>
    </row>
    <row r="2" spans="1:17" x14ac:dyDescent="0.2">
      <c r="A2" s="1" t="s">
        <v>32</v>
      </c>
      <c r="E2" s="10"/>
    </row>
    <row r="3" spans="1:17" x14ac:dyDescent="0.2">
      <c r="A3" s="2"/>
      <c r="E3" s="10"/>
    </row>
    <row r="4" spans="1:17" x14ac:dyDescent="0.2">
      <c r="E4" s="10"/>
      <c r="O4" s="6"/>
      <c r="P4" s="6"/>
      <c r="Q4" s="6"/>
    </row>
    <row r="5" spans="1:17" x14ac:dyDescent="0.2">
      <c r="A5" s="3" t="s">
        <v>20</v>
      </c>
      <c r="B5" s="3" t="s">
        <v>0</v>
      </c>
      <c r="C5" s="3" t="s">
        <v>21</v>
      </c>
      <c r="D5" s="3" t="s">
        <v>22</v>
      </c>
      <c r="E5" s="3" t="s">
        <v>27</v>
      </c>
      <c r="F5" s="3"/>
      <c r="G5" s="3" t="s">
        <v>23</v>
      </c>
      <c r="H5" s="3"/>
      <c r="I5" s="3" t="s">
        <v>24</v>
      </c>
      <c r="J5" s="3" t="s">
        <v>25</v>
      </c>
      <c r="K5" s="3" t="s">
        <v>26</v>
      </c>
      <c r="L5" s="1"/>
      <c r="M5" s="16" t="s">
        <v>41</v>
      </c>
      <c r="P5" s="6"/>
      <c r="Q5" s="6"/>
    </row>
    <row r="6" spans="1:17" ht="16" x14ac:dyDescent="0.2">
      <c r="A6" s="4">
        <v>5</v>
      </c>
      <c r="B6" s="4" t="s">
        <v>64</v>
      </c>
      <c r="C6" s="6">
        <v>0</v>
      </c>
      <c r="D6" s="6">
        <v>3.8819018720436263E-2</v>
      </c>
      <c r="E6" s="6">
        <v>1.013632184772749</v>
      </c>
      <c r="F6" s="4"/>
      <c r="G6" s="4">
        <v>22.827999999999999</v>
      </c>
      <c r="I6" s="6">
        <f t="shared" ref="I6:I19" si="0">C6/(1+$G6/1000)</f>
        <v>0</v>
      </c>
      <c r="J6" s="6">
        <f t="shared" ref="J6:J19" si="1">D6/(1+$G6/1000)</f>
        <v>3.7952635947037294E-2</v>
      </c>
      <c r="K6" s="6">
        <f t="shared" ref="K6:K19" si="2">E6/(1+$G6/1000)</f>
        <v>0.99100942169431117</v>
      </c>
      <c r="M6" s="17"/>
      <c r="N6" s="48">
        <f>D6-M6</f>
        <v>3.8819018720436263E-2</v>
      </c>
      <c r="O6" s="6"/>
      <c r="P6" s="6"/>
      <c r="Q6" s="6"/>
    </row>
    <row r="7" spans="1:17" ht="16" x14ac:dyDescent="0.2">
      <c r="A7" s="4">
        <v>14.7</v>
      </c>
      <c r="B7" s="4">
        <v>21</v>
      </c>
      <c r="C7" s="6">
        <v>0</v>
      </c>
      <c r="D7" s="6">
        <v>4.454674152368257E-2</v>
      </c>
      <c r="E7" s="6">
        <v>1.3956217993378615</v>
      </c>
      <c r="F7" s="4"/>
      <c r="G7" s="4">
        <v>22.827999999999999</v>
      </c>
      <c r="I7" s="6">
        <f t="shared" si="0"/>
        <v>0</v>
      </c>
      <c r="J7" s="6">
        <f t="shared" si="1"/>
        <v>4.3552524494521627E-2</v>
      </c>
      <c r="K7" s="6">
        <f t="shared" si="2"/>
        <v>1.364473596086401</v>
      </c>
      <c r="M7" s="18"/>
      <c r="N7" s="48"/>
    </row>
    <row r="8" spans="1:17" ht="16" x14ac:dyDescent="0.2">
      <c r="A8" s="4">
        <v>24</v>
      </c>
      <c r="B8" s="4">
        <v>19</v>
      </c>
      <c r="C8" s="6">
        <v>0</v>
      </c>
      <c r="D8" s="6">
        <v>4.0064175851576761E-2</v>
      </c>
      <c r="E8" s="6">
        <v>1.1773420195863684</v>
      </c>
      <c r="F8" s="4"/>
      <c r="G8" s="4">
        <v>22.832000000000001</v>
      </c>
      <c r="I8" s="6">
        <f t="shared" si="0"/>
        <v>0</v>
      </c>
      <c r="J8" s="6">
        <f t="shared" si="1"/>
        <v>3.9169849840029212E-2</v>
      </c>
      <c r="K8" s="6">
        <f t="shared" si="2"/>
        <v>1.1510609949496775</v>
      </c>
      <c r="M8" s="17"/>
      <c r="N8" s="48">
        <f t="shared" ref="N8:N18" si="3">D8-M8</f>
        <v>4.0064175851576761E-2</v>
      </c>
    </row>
    <row r="9" spans="1:17" ht="16" x14ac:dyDescent="0.2">
      <c r="A9" s="4">
        <v>35.4</v>
      </c>
      <c r="B9" s="4">
        <v>18</v>
      </c>
      <c r="C9" s="6">
        <v>0</v>
      </c>
      <c r="D9" s="6">
        <v>4.0303246020755745E-2</v>
      </c>
      <c r="E9" s="6">
        <v>1.2529889243892582</v>
      </c>
      <c r="F9" s="4"/>
      <c r="G9" s="4">
        <v>22.846</v>
      </c>
      <c r="I9" s="6">
        <f t="shared" si="0"/>
        <v>0</v>
      </c>
      <c r="J9" s="6">
        <f t="shared" si="1"/>
        <v>3.9403044075800024E-2</v>
      </c>
      <c r="K9" s="6">
        <f t="shared" si="2"/>
        <v>1.2250025168884253</v>
      </c>
      <c r="M9" s="18"/>
      <c r="N9" s="48"/>
    </row>
    <row r="10" spans="1:17" ht="16" x14ac:dyDescent="0.2">
      <c r="A10" s="4">
        <v>44.9</v>
      </c>
      <c r="B10" s="4" t="s">
        <v>38</v>
      </c>
      <c r="C10" s="6">
        <v>0</v>
      </c>
      <c r="D10" s="6">
        <v>3.6916418624053579E-2</v>
      </c>
      <c r="E10" s="6">
        <v>1.1766757938435088</v>
      </c>
      <c r="F10" s="4"/>
      <c r="G10" s="4">
        <v>23.154</v>
      </c>
      <c r="I10" s="6">
        <f t="shared" si="0"/>
        <v>0</v>
      </c>
      <c r="J10" s="6">
        <f t="shared" si="1"/>
        <v>3.6080999169287892E-2</v>
      </c>
      <c r="K10" s="6">
        <f t="shared" si="2"/>
        <v>1.1500475919006414</v>
      </c>
      <c r="M10" s="17"/>
      <c r="N10" s="48">
        <f t="shared" si="3"/>
        <v>3.6916418624053579E-2</v>
      </c>
      <c r="P10" s="6"/>
      <c r="Q10" s="6"/>
    </row>
    <row r="11" spans="1:17" ht="16" x14ac:dyDescent="0.2">
      <c r="A11" s="4">
        <v>44.9</v>
      </c>
      <c r="B11" s="4" t="s">
        <v>37</v>
      </c>
      <c r="C11" s="6">
        <v>0</v>
      </c>
      <c r="D11" s="6">
        <v>3.5173198640456878E-2</v>
      </c>
      <c r="E11" s="6">
        <v>1.1688022168824395</v>
      </c>
      <c r="F11" s="4"/>
      <c r="G11" s="4">
        <v>23.154</v>
      </c>
      <c r="I11" s="6">
        <f t="shared" si="0"/>
        <v>0</v>
      </c>
      <c r="J11" s="6">
        <f t="shared" si="1"/>
        <v>3.4377228296480176E-2</v>
      </c>
      <c r="K11" s="6">
        <f t="shared" si="2"/>
        <v>1.1423521941784323</v>
      </c>
      <c r="M11" s="17"/>
      <c r="N11" s="48">
        <f t="shared" si="3"/>
        <v>3.5173198640456878E-2</v>
      </c>
      <c r="P11" s="6"/>
      <c r="Q11" s="6"/>
    </row>
    <row r="12" spans="1:17" ht="16" x14ac:dyDescent="0.2">
      <c r="A12" s="4">
        <v>58.1</v>
      </c>
      <c r="B12" s="4">
        <v>16</v>
      </c>
      <c r="C12" s="6">
        <v>0</v>
      </c>
      <c r="D12" s="6">
        <v>2.7542875740827887E-2</v>
      </c>
      <c r="E12" s="6">
        <v>1.0448236627339083</v>
      </c>
      <c r="F12" s="4"/>
      <c r="G12" s="4">
        <v>23.484999999999999</v>
      </c>
      <c r="I12" s="6">
        <f t="shared" si="0"/>
        <v>0</v>
      </c>
      <c r="J12" s="6">
        <f t="shared" si="1"/>
        <v>2.6910873868037036E-2</v>
      </c>
      <c r="K12" s="6">
        <f t="shared" si="2"/>
        <v>1.0208490234189151</v>
      </c>
      <c r="M12" s="17"/>
      <c r="N12" s="48">
        <f t="shared" si="3"/>
        <v>2.7542875740827887E-2</v>
      </c>
    </row>
    <row r="13" spans="1:17" ht="16" x14ac:dyDescent="0.2">
      <c r="A13" s="4">
        <v>74.099999999999994</v>
      </c>
      <c r="B13" s="4">
        <v>15</v>
      </c>
      <c r="C13" s="6">
        <v>4.78208350304134E-2</v>
      </c>
      <c r="D13" s="6">
        <v>3.6916418624053579E-2</v>
      </c>
      <c r="E13" s="6">
        <v>1.0335583910819168</v>
      </c>
      <c r="F13" s="4"/>
      <c r="G13" s="4">
        <v>23.797000000000001</v>
      </c>
      <c r="I13" s="6">
        <f t="shared" si="0"/>
        <v>4.6709293961999687E-2</v>
      </c>
      <c r="J13" s="6">
        <f t="shared" si="1"/>
        <v>3.6058338346423732E-2</v>
      </c>
      <c r="K13" s="6">
        <f t="shared" si="2"/>
        <v>1.0095344986182972</v>
      </c>
      <c r="M13" s="17"/>
      <c r="N13" s="48">
        <f t="shared" si="3"/>
        <v>3.6916418624053579E-2</v>
      </c>
      <c r="P13" s="6"/>
      <c r="Q13" s="6"/>
    </row>
    <row r="14" spans="1:17" ht="16" x14ac:dyDescent="0.2">
      <c r="A14" s="4">
        <v>98</v>
      </c>
      <c r="B14" s="4">
        <v>12</v>
      </c>
      <c r="C14" s="6">
        <v>4.8467686905220922E-2</v>
      </c>
      <c r="D14" s="6">
        <v>4.4397322667945709E-2</v>
      </c>
      <c r="E14" s="6">
        <v>1.175706738217531</v>
      </c>
      <c r="F14" s="4"/>
      <c r="G14" s="4">
        <v>24.033999999999999</v>
      </c>
      <c r="I14" s="6">
        <f t="shared" si="0"/>
        <v>4.7330153984360801E-2</v>
      </c>
      <c r="J14" s="6">
        <f t="shared" si="1"/>
        <v>4.3355320885776948E-2</v>
      </c>
      <c r="K14" s="6">
        <f t="shared" si="2"/>
        <v>1.1481129906014167</v>
      </c>
      <c r="M14" s="17"/>
      <c r="N14" s="48">
        <f t="shared" si="3"/>
        <v>4.4397322667945709E-2</v>
      </c>
      <c r="P14" s="6"/>
      <c r="Q14" s="6"/>
    </row>
    <row r="15" spans="1:17" ht="16" x14ac:dyDescent="0.2">
      <c r="A15" s="4">
        <v>123.6</v>
      </c>
      <c r="B15" s="4" t="s">
        <v>36</v>
      </c>
      <c r="C15" s="6">
        <v>0.10238741104096241</v>
      </c>
      <c r="D15" s="6">
        <v>8.539785668214013E-2</v>
      </c>
      <c r="E15" s="6">
        <v>1.4208778115899072</v>
      </c>
      <c r="F15" s="4"/>
      <c r="G15" s="4">
        <v>24.318000000000001</v>
      </c>
      <c r="I15" s="6">
        <f t="shared" si="0"/>
        <v>9.9956664864780664E-2</v>
      </c>
      <c r="J15" s="6">
        <f t="shared" si="1"/>
        <v>8.3370453982200957E-2</v>
      </c>
      <c r="K15" s="6">
        <f t="shared" si="2"/>
        <v>1.3871452142693061</v>
      </c>
      <c r="M15" s="17"/>
      <c r="N15" s="48">
        <f t="shared" si="3"/>
        <v>8.539785668214013E-2</v>
      </c>
      <c r="O15" s="6"/>
      <c r="P15" s="6"/>
      <c r="Q15" s="6"/>
    </row>
    <row r="16" spans="1:17" ht="16" x14ac:dyDescent="0.2">
      <c r="A16" s="4">
        <v>123.6</v>
      </c>
      <c r="B16" s="4" t="s">
        <v>35</v>
      </c>
      <c r="C16" s="6">
        <v>5.6368520518941402E-2</v>
      </c>
      <c r="D16" s="6">
        <v>8.0437150671676366E-2</v>
      </c>
      <c r="E16" s="6">
        <v>1.1603229801551338</v>
      </c>
      <c r="F16" s="4"/>
      <c r="G16" s="4">
        <v>24.318000000000001</v>
      </c>
      <c r="I16" s="6">
        <f t="shared" si="0"/>
        <v>5.5030293833498382E-2</v>
      </c>
      <c r="J16" s="6">
        <f t="shared" si="1"/>
        <v>7.8527518477344307E-2</v>
      </c>
      <c r="K16" s="6">
        <f t="shared" si="2"/>
        <v>1.1327761302204333</v>
      </c>
      <c r="M16" s="17"/>
      <c r="N16" s="48">
        <f t="shared" si="3"/>
        <v>8.0437150671676366E-2</v>
      </c>
      <c r="O16" s="6"/>
      <c r="P16" s="6"/>
      <c r="Q16" s="6"/>
    </row>
    <row r="17" spans="1:17" ht="16" x14ac:dyDescent="0.2">
      <c r="A17" s="4">
        <v>148.5</v>
      </c>
      <c r="B17" s="4">
        <v>7</v>
      </c>
      <c r="C17" s="6">
        <v>0.58475409482600194</v>
      </c>
      <c r="D17" s="6">
        <v>0.15322405592962551</v>
      </c>
      <c r="E17" s="6">
        <v>1.4571568315874499</v>
      </c>
      <c r="F17" s="4"/>
      <c r="G17" s="4">
        <v>24.591999999999999</v>
      </c>
      <c r="I17" s="6">
        <f t="shared" si="0"/>
        <v>0.57071897382177683</v>
      </c>
      <c r="J17" s="6">
        <f t="shared" si="1"/>
        <v>0.1495464106001467</v>
      </c>
      <c r="K17" s="6">
        <f t="shared" si="2"/>
        <v>1.4221825190782771</v>
      </c>
      <c r="M17" s="17"/>
      <c r="N17" s="48">
        <f t="shared" si="3"/>
        <v>0.15322405592962551</v>
      </c>
      <c r="O17" s="6"/>
      <c r="P17" s="6"/>
      <c r="Q17" s="6"/>
    </row>
    <row r="18" spans="1:17" ht="16" x14ac:dyDescent="0.2">
      <c r="A18" s="4">
        <v>173.7</v>
      </c>
      <c r="B18" s="4">
        <v>5</v>
      </c>
      <c r="C18" s="6">
        <v>1.8658442328823037</v>
      </c>
      <c r="D18" s="6">
        <v>0.21126830075487113</v>
      </c>
      <c r="E18" s="6">
        <v>2.0176343792623435</v>
      </c>
      <c r="F18" s="4"/>
      <c r="G18" s="4">
        <v>24.885999999999999</v>
      </c>
      <c r="I18" s="6">
        <f t="shared" si="0"/>
        <v>1.8205383163418212</v>
      </c>
      <c r="J18" s="6">
        <f t="shared" si="1"/>
        <v>0.20613834197644532</v>
      </c>
      <c r="K18" s="6">
        <f t="shared" si="2"/>
        <v>1.9686427361309877</v>
      </c>
      <c r="M18" s="17"/>
      <c r="N18" s="48">
        <f t="shared" si="3"/>
        <v>0.21126830075487113</v>
      </c>
      <c r="O18" s="6"/>
      <c r="P18" s="6"/>
      <c r="Q18" s="6"/>
    </row>
    <row r="19" spans="1:17" x14ac:dyDescent="0.2">
      <c r="A19" s="4">
        <v>200.2</v>
      </c>
      <c r="B19" s="4">
        <v>4</v>
      </c>
      <c r="C19" s="6">
        <v>3.9406216213274377</v>
      </c>
      <c r="D19" s="6">
        <v>0.33866281715611812</v>
      </c>
      <c r="E19" s="6">
        <v>3.317743633464771</v>
      </c>
      <c r="F19" s="4"/>
      <c r="G19" s="4">
        <v>25.209</v>
      </c>
      <c r="I19" s="6">
        <f t="shared" si="0"/>
        <v>3.8437251539222124</v>
      </c>
      <c r="J19" s="6">
        <f t="shared" si="1"/>
        <v>0.33033539225281683</v>
      </c>
      <c r="K19" s="6">
        <f t="shared" si="2"/>
        <v>3.2361631954701635</v>
      </c>
      <c r="M19" s="17"/>
    </row>
    <row r="20" spans="1:17" x14ac:dyDescent="0.2">
      <c r="A20" s="4"/>
      <c r="D20" s="6"/>
      <c r="G20" s="6"/>
      <c r="O20" s="12"/>
      <c r="P20" s="8"/>
    </row>
    <row r="21" spans="1:17" x14ac:dyDescent="0.2">
      <c r="A21" s="4"/>
      <c r="D21" s="6"/>
      <c r="G21" s="6"/>
      <c r="N21" s="6"/>
      <c r="O21" s="12"/>
      <c r="P21" s="6"/>
    </row>
    <row r="22" spans="1:17" x14ac:dyDescent="0.2">
      <c r="A22" s="11"/>
      <c r="D22" s="6"/>
      <c r="O22" s="12"/>
      <c r="P22" s="6"/>
    </row>
    <row r="23" spans="1:17" x14ac:dyDescent="0.2">
      <c r="D23" s="6"/>
    </row>
    <row r="24" spans="1:17" x14ac:dyDescent="0.2">
      <c r="D24" s="6"/>
    </row>
    <row r="25" spans="1:17" x14ac:dyDescent="0.2">
      <c r="D25" s="6"/>
    </row>
    <row r="26" spans="1:17" x14ac:dyDescent="0.2">
      <c r="D26" s="6"/>
    </row>
    <row r="27" spans="1:17" x14ac:dyDescent="0.2">
      <c r="D27" s="6"/>
    </row>
    <row r="28" spans="1:17" x14ac:dyDescent="0.2">
      <c r="D28" s="6"/>
    </row>
    <row r="29" spans="1:17" x14ac:dyDescent="0.2">
      <c r="D29" s="6"/>
    </row>
    <row r="30" spans="1:17" x14ac:dyDescent="0.2">
      <c r="D30" s="6"/>
    </row>
    <row r="31" spans="1:17" x14ac:dyDescent="0.2">
      <c r="D31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6297-FD3B-9D46-92B5-E1C1B460B8B9}">
  <dimension ref="A1:L81"/>
  <sheetViews>
    <sheetView topLeftCell="A47" zoomScale="126" zoomScaleNormal="125" zoomScalePageLayoutView="125" workbookViewId="0">
      <selection activeCell="A71" sqref="A71:XFD82"/>
    </sheetView>
  </sheetViews>
  <sheetFormatPr baseColWidth="10" defaultColWidth="8.83203125" defaultRowHeight="15" x14ac:dyDescent="0.2"/>
  <cols>
    <col min="2" max="2" width="20.83203125" style="4" customWidth="1"/>
    <col min="3" max="3" width="13.83203125" bestFit="1" customWidth="1"/>
    <col min="4" max="4" width="11.6640625" bestFit="1" customWidth="1"/>
    <col min="5" max="5" width="13.83203125" bestFit="1" customWidth="1"/>
    <col min="6" max="6" width="12.33203125" bestFit="1" customWidth="1"/>
    <col min="7" max="7" width="10.6640625" bestFit="1" customWidth="1"/>
    <col min="8" max="9" width="9.33203125" bestFit="1" customWidth="1"/>
    <col min="10" max="10" width="12" bestFit="1" customWidth="1"/>
  </cols>
  <sheetData>
    <row r="1" spans="1:7" x14ac:dyDescent="0.2">
      <c r="B1" s="3" t="s">
        <v>62</v>
      </c>
      <c r="C1" s="1"/>
      <c r="D1" s="1"/>
    </row>
    <row r="2" spans="1:7" x14ac:dyDescent="0.2">
      <c r="B2" s="2">
        <v>44855</v>
      </c>
      <c r="C2" s="1"/>
      <c r="D2" s="1"/>
    </row>
    <row r="3" spans="1:7" x14ac:dyDescent="0.2">
      <c r="A3" s="31" t="s">
        <v>33</v>
      </c>
      <c r="B3" s="32" t="s">
        <v>61</v>
      </c>
      <c r="C3" s="1"/>
      <c r="D3" s="1"/>
    </row>
    <row r="4" spans="1:7" x14ac:dyDescent="0.2">
      <c r="A4" s="31"/>
      <c r="B4" s="32"/>
      <c r="C4" s="1"/>
      <c r="D4" s="1"/>
    </row>
    <row r="5" spans="1:7" x14ac:dyDescent="0.2">
      <c r="B5" s="3" t="s">
        <v>0</v>
      </c>
      <c r="C5" s="1" t="s">
        <v>1</v>
      </c>
      <c r="D5" s="1" t="s">
        <v>2</v>
      </c>
    </row>
    <row r="6" spans="1:7" x14ac:dyDescent="0.2">
      <c r="A6">
        <v>0</v>
      </c>
      <c r="B6" s="4" t="s">
        <v>31</v>
      </c>
      <c r="C6" s="4"/>
      <c r="D6">
        <v>7179</v>
      </c>
    </row>
    <row r="7" spans="1:7" x14ac:dyDescent="0.2">
      <c r="A7">
        <v>1</v>
      </c>
      <c r="B7" s="4" t="s">
        <v>4</v>
      </c>
      <c r="C7" s="4"/>
      <c r="D7">
        <v>60296</v>
      </c>
      <c r="F7" s="5" t="s">
        <v>5</v>
      </c>
    </row>
    <row r="8" spans="1:7" x14ac:dyDescent="0.2">
      <c r="A8">
        <v>2</v>
      </c>
      <c r="B8" s="4" t="s">
        <v>6</v>
      </c>
      <c r="C8" s="4"/>
      <c r="D8">
        <v>61347</v>
      </c>
      <c r="F8" s="6">
        <f t="array" ref="F8:G11">LINEST(D9:D26,C9:C26,TRUE,TRUE)</f>
        <v>50194.468181500233</v>
      </c>
      <c r="G8" s="6">
        <v>10899.051115293667</v>
      </c>
    </row>
    <row r="9" spans="1:7" x14ac:dyDescent="0.2">
      <c r="A9">
        <v>3</v>
      </c>
      <c r="B9" s="4" t="s">
        <v>11</v>
      </c>
      <c r="C9" s="4">
        <v>1.0029999999999999</v>
      </c>
      <c r="D9">
        <v>61385</v>
      </c>
      <c r="F9" s="6">
        <v>178.20993895974863</v>
      </c>
      <c r="G9" s="6">
        <v>104.67278416951355</v>
      </c>
    </row>
    <row r="10" spans="1:7" x14ac:dyDescent="0.2">
      <c r="A10">
        <v>4</v>
      </c>
      <c r="B10" s="4" t="s">
        <v>12</v>
      </c>
      <c r="C10" s="4">
        <v>1.0029999999999999</v>
      </c>
      <c r="D10">
        <v>61330</v>
      </c>
      <c r="F10" s="6">
        <v>0.99979835635949643</v>
      </c>
      <c r="G10" s="6">
        <v>287.98581548260711</v>
      </c>
    </row>
    <row r="11" spans="1:7" x14ac:dyDescent="0.2">
      <c r="A11">
        <v>5</v>
      </c>
      <c r="B11" s="4" t="s">
        <v>34</v>
      </c>
      <c r="C11" s="4">
        <v>0.80200000000000005</v>
      </c>
      <c r="D11">
        <v>51267</v>
      </c>
      <c r="F11" s="6">
        <v>79331.902864867501</v>
      </c>
      <c r="G11" s="4">
        <v>16</v>
      </c>
    </row>
    <row r="12" spans="1:7" x14ac:dyDescent="0.2">
      <c r="A12">
        <v>6</v>
      </c>
      <c r="B12" s="4" t="s">
        <v>12</v>
      </c>
      <c r="C12" s="4">
        <v>0.80200000000000005</v>
      </c>
      <c r="D12">
        <v>51109</v>
      </c>
    </row>
    <row r="13" spans="1:7" x14ac:dyDescent="0.2">
      <c r="A13">
        <v>7</v>
      </c>
      <c r="B13" s="4" t="s">
        <v>28</v>
      </c>
      <c r="C13" s="4">
        <v>0.505</v>
      </c>
      <c r="D13">
        <v>36129</v>
      </c>
      <c r="F13" t="s">
        <v>7</v>
      </c>
      <c r="G13" s="28">
        <v>-786</v>
      </c>
    </row>
    <row r="14" spans="1:7" x14ac:dyDescent="0.2">
      <c r="A14">
        <v>8</v>
      </c>
      <c r="B14" s="4" t="s">
        <v>12</v>
      </c>
      <c r="C14" s="4">
        <v>0.505</v>
      </c>
      <c r="D14">
        <v>35938</v>
      </c>
      <c r="F14" t="s">
        <v>3</v>
      </c>
      <c r="G14" s="28">
        <f>D6</f>
        <v>7179</v>
      </c>
    </row>
    <row r="15" spans="1:7" x14ac:dyDescent="0.2">
      <c r="A15">
        <v>9</v>
      </c>
      <c r="B15" s="4" t="s">
        <v>13</v>
      </c>
      <c r="C15" s="4">
        <v>0.30299999999999999</v>
      </c>
      <c r="D15">
        <v>25820</v>
      </c>
      <c r="F15" t="s">
        <v>8</v>
      </c>
      <c r="G15" s="28">
        <f>G14+G13</f>
        <v>6393</v>
      </c>
    </row>
    <row r="16" spans="1:7" x14ac:dyDescent="0.2">
      <c r="A16">
        <v>10</v>
      </c>
      <c r="B16" s="4" t="s">
        <v>12</v>
      </c>
      <c r="C16" s="4">
        <v>0.30299999999999999</v>
      </c>
      <c r="D16">
        <v>25808</v>
      </c>
      <c r="G16" s="28"/>
    </row>
    <row r="17" spans="1:11" x14ac:dyDescent="0.2">
      <c r="A17">
        <v>11</v>
      </c>
      <c r="B17" s="4" t="s">
        <v>29</v>
      </c>
      <c r="C17" s="4">
        <v>0.105</v>
      </c>
      <c r="D17">
        <v>15866</v>
      </c>
      <c r="F17" t="s">
        <v>9</v>
      </c>
      <c r="G17" s="28">
        <f>AVERAGE(D25:D26,D19:D20)</f>
        <v>11030.5</v>
      </c>
    </row>
    <row r="18" spans="1:11" x14ac:dyDescent="0.2">
      <c r="A18">
        <v>12</v>
      </c>
      <c r="B18" s="4" t="s">
        <v>12</v>
      </c>
      <c r="C18" s="4">
        <v>0.105</v>
      </c>
      <c r="D18">
        <v>15800</v>
      </c>
      <c r="F18" t="s">
        <v>10</v>
      </c>
      <c r="G18" s="29">
        <f>(G17-G15)/F8</f>
        <v>9.2390659130625191E-2</v>
      </c>
    </row>
    <row r="19" spans="1:11" x14ac:dyDescent="0.2">
      <c r="A19">
        <v>13</v>
      </c>
      <c r="B19" s="4" t="s">
        <v>14</v>
      </c>
      <c r="C19" s="4">
        <v>0</v>
      </c>
      <c r="D19">
        <v>10817</v>
      </c>
    </row>
    <row r="20" spans="1:11" x14ac:dyDescent="0.2">
      <c r="A20">
        <v>14</v>
      </c>
      <c r="B20" s="4" t="s">
        <v>12</v>
      </c>
      <c r="C20" s="4">
        <v>0</v>
      </c>
      <c r="D20">
        <v>10822</v>
      </c>
    </row>
    <row r="21" spans="1:11" x14ac:dyDescent="0.2">
      <c r="A21">
        <v>79</v>
      </c>
      <c r="B21" s="4" t="s">
        <v>11</v>
      </c>
      <c r="C21" s="4">
        <v>1.0029999999999999</v>
      </c>
      <c r="D21">
        <v>61176</v>
      </c>
    </row>
    <row r="22" spans="1:11" x14ac:dyDescent="0.2">
      <c r="A22">
        <v>80</v>
      </c>
      <c r="B22" s="4" t="s">
        <v>12</v>
      </c>
      <c r="C22" s="4">
        <v>1.0029999999999999</v>
      </c>
      <c r="D22">
        <v>61199</v>
      </c>
    </row>
    <row r="23" spans="1:11" x14ac:dyDescent="0.2">
      <c r="A23">
        <v>81</v>
      </c>
      <c r="B23" s="4" t="s">
        <v>13</v>
      </c>
      <c r="C23" s="4">
        <v>0.30299999999999999</v>
      </c>
      <c r="D23">
        <v>26696</v>
      </c>
    </row>
    <row r="24" spans="1:11" x14ac:dyDescent="0.2">
      <c r="A24">
        <v>82</v>
      </c>
      <c r="B24" s="4" t="s">
        <v>12</v>
      </c>
      <c r="C24" s="4">
        <v>0.30299999999999999</v>
      </c>
      <c r="D24">
        <v>26503</v>
      </c>
    </row>
    <row r="25" spans="1:11" x14ac:dyDescent="0.2">
      <c r="A25">
        <v>83</v>
      </c>
      <c r="B25" s="4" t="s">
        <v>14</v>
      </c>
      <c r="C25" s="4">
        <v>0</v>
      </c>
      <c r="D25">
        <v>11337</v>
      </c>
      <c r="E25" s="6"/>
      <c r="F25" s="6"/>
      <c r="G25" s="8"/>
      <c r="H25" s="8"/>
      <c r="I25" s="8"/>
      <c r="J25" s="3"/>
    </row>
    <row r="26" spans="1:11" x14ac:dyDescent="0.2">
      <c r="A26">
        <v>84</v>
      </c>
      <c r="B26" s="4" t="s">
        <v>12</v>
      </c>
      <c r="C26" s="4">
        <v>0</v>
      </c>
      <c r="D26">
        <v>11146</v>
      </c>
    </row>
    <row r="27" spans="1:11" x14ac:dyDescent="0.2">
      <c r="A27" s="13">
        <v>15</v>
      </c>
      <c r="B27" s="14" t="s">
        <v>6</v>
      </c>
      <c r="C27" s="14"/>
      <c r="D27" s="13">
        <v>61347</v>
      </c>
      <c r="E27" s="6"/>
      <c r="F27" s="6"/>
      <c r="G27" s="8"/>
      <c r="H27" s="8"/>
      <c r="I27" s="8"/>
      <c r="J27" s="35"/>
      <c r="K27" s="6"/>
    </row>
    <row r="28" spans="1:11" x14ac:dyDescent="0.2">
      <c r="A28" s="13">
        <v>16</v>
      </c>
      <c r="B28" s="14" t="s">
        <v>3</v>
      </c>
      <c r="C28" s="14"/>
      <c r="D28" s="13">
        <v>7179</v>
      </c>
      <c r="E28" s="3" t="s">
        <v>1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3" t="s">
        <v>42</v>
      </c>
    </row>
    <row r="29" spans="1:11" x14ac:dyDescent="0.2">
      <c r="A29" s="15">
        <v>17</v>
      </c>
      <c r="B29" s="16" t="s">
        <v>43</v>
      </c>
      <c r="C29" s="16"/>
      <c r="D29" s="15">
        <v>36330</v>
      </c>
      <c r="E29" s="17">
        <f>(D29-$G$15)/$F$8</f>
        <v>0.59642030455925099</v>
      </c>
      <c r="F29" s="17">
        <f>E29-$G$18</f>
        <v>0.50402964542862583</v>
      </c>
      <c r="G29" s="18">
        <f>AVERAGE(F29:F30)</f>
        <v>0.50721724768434551</v>
      </c>
      <c r="H29" s="18">
        <f>STDEV(E29:E30)</f>
        <v>4.5079503414898409E-3</v>
      </c>
      <c r="I29" s="18">
        <f>(H29/G29)*100</f>
        <v>0.88876124817728119</v>
      </c>
      <c r="J29" s="37">
        <f>((G29-0.503)/0.503)</f>
        <v>8.3841902273270458E-3</v>
      </c>
      <c r="K29" s="17">
        <f>G29-0.503</f>
        <v>4.2172476843455042E-3</v>
      </c>
    </row>
    <row r="30" spans="1:11" x14ac:dyDescent="0.2">
      <c r="A30" s="15">
        <v>18</v>
      </c>
      <c r="B30" s="16" t="s">
        <v>12</v>
      </c>
      <c r="C30" s="16"/>
      <c r="D30" s="15">
        <v>36650</v>
      </c>
      <c r="E30" s="17">
        <f t="shared" ref="E30" si="0">(D30-$G$15)/$F$8</f>
        <v>0.60279550907069035</v>
      </c>
      <c r="F30" s="17">
        <f>E30-$G$18</f>
        <v>0.51040484994006519</v>
      </c>
      <c r="G30" s="18"/>
      <c r="H30" s="18"/>
      <c r="I30" s="18"/>
      <c r="J30" s="38"/>
      <c r="K30" s="16"/>
    </row>
    <row r="31" spans="1:11" x14ac:dyDescent="0.2">
      <c r="A31">
        <v>19</v>
      </c>
      <c r="B31" s="4" t="s">
        <v>40</v>
      </c>
      <c r="C31" s="4"/>
      <c r="D31">
        <v>11816</v>
      </c>
      <c r="E31" s="6">
        <f t="shared" ref="E31:E78" si="1">(D31-$G$15)/$F$8</f>
        <v>0.10803979395479901</v>
      </c>
      <c r="F31" s="6"/>
      <c r="G31" s="8"/>
      <c r="H31" s="8"/>
      <c r="I31" s="8"/>
      <c r="J31" s="35"/>
      <c r="K31" s="6"/>
    </row>
    <row r="32" spans="1:11" x14ac:dyDescent="0.2">
      <c r="A32">
        <v>20</v>
      </c>
      <c r="B32" s="4" t="s">
        <v>12</v>
      </c>
      <c r="C32" s="4"/>
      <c r="D32">
        <v>11748</v>
      </c>
      <c r="E32" s="6">
        <f t="shared" si="1"/>
        <v>0.10668506299611814</v>
      </c>
      <c r="F32" s="6"/>
      <c r="G32" s="8"/>
      <c r="H32" s="8"/>
      <c r="I32" s="8"/>
      <c r="J32" s="44"/>
      <c r="K32" s="4"/>
    </row>
    <row r="33" spans="1:12" x14ac:dyDescent="0.2">
      <c r="A33" s="15">
        <v>21</v>
      </c>
      <c r="B33" s="16" t="s">
        <v>39</v>
      </c>
      <c r="C33" s="16"/>
      <c r="D33" s="15">
        <v>12819</v>
      </c>
      <c r="E33" s="17">
        <f t="shared" si="1"/>
        <v>0.12802207559534176</v>
      </c>
      <c r="F33" s="17"/>
      <c r="G33" s="18">
        <f>AVERAGE(E33:E34)</f>
        <v>0.12873928610287871</v>
      </c>
      <c r="H33" s="18">
        <f>STDEV(E33:E34)</f>
        <v>1.01428882683523E-3</v>
      </c>
      <c r="I33" s="18">
        <f>(H33/G33)*100</f>
        <v>0.78786270884296106</v>
      </c>
      <c r="J33" s="37">
        <f>((G33-0.121)/0.121)</f>
        <v>6.3961042172551386E-2</v>
      </c>
      <c r="K33" s="17">
        <f>G33-0.121</f>
        <v>7.7392861028787174E-3</v>
      </c>
      <c r="L33" s="10"/>
    </row>
    <row r="34" spans="1:12" x14ac:dyDescent="0.2">
      <c r="A34" s="15">
        <v>22</v>
      </c>
      <c r="B34" s="16" t="s">
        <v>12</v>
      </c>
      <c r="C34" s="16"/>
      <c r="D34" s="15">
        <v>12891</v>
      </c>
      <c r="E34" s="17">
        <f t="shared" si="1"/>
        <v>0.12945649661041564</v>
      </c>
      <c r="F34" s="17"/>
      <c r="G34" s="18"/>
      <c r="H34" s="18"/>
      <c r="I34" s="18"/>
      <c r="J34" s="38"/>
      <c r="K34" s="16"/>
    </row>
    <row r="35" spans="1:12" x14ac:dyDescent="0.2">
      <c r="A35" s="15">
        <v>23</v>
      </c>
      <c r="B35" s="16" t="s">
        <v>60</v>
      </c>
      <c r="C35" s="16"/>
      <c r="D35" s="15">
        <v>12409</v>
      </c>
      <c r="E35" s="17">
        <f t="shared" si="1"/>
        <v>0.11985384481506008</v>
      </c>
      <c r="F35" s="17"/>
      <c r="G35" s="18">
        <f>AVERAGE(E35:E36)</f>
        <v>0.12017260504063204</v>
      </c>
      <c r="H35" s="18">
        <f>STDEV(E35:E36)</f>
        <v>4.5079503414898999E-4</v>
      </c>
      <c r="I35" s="18">
        <f>(H35/G35)*100</f>
        <v>0.37512296084167424</v>
      </c>
      <c r="J35" s="37"/>
      <c r="K35" s="17"/>
    </row>
    <row r="36" spans="1:12" x14ac:dyDescent="0.2">
      <c r="A36" s="15">
        <v>24</v>
      </c>
      <c r="B36" s="16" t="s">
        <v>12</v>
      </c>
      <c r="C36" s="16"/>
      <c r="D36" s="15">
        <v>12441</v>
      </c>
      <c r="E36" s="17">
        <f t="shared" si="1"/>
        <v>0.12049136526620402</v>
      </c>
      <c r="F36" s="17"/>
      <c r="G36" s="15"/>
      <c r="H36" s="15"/>
      <c r="I36" s="15"/>
      <c r="J36" s="38"/>
      <c r="K36" s="16"/>
    </row>
    <row r="37" spans="1:12" x14ac:dyDescent="0.2">
      <c r="A37" s="15">
        <v>25</v>
      </c>
      <c r="B37" s="16" t="s">
        <v>44</v>
      </c>
      <c r="C37" s="16"/>
      <c r="D37" s="15">
        <v>7697</v>
      </c>
      <c r="E37" s="17">
        <f t="shared" si="1"/>
        <v>2.5978958384115416E-2</v>
      </c>
      <c r="F37" s="17"/>
      <c r="G37" s="18">
        <f>AVERAGE(E37:E38)</f>
        <v>2.1416702655616619E-2</v>
      </c>
      <c r="H37" s="18">
        <f>STDEV(E37:E38)</f>
        <v>6.4520039262573551E-3</v>
      </c>
      <c r="I37" s="18">
        <f>(H37/G37)*100</f>
        <v>30.126037747296692</v>
      </c>
      <c r="J37" s="37">
        <f>((G37-0.012)/0.012)</f>
        <v>0.78472522130138489</v>
      </c>
      <c r="K37" s="17">
        <f>G37-0.012</f>
        <v>9.416702655616619E-3</v>
      </c>
    </row>
    <row r="38" spans="1:12" x14ac:dyDescent="0.2">
      <c r="A38" s="15">
        <v>26</v>
      </c>
      <c r="B38" s="16" t="s">
        <v>12</v>
      </c>
      <c r="C38" s="16"/>
      <c r="D38" s="15">
        <v>7239</v>
      </c>
      <c r="E38" s="17">
        <f t="shared" si="1"/>
        <v>1.6854446927117826E-2</v>
      </c>
      <c r="F38" s="17"/>
      <c r="G38" s="18"/>
      <c r="H38" s="18"/>
      <c r="I38" s="18"/>
      <c r="J38" s="38"/>
      <c r="K38" s="16"/>
    </row>
    <row r="39" spans="1:12" x14ac:dyDescent="0.2">
      <c r="A39" s="13">
        <v>27</v>
      </c>
      <c r="B39" s="14" t="s">
        <v>6</v>
      </c>
      <c r="C39" s="13"/>
      <c r="D39" s="13">
        <v>61347</v>
      </c>
      <c r="E39" s="6"/>
      <c r="G39" s="8"/>
      <c r="H39" s="8"/>
      <c r="I39" s="8"/>
    </row>
    <row r="40" spans="1:12" x14ac:dyDescent="0.2">
      <c r="A40" s="13">
        <v>28</v>
      </c>
      <c r="B40" s="14" t="s">
        <v>3</v>
      </c>
      <c r="C40" s="13"/>
      <c r="D40" s="13">
        <v>7179</v>
      </c>
      <c r="E40" s="6"/>
    </row>
    <row r="41" spans="1:12" x14ac:dyDescent="0.2">
      <c r="A41">
        <v>29</v>
      </c>
      <c r="B41" s="4" t="s">
        <v>63</v>
      </c>
      <c r="D41">
        <v>23388</v>
      </c>
      <c r="E41" s="6">
        <f t="shared" si="1"/>
        <v>0.3385831270997251</v>
      </c>
      <c r="F41" s="6"/>
      <c r="G41" s="8">
        <f>AVERAGE(E41:E42)</f>
        <v>0.33866281715611812</v>
      </c>
      <c r="H41" s="8">
        <f t="shared" ref="H41" si="2">STDEV(E41:E42)</f>
        <v>1.1269875853724995E-4</v>
      </c>
      <c r="I41" s="8">
        <f t="shared" ref="I41" si="3">(H41/G41)*100</f>
        <v>3.3277570736470204E-2</v>
      </c>
      <c r="J41" s="35"/>
      <c r="K41" s="6"/>
    </row>
    <row r="42" spans="1:12" x14ac:dyDescent="0.2">
      <c r="A42">
        <v>30</v>
      </c>
      <c r="B42" s="4" t="s">
        <v>12</v>
      </c>
      <c r="D42">
        <v>23396</v>
      </c>
      <c r="E42" s="6">
        <f t="shared" si="1"/>
        <v>0.33874250721251109</v>
      </c>
      <c r="F42" s="6"/>
      <c r="G42" s="8"/>
      <c r="H42" s="8"/>
      <c r="I42" s="8"/>
      <c r="J42" s="44"/>
      <c r="K42" s="4"/>
    </row>
    <row r="43" spans="1:12" x14ac:dyDescent="0.2">
      <c r="A43">
        <v>31</v>
      </c>
      <c r="B43" s="4">
        <v>5</v>
      </c>
      <c r="D43">
        <v>17088</v>
      </c>
      <c r="E43" s="6">
        <f t="shared" si="1"/>
        <v>0.21307128828076255</v>
      </c>
      <c r="G43" s="8">
        <f t="shared" ref="G43" si="4">AVERAGE(E43:E44)</f>
        <v>0.21126830075487113</v>
      </c>
      <c r="H43" s="8">
        <f t="shared" ref="H43" si="5">STDEV(E43:E44)</f>
        <v>2.5498094119051772E-3</v>
      </c>
      <c r="I43" s="8">
        <f t="shared" ref="I43" si="6">(H43/G43)*100</f>
        <v>1.2069058172923215</v>
      </c>
    </row>
    <row r="44" spans="1:12" x14ac:dyDescent="0.2">
      <c r="A44">
        <v>32</v>
      </c>
      <c r="B44" s="4" t="s">
        <v>12</v>
      </c>
      <c r="D44">
        <v>16907</v>
      </c>
      <c r="E44" s="6">
        <f t="shared" si="1"/>
        <v>0.20946531322897968</v>
      </c>
    </row>
    <row r="45" spans="1:12" x14ac:dyDescent="0.2">
      <c r="A45">
        <v>33</v>
      </c>
      <c r="B45" s="4">
        <v>7</v>
      </c>
      <c r="D45">
        <v>14112</v>
      </c>
      <c r="E45" s="6">
        <f t="shared" si="1"/>
        <v>0.15378188632437645</v>
      </c>
      <c r="G45" s="8">
        <f>AVERAGE(E45:E46)</f>
        <v>0.15322405592962551</v>
      </c>
      <c r="H45" s="8">
        <f t="shared" ref="H45" si="7">STDEV(E45:E46)</f>
        <v>7.8889130976071047E-4</v>
      </c>
      <c r="I45" s="8">
        <f t="shared" ref="I45" si="8">(H45/G45)*100</f>
        <v>0.51486126311852853</v>
      </c>
    </row>
    <row r="46" spans="1:12" x14ac:dyDescent="0.2">
      <c r="A46">
        <v>34</v>
      </c>
      <c r="B46" s="4" t="s">
        <v>12</v>
      </c>
      <c r="D46">
        <v>14056</v>
      </c>
      <c r="E46" s="6">
        <f t="shared" si="1"/>
        <v>0.15266622553487458</v>
      </c>
    </row>
    <row r="47" spans="1:12" x14ac:dyDescent="0.2">
      <c r="A47">
        <v>35</v>
      </c>
      <c r="B47" s="4" t="s">
        <v>35</v>
      </c>
      <c r="D47">
        <v>10556</v>
      </c>
      <c r="E47" s="6">
        <f t="shared" si="1"/>
        <v>8.2937426191006497E-2</v>
      </c>
      <c r="G47" s="8">
        <f t="shared" ref="G47" si="9">AVERAGE(E47:E48)</f>
        <v>8.0437150671676366E-2</v>
      </c>
      <c r="H47" s="8">
        <f t="shared" ref="H47" si="10">STDEV(E47:E48)</f>
        <v>3.5359235491060946E-3</v>
      </c>
      <c r="I47" s="8">
        <f t="shared" ref="I47" si="11">(H47/G47)*100</f>
        <v>4.3958836427943844</v>
      </c>
    </row>
    <row r="48" spans="1:12" x14ac:dyDescent="0.2">
      <c r="A48">
        <v>36</v>
      </c>
      <c r="B48" s="4" t="s">
        <v>12</v>
      </c>
      <c r="D48">
        <v>10305</v>
      </c>
      <c r="E48" s="6">
        <f t="shared" si="1"/>
        <v>7.7936875152346249E-2</v>
      </c>
    </row>
    <row r="49" spans="1:9" x14ac:dyDescent="0.2">
      <c r="A49">
        <v>37</v>
      </c>
      <c r="B49" s="4" t="s">
        <v>36</v>
      </c>
      <c r="D49">
        <v>10706</v>
      </c>
      <c r="E49" s="6">
        <f t="shared" si="1"/>
        <v>8.5925803305743703E-2</v>
      </c>
      <c r="G49" s="8">
        <f>AVERAGE(E49:E50)</f>
        <v>8.539785668214013E-2</v>
      </c>
      <c r="H49" s="8">
        <f t="shared" ref="H49" si="12">STDEV(E49:E50)</f>
        <v>7.4662927530925647E-4</v>
      </c>
      <c r="I49" s="8">
        <f t="shared" ref="I49" si="13">(H49/G49)*100</f>
        <v>0.87429509863261523</v>
      </c>
    </row>
    <row r="50" spans="1:9" x14ac:dyDescent="0.2">
      <c r="A50">
        <v>38</v>
      </c>
      <c r="B50" s="4" t="s">
        <v>12</v>
      </c>
      <c r="D50">
        <v>10653</v>
      </c>
      <c r="E50" s="6">
        <f t="shared" si="1"/>
        <v>8.4869910058536557E-2</v>
      </c>
    </row>
    <row r="51" spans="1:9" x14ac:dyDescent="0.2">
      <c r="A51">
        <v>39</v>
      </c>
      <c r="B51" s="4">
        <v>12</v>
      </c>
      <c r="D51">
        <v>8707</v>
      </c>
      <c r="E51" s="6">
        <f t="shared" si="1"/>
        <v>4.6100697623345913E-2</v>
      </c>
      <c r="G51" s="8">
        <f>AVERAGE(E51:E52)</f>
        <v>4.4397322667945709E-2</v>
      </c>
      <c r="H51" s="8">
        <f t="shared" ref="H51" si="14">STDEV(E51:E52)</f>
        <v>2.4089359637336342E-3</v>
      </c>
      <c r="I51" s="8">
        <f t="shared" ref="I51" si="15">(H51/G51)*100</f>
        <v>5.4258586305990359</v>
      </c>
    </row>
    <row r="52" spans="1:9" x14ac:dyDescent="0.2">
      <c r="A52">
        <v>40</v>
      </c>
      <c r="B52" s="4" t="s">
        <v>12</v>
      </c>
      <c r="D52">
        <v>8536</v>
      </c>
      <c r="E52" s="6">
        <f t="shared" si="1"/>
        <v>4.2693947712545505E-2</v>
      </c>
    </row>
    <row r="53" spans="1:9" x14ac:dyDescent="0.2">
      <c r="A53">
        <v>41</v>
      </c>
      <c r="B53" s="4">
        <v>15</v>
      </c>
      <c r="D53">
        <v>8235</v>
      </c>
      <c r="E53" s="6">
        <f t="shared" si="1"/>
        <v>3.669727096897285E-2</v>
      </c>
      <c r="G53" s="8">
        <f t="shared" ref="G53" si="16">AVERAGE(E53:E54)</f>
        <v>3.6916418624053579E-2</v>
      </c>
      <c r="H53" s="8">
        <f t="shared" ref="H53" si="17">STDEV(E53:E54)</f>
        <v>3.0992158597742755E-4</v>
      </c>
      <c r="I53" s="8">
        <f t="shared" ref="I53" si="18">(H53/G53)*100</f>
        <v>0.83952235219126159</v>
      </c>
    </row>
    <row r="54" spans="1:9" x14ac:dyDescent="0.2">
      <c r="A54">
        <v>42</v>
      </c>
      <c r="B54" s="4" t="s">
        <v>12</v>
      </c>
      <c r="D54">
        <v>8257</v>
      </c>
      <c r="E54" s="6">
        <f t="shared" si="1"/>
        <v>3.7135566279134308E-2</v>
      </c>
    </row>
    <row r="55" spans="1:9" x14ac:dyDescent="0.2">
      <c r="A55">
        <v>43</v>
      </c>
      <c r="B55" s="4">
        <v>16</v>
      </c>
      <c r="D55">
        <v>7805</v>
      </c>
      <c r="E55" s="6">
        <f t="shared" si="1"/>
        <v>2.8130589906726202E-2</v>
      </c>
      <c r="G55" s="8">
        <f>AVERAGE(E55:E56)</f>
        <v>2.7542875740827887E-2</v>
      </c>
      <c r="H55" s="8">
        <f t="shared" ref="H55" si="19">STDEV(E55:E56)</f>
        <v>8.3115334421218897E-4</v>
      </c>
      <c r="I55" s="8">
        <f t="shared" ref="I55" si="20">(H55/G55)*100</f>
        <v>3.017670892586346</v>
      </c>
    </row>
    <row r="56" spans="1:9" x14ac:dyDescent="0.2">
      <c r="A56">
        <v>44</v>
      </c>
      <c r="B56" s="4" t="s">
        <v>12</v>
      </c>
      <c r="D56">
        <v>7746</v>
      </c>
      <c r="E56" s="6">
        <f t="shared" si="1"/>
        <v>2.6955161574929571E-2</v>
      </c>
    </row>
    <row r="57" spans="1:9" x14ac:dyDescent="0.2">
      <c r="A57">
        <v>45</v>
      </c>
      <c r="B57" s="4" t="s">
        <v>37</v>
      </c>
      <c r="D57">
        <v>8216</v>
      </c>
      <c r="E57" s="6">
        <f t="shared" si="1"/>
        <v>3.6318743201106139E-2</v>
      </c>
      <c r="G57" s="8">
        <f t="shared" ref="G57" si="21">AVERAGE(E57:E58)</f>
        <v>3.5173198640456878E-2</v>
      </c>
      <c r="H57" s="8">
        <f t="shared" ref="H57" si="22">STDEV(E57:E58)</f>
        <v>1.6200446539729142E-3</v>
      </c>
      <c r="I57" s="8">
        <f t="shared" ref="I57" si="23">(H57/G57)*100</f>
        <v>4.6059065327925799</v>
      </c>
    </row>
    <row r="58" spans="1:9" x14ac:dyDescent="0.2">
      <c r="A58">
        <v>46</v>
      </c>
      <c r="B58" s="4" t="s">
        <v>12</v>
      </c>
      <c r="D58">
        <v>8101</v>
      </c>
      <c r="E58" s="6">
        <f t="shared" si="1"/>
        <v>3.4027654079807616E-2</v>
      </c>
    </row>
    <row r="59" spans="1:9" x14ac:dyDescent="0.2">
      <c r="A59">
        <v>47</v>
      </c>
      <c r="B59" s="4" t="s">
        <v>38</v>
      </c>
      <c r="D59">
        <v>8271</v>
      </c>
      <c r="E59" s="6">
        <f t="shared" si="1"/>
        <v>3.7414481476509782E-2</v>
      </c>
      <c r="G59" s="8">
        <f>AVERAGE(E59:E60)</f>
        <v>3.6916418624053579E-2</v>
      </c>
      <c r="H59" s="8">
        <f t="shared" ref="H59" si="24">STDEV(E59:E60)</f>
        <v>7.043672408577926E-4</v>
      </c>
      <c r="I59" s="8">
        <f t="shared" ref="I59" si="25">(H59/G59)*100</f>
        <v>1.9080053458892383</v>
      </c>
    </row>
    <row r="60" spans="1:9" x14ac:dyDescent="0.2">
      <c r="A60">
        <v>48</v>
      </c>
      <c r="B60" s="4" t="s">
        <v>12</v>
      </c>
      <c r="D60">
        <v>8221</v>
      </c>
      <c r="E60" s="6">
        <f t="shared" si="1"/>
        <v>3.6418355771597376E-2</v>
      </c>
    </row>
    <row r="61" spans="1:9" x14ac:dyDescent="0.2">
      <c r="A61" s="13">
        <v>49</v>
      </c>
      <c r="B61" s="14" t="s">
        <v>6</v>
      </c>
      <c r="C61" s="13"/>
      <c r="D61" s="13">
        <v>61347</v>
      </c>
      <c r="E61" s="6"/>
      <c r="G61" s="8"/>
      <c r="H61" s="8"/>
      <c r="I61" s="8"/>
    </row>
    <row r="62" spans="1:9" x14ac:dyDescent="0.2">
      <c r="A62" s="13">
        <v>50</v>
      </c>
      <c r="B62" s="14" t="s">
        <v>3</v>
      </c>
      <c r="C62" s="13"/>
      <c r="D62" s="13">
        <v>7179</v>
      </c>
      <c r="E62" s="6"/>
    </row>
    <row r="63" spans="1:9" x14ac:dyDescent="0.2">
      <c r="A63">
        <v>51</v>
      </c>
      <c r="B63" s="4">
        <v>18</v>
      </c>
      <c r="D63">
        <v>8339</v>
      </c>
      <c r="E63" s="6">
        <f t="shared" si="1"/>
        <v>3.8769212435190645E-2</v>
      </c>
      <c r="G63" s="8">
        <f>AVERAGE(E63:E64)</f>
        <v>4.0303246020755745E-2</v>
      </c>
      <c r="H63" s="8">
        <f t="shared" ref="H63" si="26">STDEV(E63:E64)</f>
        <v>2.1694511018419882E-3</v>
      </c>
      <c r="I63" s="8">
        <f t="shared" ref="I63" si="27">(H63/G63)*100</f>
        <v>5.3828197875792529</v>
      </c>
    </row>
    <row r="64" spans="1:9" x14ac:dyDescent="0.2">
      <c r="A64">
        <v>52</v>
      </c>
      <c r="B64" s="4" t="s">
        <v>12</v>
      </c>
      <c r="D64">
        <v>8493</v>
      </c>
      <c r="E64" s="6">
        <f t="shared" si="1"/>
        <v>4.1837279606320839E-2</v>
      </c>
    </row>
    <row r="65" spans="1:11" x14ac:dyDescent="0.2">
      <c r="A65">
        <v>53</v>
      </c>
      <c r="B65" s="4">
        <v>19</v>
      </c>
      <c r="D65">
        <v>8397</v>
      </c>
      <c r="E65" s="6">
        <f t="shared" si="1"/>
        <v>3.9924718252889027E-2</v>
      </c>
      <c r="G65" s="8">
        <f t="shared" ref="G65" si="28">AVERAGE(E65:E66)</f>
        <v>4.0064175851576761E-2</v>
      </c>
      <c r="H65" s="8">
        <f t="shared" ref="H65" si="29">STDEV(E65:E66)</f>
        <v>1.9722282744018252E-4</v>
      </c>
      <c r="I65" s="8">
        <f t="shared" ref="I65" si="30">(H65/G65)*100</f>
        <v>0.49226727680814297</v>
      </c>
    </row>
    <row r="66" spans="1:11" x14ac:dyDescent="0.2">
      <c r="A66">
        <v>54</v>
      </c>
      <c r="B66" s="4" t="s">
        <v>12</v>
      </c>
      <c r="D66">
        <v>8411</v>
      </c>
      <c r="E66" s="6">
        <f t="shared" si="1"/>
        <v>4.0203633450264502E-2</v>
      </c>
    </row>
    <row r="67" spans="1:11" x14ac:dyDescent="0.2">
      <c r="A67">
        <v>55</v>
      </c>
      <c r="B67" s="4">
        <v>21</v>
      </c>
      <c r="D67">
        <v>8574</v>
      </c>
      <c r="E67" s="6">
        <f t="shared" si="1"/>
        <v>4.3451003248278927E-2</v>
      </c>
      <c r="G67" s="8">
        <f>AVERAGE(E67:E68)</f>
        <v>4.454674152368257E-2</v>
      </c>
      <c r="H67" s="8">
        <f t="shared" ref="H67" si="31">STDEV(E67:E68)</f>
        <v>1.5496079298871377E-3</v>
      </c>
      <c r="I67" s="8">
        <f t="shared" ref="I67" si="32">(H67/G67)*100</f>
        <v>3.4786111775724682</v>
      </c>
    </row>
    <row r="68" spans="1:11" x14ac:dyDescent="0.2">
      <c r="A68">
        <v>56</v>
      </c>
      <c r="B68" s="4" t="s">
        <v>12</v>
      </c>
      <c r="D68">
        <v>8684</v>
      </c>
      <c r="E68" s="6">
        <f t="shared" si="1"/>
        <v>4.5642479799086214E-2</v>
      </c>
    </row>
    <row r="69" spans="1:11" x14ac:dyDescent="0.2">
      <c r="A69">
        <v>57</v>
      </c>
      <c r="B69" s="4">
        <v>22</v>
      </c>
      <c r="D69">
        <v>8146</v>
      </c>
      <c r="E69" s="6">
        <f t="shared" si="1"/>
        <v>3.492416721422878E-2</v>
      </c>
      <c r="G69" s="8">
        <f t="shared" ref="G69" si="33">AVERAGE(E69:E70)</f>
        <v>3.8819018720436263E-2</v>
      </c>
      <c r="H69" s="8">
        <f t="shared" ref="H69" si="34">STDEV(E69:E70)</f>
        <v>5.5081518235079053E-3</v>
      </c>
      <c r="I69" s="8">
        <f t="shared" ref="I69" si="35">(H69/G69)*100</f>
        <v>14.189312365611498</v>
      </c>
    </row>
    <row r="70" spans="1:11" x14ac:dyDescent="0.2">
      <c r="A70">
        <v>58</v>
      </c>
      <c r="B70" s="4" t="s">
        <v>12</v>
      </c>
      <c r="D70">
        <v>8537</v>
      </c>
      <c r="E70" s="6">
        <f t="shared" si="1"/>
        <v>4.2713870226643753E-2</v>
      </c>
    </row>
    <row r="71" spans="1:11" x14ac:dyDescent="0.2">
      <c r="A71" s="13">
        <v>71</v>
      </c>
      <c r="B71" s="14" t="s">
        <v>6</v>
      </c>
      <c r="C71" s="13"/>
      <c r="D71" s="13">
        <v>61347</v>
      </c>
      <c r="E71" s="6"/>
      <c r="G71" s="8"/>
      <c r="H71" s="8"/>
      <c r="I71" s="8"/>
    </row>
    <row r="72" spans="1:11" x14ac:dyDescent="0.2">
      <c r="A72" s="13">
        <v>72</v>
      </c>
      <c r="B72" s="14" t="s">
        <v>3</v>
      </c>
      <c r="C72" s="13"/>
      <c r="D72" s="13">
        <v>7179</v>
      </c>
      <c r="E72" s="6"/>
    </row>
    <row r="73" spans="1:11" x14ac:dyDescent="0.2">
      <c r="A73" s="15">
        <v>73</v>
      </c>
      <c r="B73" s="16" t="s">
        <v>43</v>
      </c>
      <c r="C73" s="15"/>
      <c r="D73" s="15">
        <v>36532</v>
      </c>
      <c r="E73" s="17">
        <f t="shared" si="1"/>
        <v>0.60044465240709699</v>
      </c>
      <c r="F73" s="17">
        <f>E73-$G$18</f>
        <v>0.50805399327647183</v>
      </c>
      <c r="G73" s="18">
        <f>AVERAGE(F73:F74)</f>
        <v>0.50663949477549619</v>
      </c>
      <c r="H73" s="18">
        <f>STDEV(E73:E74)</f>
        <v>2.0004029640360789E-3</v>
      </c>
      <c r="I73" s="18">
        <f>(H73/G73)*100</f>
        <v>0.39483754911813662</v>
      </c>
      <c r="J73" s="37">
        <f>((G73-0.503)/0.503)</f>
        <v>7.235576094425821E-3</v>
      </c>
      <c r="K73" s="17">
        <f>G73-0.503</f>
        <v>3.6394947754961882E-3</v>
      </c>
    </row>
    <row r="74" spans="1:11" x14ac:dyDescent="0.2">
      <c r="A74" s="15">
        <v>74</v>
      </c>
      <c r="B74" s="16" t="s">
        <v>12</v>
      </c>
      <c r="C74" s="15"/>
      <c r="D74" s="15">
        <v>36390</v>
      </c>
      <c r="E74" s="17">
        <f t="shared" si="1"/>
        <v>0.59761565540514583</v>
      </c>
      <c r="F74" s="17">
        <f>E74-$G$18</f>
        <v>0.50522499627452067</v>
      </c>
      <c r="G74" s="18"/>
      <c r="H74" s="18"/>
      <c r="I74" s="18"/>
      <c r="J74" s="38"/>
      <c r="K74" s="16"/>
    </row>
    <row r="75" spans="1:11" x14ac:dyDescent="0.2">
      <c r="A75">
        <v>75</v>
      </c>
      <c r="B75" s="4" t="s">
        <v>40</v>
      </c>
      <c r="D75">
        <v>11374</v>
      </c>
      <c r="E75" s="6">
        <f t="shared" si="1"/>
        <v>9.9234042723373383E-2</v>
      </c>
      <c r="G75" s="8">
        <f>AVERAGE(E75:E76)</f>
        <v>9.5110082305036037E-2</v>
      </c>
      <c r="H75" s="8">
        <f t="shared" ref="H75" si="36">STDEV(E75:E76)</f>
        <v>5.8321607543024888E-3</v>
      </c>
      <c r="I75" s="8">
        <f t="shared" ref="I75" si="37">(H75/G75)*100</f>
        <v>6.1320110475750038</v>
      </c>
    </row>
    <row r="76" spans="1:11" x14ac:dyDescent="0.2">
      <c r="A76">
        <v>76</v>
      </c>
      <c r="B76" s="4" t="s">
        <v>12</v>
      </c>
      <c r="D76">
        <v>10960</v>
      </c>
      <c r="E76" s="6">
        <f t="shared" si="1"/>
        <v>9.0986121886698704E-2</v>
      </c>
    </row>
    <row r="77" spans="1:11" x14ac:dyDescent="0.2">
      <c r="A77" s="15">
        <v>77</v>
      </c>
      <c r="B77" s="16" t="s">
        <v>45</v>
      </c>
      <c r="C77" s="15"/>
      <c r="D77" s="15">
        <v>11501</v>
      </c>
      <c r="E77" s="17">
        <f t="shared" si="1"/>
        <v>0.10176420201385088</v>
      </c>
      <c r="F77" s="15"/>
      <c r="G77" s="18">
        <f t="shared" ref="G77" si="38">AVERAGE(E77:E78)</f>
        <v>0.10262087012007554</v>
      </c>
      <c r="H77" s="18">
        <f t="shared" ref="H77" si="39">STDEV(E77:E78)</f>
        <v>1.2115116542753977E-3</v>
      </c>
      <c r="I77" s="18">
        <f t="shared" ref="I77" si="40">(H77/G77)*100</f>
        <v>1.180570436459778</v>
      </c>
      <c r="J77" s="15"/>
      <c r="K77" s="15"/>
    </row>
    <row r="78" spans="1:11" x14ac:dyDescent="0.2">
      <c r="A78" s="15">
        <v>78</v>
      </c>
      <c r="B78" s="16" t="s">
        <v>12</v>
      </c>
      <c r="C78" s="15"/>
      <c r="D78" s="15">
        <v>11587</v>
      </c>
      <c r="E78" s="17">
        <f t="shared" si="1"/>
        <v>0.10347753822630021</v>
      </c>
      <c r="F78" s="15"/>
      <c r="G78" s="15"/>
      <c r="H78" s="15"/>
      <c r="I78" s="15"/>
      <c r="J78" s="15"/>
      <c r="K78" s="15"/>
    </row>
    <row r="79" spans="1:11" x14ac:dyDescent="0.2">
      <c r="A79" s="13">
        <v>85</v>
      </c>
      <c r="B79" s="14" t="s">
        <v>6</v>
      </c>
      <c r="C79" s="13"/>
      <c r="D79" s="13">
        <v>61347</v>
      </c>
      <c r="E79" s="6"/>
      <c r="G79" s="8"/>
      <c r="H79" s="8"/>
      <c r="I79" s="8"/>
    </row>
    <row r="80" spans="1:11" x14ac:dyDescent="0.2">
      <c r="A80" s="13">
        <v>86</v>
      </c>
      <c r="B80" s="14" t="s">
        <v>3</v>
      </c>
      <c r="C80" s="13"/>
      <c r="D80" s="13">
        <v>7179</v>
      </c>
      <c r="E80" s="6"/>
    </row>
    <row r="81" spans="1:9" x14ac:dyDescent="0.2">
      <c r="A81" s="13">
        <v>87</v>
      </c>
      <c r="B81" s="14" t="s">
        <v>30</v>
      </c>
      <c r="C81" s="13"/>
      <c r="D81" s="13">
        <v>7179</v>
      </c>
      <c r="E81" s="6"/>
      <c r="G81" s="8"/>
      <c r="H81" s="8"/>
      <c r="I8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3688-3AE0-974B-BAA3-1868287D5D94}">
  <dimension ref="A1:K81"/>
  <sheetViews>
    <sheetView tabSelected="1" zoomScale="125" zoomScaleNormal="125" zoomScalePageLayoutView="125" workbookViewId="0">
      <selection activeCell="G14" sqref="G14"/>
    </sheetView>
  </sheetViews>
  <sheetFormatPr baseColWidth="10" defaultColWidth="8.83203125" defaultRowHeight="15" x14ac:dyDescent="0.2"/>
  <cols>
    <col min="2" max="2" width="19.5" customWidth="1"/>
    <col min="3" max="3" width="13.83203125" bestFit="1" customWidth="1"/>
    <col min="4" max="4" width="11.6640625" bestFit="1" customWidth="1"/>
    <col min="5" max="5" width="13.83203125" bestFit="1" customWidth="1"/>
    <col min="6" max="6" width="12.33203125" bestFit="1" customWidth="1"/>
    <col min="7" max="7" width="10.6640625" bestFit="1" customWidth="1"/>
    <col min="8" max="9" width="9.33203125" bestFit="1" customWidth="1"/>
    <col min="10" max="10" width="12" bestFit="1" customWidth="1"/>
    <col min="11" max="11" width="10.5" bestFit="1" customWidth="1"/>
  </cols>
  <sheetData>
    <row r="1" spans="1:7" x14ac:dyDescent="0.2">
      <c r="B1" s="3" t="s">
        <v>62</v>
      </c>
      <c r="C1" s="1"/>
      <c r="D1" s="1"/>
    </row>
    <row r="2" spans="1:7" x14ac:dyDescent="0.2">
      <c r="B2" s="2">
        <v>44855</v>
      </c>
      <c r="C2" s="1"/>
      <c r="D2" s="1"/>
    </row>
    <row r="3" spans="1:7" x14ac:dyDescent="0.2">
      <c r="A3" s="31" t="s">
        <v>33</v>
      </c>
      <c r="B3" s="32" t="s">
        <v>61</v>
      </c>
      <c r="C3" s="1"/>
      <c r="D3" s="1"/>
    </row>
    <row r="4" spans="1:7" x14ac:dyDescent="0.2">
      <c r="A4" s="31"/>
      <c r="B4" s="32"/>
      <c r="C4" s="1"/>
      <c r="D4" s="1"/>
    </row>
    <row r="5" spans="1:7" x14ac:dyDescent="0.2">
      <c r="B5" s="3" t="s">
        <v>0</v>
      </c>
      <c r="C5" s="1" t="s">
        <v>1</v>
      </c>
      <c r="D5" s="1" t="s">
        <v>2</v>
      </c>
    </row>
    <row r="6" spans="1:7" x14ac:dyDescent="0.2">
      <c r="A6">
        <v>0</v>
      </c>
      <c r="B6" s="4" t="s">
        <v>31</v>
      </c>
      <c r="C6" s="4"/>
      <c r="D6">
        <v>6591</v>
      </c>
    </row>
    <row r="7" spans="1:7" x14ac:dyDescent="0.2">
      <c r="A7">
        <v>1</v>
      </c>
      <c r="B7" s="4" t="s">
        <v>4</v>
      </c>
      <c r="C7" s="4"/>
      <c r="D7">
        <v>60157</v>
      </c>
      <c r="F7" s="5" t="s">
        <v>5</v>
      </c>
    </row>
    <row r="8" spans="1:7" x14ac:dyDescent="0.2">
      <c r="A8">
        <v>2</v>
      </c>
      <c r="B8" s="4" t="s">
        <v>6</v>
      </c>
      <c r="C8" s="4"/>
      <c r="D8">
        <v>61192</v>
      </c>
      <c r="F8" s="6">
        <f t="array" ref="F8:G11">LINEST(D9:D26,C9:C26,TRUE,TRUE)</f>
        <v>10821.642902531439</v>
      </c>
      <c r="G8" s="6">
        <v>7084.2269871888093</v>
      </c>
    </row>
    <row r="9" spans="1:7" x14ac:dyDescent="0.2">
      <c r="A9">
        <v>3</v>
      </c>
      <c r="B9" s="4" t="s">
        <v>11</v>
      </c>
      <c r="C9" s="4">
        <v>5.0090000000000003</v>
      </c>
      <c r="D9">
        <v>61292</v>
      </c>
      <c r="F9" s="6">
        <v>27.102586106172929</v>
      </c>
      <c r="G9" s="6">
        <v>70.373234380059742</v>
      </c>
    </row>
    <row r="10" spans="1:7" x14ac:dyDescent="0.2">
      <c r="A10">
        <v>4</v>
      </c>
      <c r="B10" s="4" t="s">
        <v>12</v>
      </c>
      <c r="C10" s="4">
        <v>5.0090000000000003</v>
      </c>
      <c r="D10">
        <v>61580</v>
      </c>
      <c r="F10" s="6">
        <v>0.99989965136536163</v>
      </c>
      <c r="G10" s="6">
        <v>227.54379936924946</v>
      </c>
    </row>
    <row r="11" spans="1:7" x14ac:dyDescent="0.2">
      <c r="A11">
        <v>5</v>
      </c>
      <c r="B11" s="4" t="s">
        <v>34</v>
      </c>
      <c r="C11" s="4">
        <v>2.9950000000000001</v>
      </c>
      <c r="D11">
        <v>39698</v>
      </c>
      <c r="F11" s="6">
        <v>159428.12255994623</v>
      </c>
      <c r="G11" s="4">
        <v>16</v>
      </c>
    </row>
    <row r="12" spans="1:7" x14ac:dyDescent="0.2">
      <c r="A12">
        <v>6</v>
      </c>
      <c r="B12" s="4" t="s">
        <v>12</v>
      </c>
      <c r="C12" s="4">
        <v>2.9950000000000001</v>
      </c>
      <c r="D12">
        <v>39785</v>
      </c>
    </row>
    <row r="13" spans="1:7" x14ac:dyDescent="0.2">
      <c r="A13">
        <v>7</v>
      </c>
      <c r="B13" s="4" t="s">
        <v>28</v>
      </c>
      <c r="C13" s="4">
        <v>1.0029999999999999</v>
      </c>
      <c r="D13">
        <v>18431</v>
      </c>
      <c r="F13" t="s">
        <v>7</v>
      </c>
      <c r="G13" s="28">
        <v>-100</v>
      </c>
    </row>
    <row r="14" spans="1:7" x14ac:dyDescent="0.2">
      <c r="A14">
        <v>8</v>
      </c>
      <c r="B14" s="4" t="s">
        <v>12</v>
      </c>
      <c r="C14" s="4">
        <v>1.0029999999999999</v>
      </c>
      <c r="D14">
        <v>18061</v>
      </c>
      <c r="F14" t="s">
        <v>3</v>
      </c>
      <c r="G14" s="28">
        <f>D6</f>
        <v>6591</v>
      </c>
    </row>
    <row r="15" spans="1:7" x14ac:dyDescent="0.2">
      <c r="A15">
        <v>9</v>
      </c>
      <c r="B15" s="4" t="s">
        <v>13</v>
      </c>
      <c r="C15" s="4">
        <v>0.50600000000000001</v>
      </c>
      <c r="D15">
        <v>12574</v>
      </c>
      <c r="F15" t="s">
        <v>8</v>
      </c>
      <c r="G15" s="28">
        <f>G14+G13</f>
        <v>6491</v>
      </c>
    </row>
    <row r="16" spans="1:7" x14ac:dyDescent="0.2">
      <c r="A16">
        <v>10</v>
      </c>
      <c r="B16" s="4" t="s">
        <v>12</v>
      </c>
      <c r="C16" s="4">
        <v>0.50600000000000001</v>
      </c>
      <c r="D16">
        <v>12584</v>
      </c>
      <c r="G16" s="28"/>
    </row>
    <row r="17" spans="1:11" x14ac:dyDescent="0.2">
      <c r="A17">
        <v>11</v>
      </c>
      <c r="B17" s="4" t="s">
        <v>29</v>
      </c>
      <c r="C17" s="4">
        <v>0.10199999999999999</v>
      </c>
      <c r="D17">
        <v>8105</v>
      </c>
      <c r="F17" t="s">
        <v>9</v>
      </c>
      <c r="G17" s="28">
        <f>AVERAGE(D19:D20,D25:D26)</f>
        <v>7001.25</v>
      </c>
    </row>
    <row r="18" spans="1:11" x14ac:dyDescent="0.2">
      <c r="A18">
        <v>12</v>
      </c>
      <c r="B18" s="4" t="s">
        <v>12</v>
      </c>
      <c r="C18" s="4">
        <v>0.10199999999999999</v>
      </c>
      <c r="D18">
        <v>8230</v>
      </c>
      <c r="F18" t="s">
        <v>10</v>
      </c>
      <c r="G18" s="29">
        <f>(G17-G15)/F8</f>
        <v>4.7150881302934176E-2</v>
      </c>
    </row>
    <row r="19" spans="1:11" x14ac:dyDescent="0.2">
      <c r="A19">
        <v>13</v>
      </c>
      <c r="B19" s="4" t="s">
        <v>14</v>
      </c>
      <c r="C19" s="4">
        <v>0</v>
      </c>
      <c r="D19">
        <v>7064</v>
      </c>
    </row>
    <row r="20" spans="1:11" x14ac:dyDescent="0.2">
      <c r="A20">
        <v>14</v>
      </c>
      <c r="B20" s="4" t="s">
        <v>12</v>
      </c>
      <c r="C20" s="4">
        <v>0</v>
      </c>
      <c r="D20">
        <v>7006</v>
      </c>
    </row>
    <row r="21" spans="1:11" x14ac:dyDescent="0.2">
      <c r="A21">
        <v>79</v>
      </c>
      <c r="B21" s="4" t="s">
        <v>11</v>
      </c>
      <c r="C21" s="4">
        <v>5.0090000000000003</v>
      </c>
      <c r="D21">
        <v>60923</v>
      </c>
    </row>
    <row r="22" spans="1:11" x14ac:dyDescent="0.2">
      <c r="A22">
        <v>80</v>
      </c>
      <c r="B22" s="4" t="s">
        <v>12</v>
      </c>
      <c r="C22" s="4">
        <v>5.0090000000000003</v>
      </c>
      <c r="D22">
        <v>60983</v>
      </c>
    </row>
    <row r="23" spans="1:11" x14ac:dyDescent="0.2">
      <c r="A23">
        <v>81</v>
      </c>
      <c r="B23" s="4" t="s">
        <v>13</v>
      </c>
      <c r="C23" s="4">
        <v>0.50600000000000001</v>
      </c>
      <c r="D23">
        <v>12289</v>
      </c>
    </row>
    <row r="24" spans="1:11" x14ac:dyDescent="0.2">
      <c r="A24">
        <v>82</v>
      </c>
      <c r="B24" s="4" t="s">
        <v>12</v>
      </c>
      <c r="C24" s="4">
        <v>0.50600000000000001</v>
      </c>
      <c r="D24">
        <v>12439</v>
      </c>
    </row>
    <row r="25" spans="1:11" x14ac:dyDescent="0.2">
      <c r="A25">
        <v>83</v>
      </c>
      <c r="B25" s="4" t="s">
        <v>14</v>
      </c>
      <c r="C25" s="4">
        <v>0</v>
      </c>
      <c r="D25">
        <v>6943</v>
      </c>
    </row>
    <row r="26" spans="1:11" x14ac:dyDescent="0.2">
      <c r="A26">
        <v>84</v>
      </c>
      <c r="B26" s="4" t="s">
        <v>12</v>
      </c>
      <c r="C26" s="4">
        <v>0</v>
      </c>
      <c r="D26">
        <v>6992</v>
      </c>
    </row>
    <row r="27" spans="1:11" x14ac:dyDescent="0.2">
      <c r="A27" s="13">
        <v>15</v>
      </c>
      <c r="B27" s="14" t="s">
        <v>6</v>
      </c>
      <c r="C27" s="14"/>
      <c r="D27" s="13">
        <v>61192</v>
      </c>
    </row>
    <row r="28" spans="1:11" x14ac:dyDescent="0.2">
      <c r="A28" s="13">
        <v>16</v>
      </c>
      <c r="B28" s="14" t="s">
        <v>3</v>
      </c>
      <c r="C28" s="14"/>
      <c r="D28" s="13">
        <v>6591</v>
      </c>
      <c r="E28" s="3" t="s">
        <v>1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</row>
    <row r="29" spans="1:11" x14ac:dyDescent="0.2">
      <c r="A29" s="19">
        <v>17</v>
      </c>
      <c r="B29" s="20" t="s">
        <v>43</v>
      </c>
      <c r="C29" s="20"/>
      <c r="D29" s="19">
        <v>61200</v>
      </c>
      <c r="E29" s="21">
        <f>(D29-$G$15)/$F$8</f>
        <v>5.0555170312635491</v>
      </c>
      <c r="F29" s="21">
        <f>E29-$G$18</f>
        <v>5.0083661499606151</v>
      </c>
      <c r="G29" s="22">
        <f>AVERAGE(F29:F30)</f>
        <v>5.0099370759422905</v>
      </c>
      <c r="H29" s="22">
        <f>STDEV(E29:E30)</f>
        <v>2.2216248287696308E-3</v>
      </c>
      <c r="I29" s="22">
        <f>(H29/G29)*100</f>
        <v>4.4344365909062398E-2</v>
      </c>
      <c r="J29" s="39">
        <f>((G29-5.075)/5.075)</f>
        <v>-1.2820280602504362E-2</v>
      </c>
      <c r="K29" s="40" t="s">
        <v>46</v>
      </c>
    </row>
    <row r="30" spans="1:11" x14ac:dyDescent="0.2">
      <c r="A30" s="19">
        <v>18</v>
      </c>
      <c r="B30" s="20" t="s">
        <v>12</v>
      </c>
      <c r="C30" s="20"/>
      <c r="D30" s="19">
        <v>61234</v>
      </c>
      <c r="E30" s="21">
        <f>(D30-$G$15)/$F$8</f>
        <v>5.0586588832268999</v>
      </c>
      <c r="F30" s="21">
        <f>E30-$G$18</f>
        <v>5.0115080019239659</v>
      </c>
      <c r="G30" s="22"/>
      <c r="H30" s="22"/>
      <c r="I30" s="22"/>
      <c r="J30" s="41"/>
      <c r="K30" s="40">
        <f>4.989-5.075</f>
        <v>-8.6000000000000298E-2</v>
      </c>
    </row>
    <row r="31" spans="1:11" x14ac:dyDescent="0.2">
      <c r="A31" s="19">
        <v>19</v>
      </c>
      <c r="B31" s="20" t="s">
        <v>40</v>
      </c>
      <c r="C31" s="19"/>
      <c r="D31" s="19">
        <v>61087</v>
      </c>
      <c r="E31" s="21">
        <f t="shared" ref="E31:E38" si="0">(D31-$G$15)/$F$8</f>
        <v>5.045074993855942</v>
      </c>
      <c r="F31" s="21">
        <f>E31-$G$18</f>
        <v>4.9979241125530081</v>
      </c>
      <c r="G31" s="22">
        <f>AVERAGE(F31:F32)</f>
        <v>5.0037919831316193</v>
      </c>
      <c r="H31" s="22">
        <f>STDEV(E31:E32)</f>
        <v>8.2984221545221153E-3</v>
      </c>
      <c r="I31" s="22">
        <f>(H31/G31)*100</f>
        <v>0.16584266857009822</v>
      </c>
      <c r="J31" s="33">
        <f>((G31-4.989)/4.989)</f>
        <v>2.9649194491119355E-3</v>
      </c>
      <c r="K31" s="36">
        <f>(G29-G31+K30)/(AVERAGE(G29,G31))</f>
        <v>-1.5949084845064548E-2</v>
      </c>
    </row>
    <row r="32" spans="1:11" x14ac:dyDescent="0.2">
      <c r="A32" s="19">
        <v>20</v>
      </c>
      <c r="B32" s="20" t="s">
        <v>12</v>
      </c>
      <c r="C32" s="19"/>
      <c r="D32" s="19">
        <v>61214</v>
      </c>
      <c r="E32" s="21">
        <f t="shared" si="0"/>
        <v>5.0568107350131646</v>
      </c>
      <c r="F32" s="21">
        <f>E32-$G$18</f>
        <v>5.0096598537102306</v>
      </c>
      <c r="G32" s="22"/>
      <c r="H32" s="22"/>
      <c r="I32" s="22"/>
      <c r="J32" s="34"/>
    </row>
    <row r="33" spans="1:11" x14ac:dyDescent="0.2">
      <c r="A33" s="19">
        <v>21</v>
      </c>
      <c r="B33" s="20" t="s">
        <v>39</v>
      </c>
      <c r="C33" s="20"/>
      <c r="D33" s="19">
        <v>24136</v>
      </c>
      <c r="E33" s="21">
        <f t="shared" si="0"/>
        <v>1.630528761568395</v>
      </c>
      <c r="F33" s="21"/>
      <c r="G33" s="22">
        <f t="shared" ref="G33" si="1">AVERAGE(E33:E34)</f>
        <v>1.6194860759913237</v>
      </c>
      <c r="H33" s="22">
        <f t="shared" ref="H33" si="2">STDEV(E33:E34)</f>
        <v>1.5616715708115889E-2</v>
      </c>
      <c r="I33" s="22">
        <f t="shared" ref="I33" si="3">(H33/G33)*100</f>
        <v>0.96430070870208295</v>
      </c>
      <c r="J33" s="33">
        <f>((G33-1.557)/1.557)</f>
        <v>4.0132354522365909E-2</v>
      </c>
      <c r="K33" s="10"/>
    </row>
    <row r="34" spans="1:11" x14ac:dyDescent="0.2">
      <c r="A34" s="19">
        <v>22</v>
      </c>
      <c r="B34" s="20" t="s">
        <v>12</v>
      </c>
      <c r="C34" s="20"/>
      <c r="D34" s="19">
        <v>23897</v>
      </c>
      <c r="E34" s="21">
        <f t="shared" si="0"/>
        <v>1.6084433904142525</v>
      </c>
      <c r="F34" s="21"/>
      <c r="G34" s="22"/>
      <c r="H34" s="22"/>
      <c r="I34" s="22"/>
      <c r="J34" s="42"/>
    </row>
    <row r="35" spans="1:11" x14ac:dyDescent="0.2">
      <c r="A35" s="19">
        <v>23</v>
      </c>
      <c r="B35" s="20" t="s">
        <v>60</v>
      </c>
      <c r="C35" s="20"/>
      <c r="D35" s="19">
        <v>55449</v>
      </c>
      <c r="E35" s="21">
        <f t="shared" si="0"/>
        <v>4.5240820124038246</v>
      </c>
      <c r="F35" s="21"/>
      <c r="G35" s="22">
        <f>AVERAGE(E35:E36)</f>
        <v>4.530920160794647</v>
      </c>
      <c r="H35" s="22">
        <f>STDEV(E35:E36)</f>
        <v>9.67060219582082E-3</v>
      </c>
      <c r="I35" s="22">
        <f>(H35/G35)*100</f>
        <v>0.21343572282511283</v>
      </c>
      <c r="J35" s="42"/>
    </row>
    <row r="36" spans="1:11" x14ac:dyDescent="0.2">
      <c r="A36" s="19">
        <v>24</v>
      </c>
      <c r="B36" s="20" t="s">
        <v>12</v>
      </c>
      <c r="C36" s="20"/>
      <c r="D36" s="19">
        <v>55597</v>
      </c>
      <c r="E36" s="21">
        <f t="shared" si="0"/>
        <v>4.5377583091854694</v>
      </c>
      <c r="F36" s="21"/>
      <c r="G36" s="22"/>
      <c r="H36" s="22"/>
      <c r="I36" s="22"/>
      <c r="J36" s="19"/>
    </row>
    <row r="37" spans="1:11" x14ac:dyDescent="0.2">
      <c r="A37" s="19">
        <v>25</v>
      </c>
      <c r="B37" s="20" t="s">
        <v>44</v>
      </c>
      <c r="C37" s="20"/>
      <c r="D37" s="19">
        <v>7743</v>
      </c>
      <c r="E37" s="21">
        <f t="shared" si="0"/>
        <v>0.11569407817986005</v>
      </c>
      <c r="F37" s="22"/>
      <c r="G37" s="22">
        <f>AVERAGE(E37:E38)</f>
        <v>0.10811667050354334</v>
      </c>
      <c r="H37" s="22">
        <f>STDEV(E37:E38)</f>
        <v>1.0716072703477094E-2</v>
      </c>
      <c r="I37" s="22">
        <f>(H37/G37)*100</f>
        <v>9.9115822320165634</v>
      </c>
      <c r="J37" s="49"/>
    </row>
    <row r="38" spans="1:11" x14ac:dyDescent="0.2">
      <c r="A38" s="19">
        <v>26</v>
      </c>
      <c r="B38" s="20" t="s">
        <v>12</v>
      </c>
      <c r="C38" s="20"/>
      <c r="D38" s="19">
        <v>7579</v>
      </c>
      <c r="E38" s="21">
        <f t="shared" si="0"/>
        <v>0.10053926282722662</v>
      </c>
      <c r="F38" s="22"/>
      <c r="G38" s="22"/>
      <c r="H38" s="22"/>
      <c r="I38" s="22"/>
      <c r="J38" s="19"/>
    </row>
    <row r="39" spans="1:11" x14ac:dyDescent="0.2">
      <c r="A39" s="13">
        <v>27</v>
      </c>
      <c r="B39" s="14" t="s">
        <v>6</v>
      </c>
      <c r="C39" s="14"/>
      <c r="D39" s="13">
        <v>61192</v>
      </c>
      <c r="E39" s="6"/>
      <c r="F39" s="6"/>
      <c r="G39" s="8"/>
      <c r="H39" s="8"/>
      <c r="I39" s="8"/>
      <c r="J39" s="35"/>
    </row>
    <row r="40" spans="1:11" x14ac:dyDescent="0.2">
      <c r="A40" s="13">
        <v>28</v>
      </c>
      <c r="B40" s="14" t="s">
        <v>3</v>
      </c>
      <c r="C40" s="14"/>
      <c r="D40" s="13">
        <v>6591</v>
      </c>
      <c r="E40" s="6"/>
      <c r="F40" s="6"/>
    </row>
    <row r="41" spans="1:11" x14ac:dyDescent="0.2">
      <c r="A41">
        <v>29</v>
      </c>
      <c r="B41" s="4" t="s">
        <v>63</v>
      </c>
      <c r="D41">
        <v>49323</v>
      </c>
      <c r="E41" s="6">
        <f t="shared" ref="E41:E78" si="4">(D41-$G$15)/$F$8</f>
        <v>3.9579942145365541</v>
      </c>
      <c r="G41" s="8">
        <f t="shared" ref="G41" si="5">AVERAGE(E41:E42)</f>
        <v>3.9591031034647957</v>
      </c>
      <c r="H41" s="8">
        <f t="shared" ref="H41" si="6">STDEV(E41:E42)</f>
        <v>1.5682057614845931E-3</v>
      </c>
      <c r="I41" s="8">
        <f t="shared" ref="I41" si="7">(H41/G41)*100</f>
        <v>3.9610126852018153E-2</v>
      </c>
    </row>
    <row r="42" spans="1:11" x14ac:dyDescent="0.2">
      <c r="A42">
        <v>30</v>
      </c>
      <c r="B42" s="4" t="s">
        <v>12</v>
      </c>
      <c r="D42">
        <v>49347</v>
      </c>
      <c r="E42" s="6">
        <f t="shared" si="4"/>
        <v>3.9602119923930372</v>
      </c>
    </row>
    <row r="43" spans="1:11" x14ac:dyDescent="0.2">
      <c r="A43">
        <v>31</v>
      </c>
      <c r="B43" s="4">
        <v>5</v>
      </c>
      <c r="D43">
        <v>26502</v>
      </c>
      <c r="E43" s="6">
        <f t="shared" si="4"/>
        <v>1.8491646952533383</v>
      </c>
      <c r="F43" s="6"/>
      <c r="G43" s="8">
        <f t="shared" ref="G43" si="8">AVERAGE(E43:E44)</f>
        <v>1.8843257150196615</v>
      </c>
      <c r="H43" s="8">
        <f t="shared" ref="H43" si="9">STDEV(E43:E44)</f>
        <v>4.9725191020402799E-2</v>
      </c>
      <c r="I43" s="8">
        <f t="shared" ref="I43" si="10">(H43/G43)*100</f>
        <v>2.6388851260719517</v>
      </c>
      <c r="J43" s="45"/>
      <c r="K43" s="4"/>
    </row>
    <row r="44" spans="1:11" x14ac:dyDescent="0.2">
      <c r="A44">
        <v>32</v>
      </c>
      <c r="B44" s="4" t="s">
        <v>12</v>
      </c>
      <c r="D44">
        <v>27263</v>
      </c>
      <c r="E44" s="6">
        <f t="shared" si="4"/>
        <v>1.9194867347859847</v>
      </c>
      <c r="F44" s="6"/>
      <c r="G44" s="8"/>
      <c r="H44" s="8"/>
      <c r="I44" s="8"/>
      <c r="J44" s="46"/>
      <c r="K44" s="4"/>
    </row>
    <row r="45" spans="1:11" x14ac:dyDescent="0.2">
      <c r="A45">
        <v>33</v>
      </c>
      <c r="B45" s="4">
        <v>7</v>
      </c>
      <c r="D45">
        <v>13061</v>
      </c>
      <c r="E45" s="6">
        <f t="shared" si="4"/>
        <v>0.60711668821220488</v>
      </c>
      <c r="F45" s="6"/>
      <c r="G45" s="8">
        <f t="shared" ref="G45" si="11">AVERAGE(E45:E46)</f>
        <v>0.60323557696335972</v>
      </c>
      <c r="H45" s="8">
        <f t="shared" ref="H45" si="12">STDEV(E45:E46)</f>
        <v>5.4887201651955264E-3</v>
      </c>
      <c r="I45" s="8">
        <f t="shared" ref="I45" si="13">(H45/G45)*100</f>
        <v>0.90988004932091548</v>
      </c>
      <c r="J45" s="47"/>
      <c r="K45" s="45"/>
    </row>
    <row r="46" spans="1:11" x14ac:dyDescent="0.2">
      <c r="A46">
        <v>34</v>
      </c>
      <c r="B46" s="4" t="s">
        <v>12</v>
      </c>
      <c r="D46">
        <v>12977</v>
      </c>
      <c r="E46" s="6">
        <f t="shared" si="4"/>
        <v>0.59935446571451467</v>
      </c>
      <c r="F46" s="6"/>
      <c r="J46" s="44"/>
    </row>
    <row r="47" spans="1:11" x14ac:dyDescent="0.2">
      <c r="A47">
        <v>35</v>
      </c>
      <c r="B47" s="4" t="s">
        <v>35</v>
      </c>
      <c r="D47">
        <v>7226</v>
      </c>
      <c r="E47" s="6">
        <f t="shared" si="4"/>
        <v>6.7919446854790053E-2</v>
      </c>
      <c r="G47" s="8">
        <f>AVERAGE(E47:E48)</f>
        <v>7.4850002656299236E-2</v>
      </c>
      <c r="H47" s="8">
        <f t="shared" ref="H47" si="14">STDEV(E47:E48)</f>
        <v>9.8012860092778226E-3</v>
      </c>
      <c r="I47" s="8">
        <f t="shared" ref="I47" si="15">(H47/G47)*100</f>
        <v>13.094570021973093</v>
      </c>
    </row>
    <row r="48" spans="1:11" x14ac:dyDescent="0.2">
      <c r="A48">
        <v>36</v>
      </c>
      <c r="B48" s="4" t="s">
        <v>12</v>
      </c>
      <c r="D48">
        <v>7376</v>
      </c>
      <c r="E48" s="6">
        <f t="shared" si="4"/>
        <v>8.1780558457808419E-2</v>
      </c>
    </row>
    <row r="49" spans="1:9" x14ac:dyDescent="0.2">
      <c r="A49">
        <v>37</v>
      </c>
      <c r="B49" s="4" t="s">
        <v>36</v>
      </c>
      <c r="D49">
        <v>7830</v>
      </c>
      <c r="E49" s="6">
        <f t="shared" si="4"/>
        <v>0.12373352290961072</v>
      </c>
      <c r="G49" s="8">
        <f t="shared" ref="G49" si="16">AVERAGE(E49:E50)</f>
        <v>0.12086889317832025</v>
      </c>
      <c r="H49" s="8">
        <f t="shared" ref="H49" si="17">STDEV(E49:E50)</f>
        <v>4.0511982171681721E-3</v>
      </c>
      <c r="I49" s="8">
        <f t="shared" ref="I49" si="18">(H49/G49)*100</f>
        <v>3.3517293909454104</v>
      </c>
    </row>
    <row r="50" spans="1:9" x14ac:dyDescent="0.2">
      <c r="A50">
        <v>38</v>
      </c>
      <c r="B50" s="4" t="s">
        <v>12</v>
      </c>
      <c r="D50">
        <v>7768</v>
      </c>
      <c r="E50" s="6">
        <f t="shared" si="4"/>
        <v>0.11800426344702979</v>
      </c>
    </row>
    <row r="51" spans="1:9" x14ac:dyDescent="0.2">
      <c r="A51">
        <v>39</v>
      </c>
      <c r="B51" s="4">
        <v>12</v>
      </c>
      <c r="D51">
        <v>7130</v>
      </c>
      <c r="E51" s="6">
        <f t="shared" si="4"/>
        <v>5.904833542885829E-2</v>
      </c>
      <c r="G51" s="8">
        <f t="shared" ref="G51" si="19">AVERAGE(E51:E52)</f>
        <v>6.6949169042578763E-2</v>
      </c>
      <c r="H51" s="8">
        <f t="shared" ref="H51" si="20">STDEV(E51:E52)</f>
        <v>1.1173466050576722E-2</v>
      </c>
      <c r="I51" s="8">
        <f t="shared" ref="I51" si="21">(H51/G51)*100</f>
        <v>16.689476823036518</v>
      </c>
    </row>
    <row r="52" spans="1:9" x14ac:dyDescent="0.2">
      <c r="A52">
        <v>40</v>
      </c>
      <c r="B52" s="4" t="s">
        <v>12</v>
      </c>
      <c r="D52">
        <v>7301</v>
      </c>
      <c r="E52" s="6">
        <f t="shared" si="4"/>
        <v>7.4850002656299236E-2</v>
      </c>
    </row>
    <row r="53" spans="1:9" x14ac:dyDescent="0.2">
      <c r="A53">
        <v>41</v>
      </c>
      <c r="B53" s="4">
        <v>15</v>
      </c>
      <c r="D53">
        <v>7348</v>
      </c>
      <c r="E53" s="6">
        <f t="shared" si="4"/>
        <v>7.9193150958578332E-2</v>
      </c>
      <c r="G53" s="8">
        <f>AVERAGE(E53:E54)</f>
        <v>6.6302317167771241E-2</v>
      </c>
      <c r="H53" s="8">
        <f t="shared" ref="H53" si="22">STDEV(E53:E54)</f>
        <v>1.8230391977256767E-2</v>
      </c>
      <c r="I53" s="8">
        <f t="shared" ref="I53" si="23">(H53/G53)*100</f>
        <v>27.495859505372373</v>
      </c>
    </row>
    <row r="54" spans="1:9" x14ac:dyDescent="0.2">
      <c r="A54">
        <v>42</v>
      </c>
      <c r="B54" s="4" t="s">
        <v>12</v>
      </c>
      <c r="D54">
        <v>7069</v>
      </c>
      <c r="E54" s="6">
        <f t="shared" si="4"/>
        <v>5.3411483376964143E-2</v>
      </c>
    </row>
    <row r="55" spans="1:9" x14ac:dyDescent="0.2">
      <c r="A55">
        <v>43</v>
      </c>
      <c r="B55" s="4">
        <v>16</v>
      </c>
      <c r="D55">
        <v>6473</v>
      </c>
      <c r="E55" s="6">
        <f t="shared" si="4"/>
        <v>-1.6633333923622054E-3</v>
      </c>
      <c r="G55" s="8">
        <f t="shared" ref="G55" si="24">AVERAGE(E55:E56)</f>
        <v>8.5476854885279986E-3</v>
      </c>
      <c r="H55" s="8">
        <f t="shared" ref="H55" si="25">STDEV(E55:E56)</f>
        <v>1.4440561387002669E-2</v>
      </c>
      <c r="I55" s="8">
        <f t="shared" ref="I55" si="26">(H55/G55)*100</f>
        <v>168.94118772132649</v>
      </c>
    </row>
    <row r="56" spans="1:9" x14ac:dyDescent="0.2">
      <c r="A56">
        <v>44</v>
      </c>
      <c r="B56" s="4" t="s">
        <v>12</v>
      </c>
      <c r="D56">
        <v>6694</v>
      </c>
      <c r="E56" s="6">
        <f t="shared" si="4"/>
        <v>1.8758704369418202E-2</v>
      </c>
    </row>
    <row r="57" spans="1:9" x14ac:dyDescent="0.2">
      <c r="A57">
        <v>45</v>
      </c>
      <c r="B57" s="4" t="s">
        <v>37</v>
      </c>
      <c r="D57">
        <v>6524</v>
      </c>
      <c r="E57" s="6">
        <f t="shared" si="4"/>
        <v>3.0494445526640431E-3</v>
      </c>
      <c r="G57" s="8">
        <f>AVERAGE(E57:E58)</f>
        <v>-5.405833525177167E-3</v>
      </c>
      <c r="H57" s="8">
        <f t="shared" ref="H57" si="27">STDEV(E57:E58)</f>
        <v>1.1957568931318954E-2</v>
      </c>
      <c r="I57" s="8">
        <f t="shared" ref="I57" si="28">(H57/G57)*100</f>
        <v>-221.19750590963795</v>
      </c>
    </row>
    <row r="58" spans="1:9" x14ac:dyDescent="0.2">
      <c r="A58">
        <v>46</v>
      </c>
      <c r="B58" s="4" t="s">
        <v>12</v>
      </c>
      <c r="D58">
        <v>6341</v>
      </c>
      <c r="E58" s="6">
        <f t="shared" si="4"/>
        <v>-1.3861111603018377E-2</v>
      </c>
    </row>
    <row r="59" spans="1:9" x14ac:dyDescent="0.2">
      <c r="A59">
        <v>47</v>
      </c>
      <c r="B59" s="4" t="s">
        <v>38</v>
      </c>
      <c r="D59">
        <v>6506</v>
      </c>
      <c r="E59" s="6">
        <f t="shared" si="4"/>
        <v>1.3861111603018378E-3</v>
      </c>
      <c r="G59" s="8">
        <f t="shared" ref="G59" si="29">AVERAGE(E59:E60)</f>
        <v>9.1021299526487329E-3</v>
      </c>
      <c r="H59" s="8">
        <f t="shared" ref="H59" si="30">STDEV(E59:E60)</f>
        <v>1.091209842366265E-2</v>
      </c>
      <c r="I59" s="8">
        <f t="shared" ref="I59" si="31">(H59/G59)*100</f>
        <v>119.88510909457202</v>
      </c>
    </row>
    <row r="60" spans="1:9" x14ac:dyDescent="0.2">
      <c r="A60">
        <v>48</v>
      </c>
      <c r="B60" s="4" t="s">
        <v>12</v>
      </c>
      <c r="D60">
        <v>6673</v>
      </c>
      <c r="E60" s="6">
        <f t="shared" si="4"/>
        <v>1.6818148744995629E-2</v>
      </c>
    </row>
    <row r="61" spans="1:9" x14ac:dyDescent="0.2">
      <c r="A61" s="13">
        <v>49</v>
      </c>
      <c r="B61" s="14" t="s">
        <v>6</v>
      </c>
      <c r="C61" s="13"/>
      <c r="D61" s="13">
        <v>61192</v>
      </c>
      <c r="E61" s="6"/>
      <c r="G61" s="8"/>
      <c r="H61" s="8"/>
      <c r="I61" s="8"/>
    </row>
    <row r="62" spans="1:9" x14ac:dyDescent="0.2">
      <c r="A62" s="13">
        <v>50</v>
      </c>
      <c r="B62" s="14" t="s">
        <v>3</v>
      </c>
      <c r="C62" s="13"/>
      <c r="D62" s="13">
        <v>6591</v>
      </c>
      <c r="E62" s="6"/>
    </row>
    <row r="63" spans="1:9" x14ac:dyDescent="0.2">
      <c r="A63">
        <v>51</v>
      </c>
      <c r="B63" s="4">
        <v>18</v>
      </c>
      <c r="D63">
        <v>6567</v>
      </c>
      <c r="E63" s="6">
        <f t="shared" si="4"/>
        <v>7.0229632121959779E-3</v>
      </c>
      <c r="G63" s="8">
        <f t="shared" ref="G63" si="32">AVERAGE(E63:E64)</f>
        <v>1.1874352273252411E-2</v>
      </c>
      <c r="H63" s="8">
        <f t="shared" ref="H63" si="33">STDEV(E63:E64)</f>
        <v>6.8609002064944783E-3</v>
      </c>
      <c r="I63" s="8">
        <f t="shared" ref="I63" si="34">(H63/G63)*100</f>
        <v>57.779153326527201</v>
      </c>
    </row>
    <row r="64" spans="1:9" x14ac:dyDescent="0.2">
      <c r="A64">
        <v>52</v>
      </c>
      <c r="B64" s="4" t="s">
        <v>12</v>
      </c>
      <c r="D64">
        <v>6672</v>
      </c>
      <c r="E64" s="6">
        <f t="shared" si="4"/>
        <v>1.6725741334308843E-2</v>
      </c>
    </row>
    <row r="65" spans="1:11" x14ac:dyDescent="0.2">
      <c r="A65">
        <v>53</v>
      </c>
      <c r="B65" s="4">
        <v>19</v>
      </c>
      <c r="D65">
        <v>6462</v>
      </c>
      <c r="E65" s="6">
        <f t="shared" si="4"/>
        <v>-2.6798149099168862E-3</v>
      </c>
      <c r="G65" s="8">
        <f>AVERAGE(E65:E66)</f>
        <v>-9.471759595395892E-3</v>
      </c>
      <c r="H65" s="8">
        <f t="shared" ref="H65" si="35">STDEV(E65:E66)</f>
        <v>9.6052602890922753E-3</v>
      </c>
      <c r="I65" s="8">
        <f t="shared" ref="I65" si="36">(H65/G65)*100</f>
        <v>-101.40946032626583</v>
      </c>
    </row>
    <row r="66" spans="1:11" x14ac:dyDescent="0.2">
      <c r="A66">
        <v>54</v>
      </c>
      <c r="B66" s="4" t="s">
        <v>12</v>
      </c>
      <c r="D66">
        <v>6315</v>
      </c>
      <c r="E66" s="6">
        <f t="shared" si="4"/>
        <v>-1.6263704280874897E-2</v>
      </c>
    </row>
    <row r="67" spans="1:11" x14ac:dyDescent="0.2">
      <c r="A67">
        <v>55</v>
      </c>
      <c r="B67" s="4">
        <v>21</v>
      </c>
      <c r="D67">
        <v>6345</v>
      </c>
      <c r="E67" s="6">
        <f t="shared" si="4"/>
        <v>-1.349148196027122E-2</v>
      </c>
      <c r="G67" s="8">
        <f t="shared" ref="G67" si="37">AVERAGE(E67:E68)</f>
        <v>-2.2131574859486008E-2</v>
      </c>
      <c r="H67" s="8">
        <f t="shared" ref="H67" si="38">STDEV(E67:E68)</f>
        <v>1.2218936558233031E-2</v>
      </c>
      <c r="I67" s="8">
        <f t="shared" ref="I67" si="39">(H67/G67)*100</f>
        <v>-55.210425086381797</v>
      </c>
    </row>
    <row r="68" spans="1:11" x14ac:dyDescent="0.2">
      <c r="A68">
        <v>56</v>
      </c>
      <c r="B68" s="4" t="s">
        <v>12</v>
      </c>
      <c r="D68">
        <v>6158</v>
      </c>
      <c r="E68" s="6">
        <f t="shared" si="4"/>
        <v>-3.0771667758700796E-2</v>
      </c>
    </row>
    <row r="69" spans="1:11" x14ac:dyDescent="0.2">
      <c r="A69">
        <v>57</v>
      </c>
      <c r="B69" s="4">
        <v>22</v>
      </c>
      <c r="D69">
        <v>6268</v>
      </c>
      <c r="E69" s="6">
        <f t="shared" si="4"/>
        <v>-2.0606852583153989E-2</v>
      </c>
      <c r="G69" s="8">
        <f>AVERAGE(E69:E70)</f>
        <v>-1.7557408030489944E-2</v>
      </c>
      <c r="H69" s="8">
        <f t="shared" ref="H69" si="40">STDEV(E69:E70)</f>
        <v>4.3125658440822511E-3</v>
      </c>
      <c r="I69" s="8">
        <f t="shared" ref="I69" si="41">(H69/G69)*100</f>
        <v>-24.562656609638001</v>
      </c>
    </row>
    <row r="70" spans="1:11" x14ac:dyDescent="0.2">
      <c r="A70">
        <v>58</v>
      </c>
      <c r="B70" s="4" t="s">
        <v>12</v>
      </c>
      <c r="D70">
        <v>6334</v>
      </c>
      <c r="E70" s="6">
        <f t="shared" si="4"/>
        <v>-1.4507963477825901E-2</v>
      </c>
    </row>
    <row r="71" spans="1:11" x14ac:dyDescent="0.2">
      <c r="A71" s="13">
        <v>71</v>
      </c>
      <c r="B71" s="14" t="s">
        <v>6</v>
      </c>
      <c r="C71" s="13"/>
      <c r="D71" s="13">
        <v>61192</v>
      </c>
      <c r="E71" s="6"/>
      <c r="G71" s="8"/>
      <c r="H71" s="8"/>
      <c r="I71" s="8"/>
    </row>
    <row r="72" spans="1:11" x14ac:dyDescent="0.2">
      <c r="A72" s="13">
        <v>72</v>
      </c>
      <c r="B72" s="14" t="s">
        <v>3</v>
      </c>
      <c r="C72" s="13"/>
      <c r="D72" s="13">
        <v>6591</v>
      </c>
      <c r="E72" s="6"/>
    </row>
    <row r="73" spans="1:11" x14ac:dyDescent="0.2">
      <c r="A73" s="19">
        <v>73</v>
      </c>
      <c r="B73" s="20" t="s">
        <v>43</v>
      </c>
      <c r="C73" s="19"/>
      <c r="D73" s="19">
        <v>61111</v>
      </c>
      <c r="E73" s="21">
        <f t="shared" si="4"/>
        <v>5.0472927717124252</v>
      </c>
      <c r="F73" s="21">
        <f>E73-$G$18</f>
        <v>5.0001418904094912</v>
      </c>
      <c r="G73" s="22">
        <f>AVERAGE(F73:F74)</f>
        <v>4.999264020007967</v>
      </c>
      <c r="H73" s="22">
        <f>STDEV(E73:E74)</f>
        <v>1.2414962278420741E-3</v>
      </c>
      <c r="I73" s="22">
        <f>(H73/G73)*100</f>
        <v>2.4833579960437769E-2</v>
      </c>
      <c r="J73" s="39">
        <f>((G73-5.075)/5.075)</f>
        <v>-1.4923345811238066E-2</v>
      </c>
      <c r="K73" s="40" t="s">
        <v>46</v>
      </c>
    </row>
    <row r="74" spans="1:11" x14ac:dyDescent="0.2">
      <c r="A74" s="19">
        <v>74</v>
      </c>
      <c r="B74" s="20" t="s">
        <v>12</v>
      </c>
      <c r="C74" s="19"/>
      <c r="D74" s="19">
        <v>61092</v>
      </c>
      <c r="E74" s="21">
        <f t="shared" si="4"/>
        <v>5.0455370309093759</v>
      </c>
      <c r="F74" s="21">
        <f>E74-$G$18</f>
        <v>4.9983861496064419</v>
      </c>
      <c r="G74" s="22"/>
      <c r="H74" s="22"/>
      <c r="I74" s="22"/>
      <c r="J74" s="41"/>
      <c r="K74" s="40">
        <f>4.989-5.075</f>
        <v>-8.6000000000000298E-2</v>
      </c>
    </row>
    <row r="75" spans="1:11" x14ac:dyDescent="0.2">
      <c r="A75" s="19">
        <v>75</v>
      </c>
      <c r="B75" s="20" t="s">
        <v>40</v>
      </c>
      <c r="C75" s="19"/>
      <c r="D75" s="19">
        <v>61000</v>
      </c>
      <c r="E75" s="21">
        <f t="shared" si="4"/>
        <v>5.0370355491261911</v>
      </c>
      <c r="F75" s="21">
        <f>E75-$G$18</f>
        <v>4.9898846678232571</v>
      </c>
      <c r="G75" s="22">
        <f>AVERAGE(F75:F76)</f>
        <v>5.0017128163911657</v>
      </c>
      <c r="H75" s="22">
        <f>STDEV(E75:E76)</f>
        <v>1.6727528122500859E-2</v>
      </c>
      <c r="I75" s="22">
        <f>(H75/G75)*100</f>
        <v>0.33443599695853987</v>
      </c>
      <c r="J75" s="33">
        <f>((G75-4.989)/4.989)</f>
        <v>2.5481692505844532E-3</v>
      </c>
      <c r="K75" s="36">
        <f>(G73-G75+K74)/(AVERAGE(G73,G75))</f>
        <v>-1.7688031445345323E-2</v>
      </c>
    </row>
    <row r="76" spans="1:11" x14ac:dyDescent="0.2">
      <c r="A76" s="19">
        <v>76</v>
      </c>
      <c r="B76" s="20" t="s">
        <v>12</v>
      </c>
      <c r="C76" s="19"/>
      <c r="D76" s="19">
        <v>61256</v>
      </c>
      <c r="E76" s="21">
        <f t="shared" si="4"/>
        <v>5.0606918462620092</v>
      </c>
      <c r="F76" s="21">
        <f>E76-$G$18</f>
        <v>5.0135409649590752</v>
      </c>
      <c r="G76" s="22"/>
      <c r="H76" s="22"/>
      <c r="I76" s="22"/>
      <c r="J76" s="34"/>
    </row>
    <row r="77" spans="1:11" x14ac:dyDescent="0.2">
      <c r="A77" s="19">
        <v>77</v>
      </c>
      <c r="B77" s="20" t="s">
        <v>45</v>
      </c>
      <c r="C77" s="19"/>
      <c r="D77" s="19">
        <v>55539</v>
      </c>
      <c r="E77" s="21">
        <f t="shared" si="4"/>
        <v>4.5323986793656355</v>
      </c>
      <c r="F77" s="19"/>
      <c r="G77" s="22">
        <f>AVERAGE(E77:E78)</f>
        <v>4.5270390495458024</v>
      </c>
      <c r="H77" s="22">
        <f t="shared" ref="H77" si="42">STDEV(E77:E78)</f>
        <v>7.5796611805078193E-3</v>
      </c>
      <c r="I77" s="22">
        <f t="shared" ref="I77" si="43">(H77/G77)*100</f>
        <v>0.16743087694965403</v>
      </c>
      <c r="J77" s="19"/>
    </row>
    <row r="78" spans="1:11" x14ac:dyDescent="0.2">
      <c r="A78" s="19">
        <v>78</v>
      </c>
      <c r="B78" s="20" t="s">
        <v>12</v>
      </c>
      <c r="C78" s="19"/>
      <c r="D78" s="19">
        <v>55423</v>
      </c>
      <c r="E78" s="21">
        <f t="shared" si="4"/>
        <v>4.5216794197259684</v>
      </c>
      <c r="F78" s="19"/>
      <c r="G78" s="19"/>
      <c r="H78" s="19"/>
      <c r="I78" s="19"/>
      <c r="J78" s="19"/>
    </row>
    <row r="79" spans="1:11" x14ac:dyDescent="0.2">
      <c r="A79" s="13">
        <v>85</v>
      </c>
      <c r="B79" s="14" t="s">
        <v>6</v>
      </c>
      <c r="C79" s="13"/>
      <c r="D79" s="13">
        <v>61192</v>
      </c>
      <c r="E79" s="6"/>
      <c r="G79" s="8"/>
      <c r="H79" s="8"/>
      <c r="I79" s="8"/>
    </row>
    <row r="80" spans="1:11" x14ac:dyDescent="0.2">
      <c r="A80" s="13">
        <v>86</v>
      </c>
      <c r="B80" s="14" t="s">
        <v>3</v>
      </c>
      <c r="C80" s="13"/>
      <c r="D80" s="13">
        <v>6591</v>
      </c>
      <c r="E80" s="6"/>
    </row>
    <row r="81" spans="1:9" x14ac:dyDescent="0.2">
      <c r="A81" s="13">
        <v>87</v>
      </c>
      <c r="B81" s="14" t="s">
        <v>30</v>
      </c>
      <c r="C81" s="13"/>
      <c r="D81" s="13">
        <v>6591</v>
      </c>
      <c r="E81" s="6"/>
      <c r="G81" s="8"/>
      <c r="H81" s="8"/>
      <c r="I81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0878-B005-374A-AD52-8EDB4DD66B10}">
  <dimension ref="A1:J81"/>
  <sheetViews>
    <sheetView topLeftCell="A65" zoomScale="125" zoomScaleNormal="125" zoomScalePageLayoutView="125" workbookViewId="0">
      <selection activeCell="J88" sqref="J88"/>
    </sheetView>
  </sheetViews>
  <sheetFormatPr baseColWidth="10" defaultColWidth="8.83203125" defaultRowHeight="15" x14ac:dyDescent="0.2"/>
  <cols>
    <col min="2" max="2" width="19.5" customWidth="1"/>
    <col min="3" max="3" width="13.83203125" bestFit="1" customWidth="1"/>
    <col min="4" max="4" width="11.6640625" bestFit="1" customWidth="1"/>
    <col min="5" max="5" width="13.83203125" bestFit="1" customWidth="1"/>
    <col min="6" max="6" width="12.33203125" bestFit="1" customWidth="1"/>
    <col min="7" max="7" width="10.6640625" bestFit="1" customWidth="1"/>
    <col min="8" max="9" width="9.33203125" bestFit="1" customWidth="1"/>
    <col min="10" max="10" width="12" bestFit="1" customWidth="1"/>
  </cols>
  <sheetData>
    <row r="1" spans="1:7" x14ac:dyDescent="0.2">
      <c r="B1" s="3" t="s">
        <v>62</v>
      </c>
      <c r="C1" s="1"/>
      <c r="D1" s="1"/>
    </row>
    <row r="2" spans="1:7" x14ac:dyDescent="0.2">
      <c r="B2" s="2">
        <v>44855</v>
      </c>
      <c r="C2" s="1"/>
      <c r="D2" s="1"/>
    </row>
    <row r="3" spans="1:7" x14ac:dyDescent="0.2">
      <c r="A3" s="31" t="s">
        <v>33</v>
      </c>
      <c r="B3" s="32" t="s">
        <v>61</v>
      </c>
      <c r="C3" s="1"/>
      <c r="D3" s="1"/>
    </row>
    <row r="4" spans="1:7" x14ac:dyDescent="0.2">
      <c r="A4" s="31"/>
      <c r="B4" s="32"/>
      <c r="C4" s="1"/>
      <c r="D4" s="1"/>
    </row>
    <row r="5" spans="1:7" x14ac:dyDescent="0.2">
      <c r="B5" s="3" t="s">
        <v>0</v>
      </c>
      <c r="C5" s="1" t="s">
        <v>1</v>
      </c>
      <c r="D5" s="1" t="s">
        <v>2</v>
      </c>
    </row>
    <row r="6" spans="1:7" x14ac:dyDescent="0.2">
      <c r="A6">
        <v>0</v>
      </c>
      <c r="B6" s="4" t="s">
        <v>31</v>
      </c>
      <c r="C6" s="4"/>
      <c r="D6">
        <v>6253</v>
      </c>
    </row>
    <row r="7" spans="1:7" x14ac:dyDescent="0.2">
      <c r="A7">
        <v>1</v>
      </c>
      <c r="B7" s="4" t="s">
        <v>4</v>
      </c>
      <c r="C7" s="4"/>
      <c r="D7">
        <v>54743</v>
      </c>
      <c r="F7" s="5" t="s">
        <v>5</v>
      </c>
    </row>
    <row r="8" spans="1:7" x14ac:dyDescent="0.2">
      <c r="A8">
        <v>2</v>
      </c>
      <c r="B8" s="4" t="s">
        <v>6</v>
      </c>
      <c r="C8" s="4"/>
      <c r="D8">
        <v>55660</v>
      </c>
      <c r="F8" s="6">
        <f t="array" ref="F8:G11">LINEST(D9:D26,C9:C26,TRUE,TRUE)</f>
        <v>8255.460043305613</v>
      </c>
      <c r="G8" s="6">
        <v>14786.484345390039</v>
      </c>
    </row>
    <row r="9" spans="1:7" x14ac:dyDescent="0.2">
      <c r="A9">
        <v>3</v>
      </c>
      <c r="B9" s="4" t="s">
        <v>11</v>
      </c>
      <c r="C9" s="4">
        <v>4.9809999999999999</v>
      </c>
      <c r="D9">
        <v>55760</v>
      </c>
      <c r="F9" s="6">
        <v>8.6515967578992949</v>
      </c>
      <c r="G9" s="6">
        <v>22.338221411607602</v>
      </c>
    </row>
    <row r="10" spans="1:7" x14ac:dyDescent="0.2">
      <c r="A10">
        <v>4</v>
      </c>
      <c r="B10" s="4" t="s">
        <v>12</v>
      </c>
      <c r="C10" s="4">
        <v>4.9809999999999999</v>
      </c>
      <c r="D10">
        <v>55905</v>
      </c>
      <c r="F10" s="6">
        <v>0.99998242795405645</v>
      </c>
      <c r="G10" s="6">
        <v>72.231820430225525</v>
      </c>
    </row>
    <row r="11" spans="1:7" x14ac:dyDescent="0.2">
      <c r="A11">
        <v>5</v>
      </c>
      <c r="B11" s="4" t="s">
        <v>34</v>
      </c>
      <c r="C11" s="4">
        <v>2.9780000000000002</v>
      </c>
      <c r="D11">
        <v>39426</v>
      </c>
      <c r="F11" s="6">
        <v>910521.11397378193</v>
      </c>
      <c r="G11" s="4">
        <v>16</v>
      </c>
    </row>
    <row r="12" spans="1:7" x14ac:dyDescent="0.2">
      <c r="A12">
        <v>6</v>
      </c>
      <c r="B12" s="4" t="s">
        <v>12</v>
      </c>
      <c r="C12" s="4">
        <v>2.9780000000000002</v>
      </c>
      <c r="D12">
        <v>39402</v>
      </c>
    </row>
    <row r="13" spans="1:7" x14ac:dyDescent="0.2">
      <c r="A13">
        <v>7</v>
      </c>
      <c r="B13" s="4" t="s">
        <v>28</v>
      </c>
      <c r="C13" s="4">
        <v>0.997</v>
      </c>
      <c r="D13">
        <v>23044</v>
      </c>
      <c r="F13" t="s">
        <v>7</v>
      </c>
      <c r="G13">
        <v>55</v>
      </c>
    </row>
    <row r="14" spans="1:7" x14ac:dyDescent="0.2">
      <c r="A14">
        <v>8</v>
      </c>
      <c r="B14" s="4" t="s">
        <v>12</v>
      </c>
      <c r="C14" s="4">
        <v>0.997</v>
      </c>
      <c r="D14">
        <v>23057</v>
      </c>
      <c r="F14" t="s">
        <v>3</v>
      </c>
      <c r="G14">
        <f>D6</f>
        <v>6253</v>
      </c>
    </row>
    <row r="15" spans="1:7" x14ac:dyDescent="0.2">
      <c r="A15">
        <v>9</v>
      </c>
      <c r="B15" s="4" t="s">
        <v>13</v>
      </c>
      <c r="C15" s="4">
        <v>0.503</v>
      </c>
      <c r="D15">
        <v>18994</v>
      </c>
      <c r="F15" t="s">
        <v>8</v>
      </c>
      <c r="G15">
        <f>G14+G13</f>
        <v>6308</v>
      </c>
    </row>
    <row r="16" spans="1:7" x14ac:dyDescent="0.2">
      <c r="A16">
        <v>10</v>
      </c>
      <c r="B16" s="4" t="s">
        <v>12</v>
      </c>
      <c r="C16" s="4">
        <v>0.503</v>
      </c>
      <c r="D16">
        <v>18907</v>
      </c>
    </row>
    <row r="17" spans="1:10" x14ac:dyDescent="0.2">
      <c r="A17">
        <v>11</v>
      </c>
      <c r="B17" s="4" t="s">
        <v>29</v>
      </c>
      <c r="C17" s="4">
        <v>0.10100000000000001</v>
      </c>
      <c r="D17">
        <v>15523</v>
      </c>
      <c r="F17" t="s">
        <v>9</v>
      </c>
      <c r="G17">
        <f>AVERAGE(D19:D20,D25:D26)</f>
        <v>14786.5</v>
      </c>
    </row>
    <row r="18" spans="1:10" x14ac:dyDescent="0.2">
      <c r="A18">
        <v>12</v>
      </c>
      <c r="B18" s="4" t="s">
        <v>12</v>
      </c>
      <c r="C18" s="4">
        <v>0.10100000000000001</v>
      </c>
      <c r="D18">
        <v>15694</v>
      </c>
      <c r="F18" t="s">
        <v>10</v>
      </c>
      <c r="G18" s="7">
        <f>(G17-G15)/F8</f>
        <v>1.0270172656065668</v>
      </c>
    </row>
    <row r="19" spans="1:10" x14ac:dyDescent="0.2">
      <c r="A19">
        <v>13</v>
      </c>
      <c r="B19" s="4" t="s">
        <v>14</v>
      </c>
      <c r="C19" s="4">
        <v>0</v>
      </c>
      <c r="D19">
        <v>14896</v>
      </c>
    </row>
    <row r="20" spans="1:10" x14ac:dyDescent="0.2">
      <c r="A20">
        <v>14</v>
      </c>
      <c r="B20" s="4" t="s">
        <v>12</v>
      </c>
      <c r="C20" s="4">
        <v>0</v>
      </c>
      <c r="D20">
        <v>14814</v>
      </c>
    </row>
    <row r="21" spans="1:10" x14ac:dyDescent="0.2">
      <c r="A21">
        <v>79</v>
      </c>
      <c r="B21" s="4" t="s">
        <v>11</v>
      </c>
      <c r="C21" s="4">
        <v>4.9809999999999999</v>
      </c>
      <c r="D21">
        <v>56003</v>
      </c>
    </row>
    <row r="22" spans="1:10" x14ac:dyDescent="0.2">
      <c r="A22">
        <v>80</v>
      </c>
      <c r="B22" s="4" t="s">
        <v>12</v>
      </c>
      <c r="C22" s="4">
        <v>4.9809999999999999</v>
      </c>
      <c r="D22">
        <v>55903</v>
      </c>
    </row>
    <row r="23" spans="1:10" x14ac:dyDescent="0.2">
      <c r="A23">
        <v>81</v>
      </c>
      <c r="B23" s="4" t="s">
        <v>13</v>
      </c>
      <c r="C23" s="4">
        <v>0.503</v>
      </c>
      <c r="D23">
        <v>18890</v>
      </c>
    </row>
    <row r="24" spans="1:10" x14ac:dyDescent="0.2">
      <c r="A24">
        <v>82</v>
      </c>
      <c r="B24" s="4" t="s">
        <v>12</v>
      </c>
      <c r="C24" s="4">
        <v>0.503</v>
      </c>
      <c r="D24">
        <v>18893</v>
      </c>
    </row>
    <row r="25" spans="1:10" x14ac:dyDescent="0.2">
      <c r="A25">
        <v>83</v>
      </c>
      <c r="B25" s="4" t="s">
        <v>14</v>
      </c>
      <c r="C25" s="4">
        <v>0</v>
      </c>
      <c r="D25">
        <v>14698</v>
      </c>
    </row>
    <row r="26" spans="1:10" x14ac:dyDescent="0.2">
      <c r="A26">
        <v>84</v>
      </c>
      <c r="B26" s="4" t="s">
        <v>12</v>
      </c>
      <c r="C26" s="4">
        <v>0</v>
      </c>
      <c r="D26">
        <v>14738</v>
      </c>
    </row>
    <row r="27" spans="1:10" x14ac:dyDescent="0.2">
      <c r="A27" s="13">
        <v>15</v>
      </c>
      <c r="B27" s="14" t="s">
        <v>6</v>
      </c>
      <c r="C27" s="14"/>
      <c r="D27" s="13">
        <v>55660</v>
      </c>
    </row>
    <row r="28" spans="1:10" x14ac:dyDescent="0.2">
      <c r="A28" s="13">
        <v>16</v>
      </c>
      <c r="B28" s="14" t="s">
        <v>3</v>
      </c>
      <c r="C28" s="14"/>
      <c r="D28" s="13">
        <v>6253</v>
      </c>
      <c r="E28" s="3" t="s">
        <v>1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</row>
    <row r="29" spans="1:10" x14ac:dyDescent="0.2">
      <c r="A29" s="23">
        <v>17</v>
      </c>
      <c r="B29" s="24" t="s">
        <v>43</v>
      </c>
      <c r="C29" s="24"/>
      <c r="D29" s="23">
        <v>56144</v>
      </c>
      <c r="E29" s="25">
        <f t="shared" ref="E29:E38" si="0">(D29-$G$15)/$F$8</f>
        <v>6.0367320220285263</v>
      </c>
      <c r="F29" s="25">
        <f>E29-$G$18</f>
        <v>5.0097147564219595</v>
      </c>
      <c r="G29" s="26">
        <f>AVERAGE(F29:F30)</f>
        <v>5.0107443780245609</v>
      </c>
      <c r="H29" s="26">
        <f>STDEV(F29:F30)</f>
        <v>1.4561048345111338E-3</v>
      </c>
      <c r="I29" s="26">
        <f>(H29/G29)*100</f>
        <v>2.9059651114854704E-2</v>
      </c>
      <c r="J29" s="27">
        <f>((G29-5.026)/5.026)</f>
        <v>-3.0353406238438022E-3</v>
      </c>
    </row>
    <row r="30" spans="1:10" x14ac:dyDescent="0.2">
      <c r="A30" s="23">
        <v>18</v>
      </c>
      <c r="B30" s="24" t="s">
        <v>12</v>
      </c>
      <c r="C30" s="24"/>
      <c r="D30" s="23">
        <v>56161</v>
      </c>
      <c r="E30" s="25">
        <f t="shared" si="0"/>
        <v>6.038791265233729</v>
      </c>
      <c r="F30" s="25">
        <f>E30-$G$18</f>
        <v>5.0117739996271622</v>
      </c>
      <c r="G30" s="26"/>
      <c r="H30" s="26"/>
      <c r="I30" s="26"/>
      <c r="J30" s="23"/>
    </row>
    <row r="31" spans="1:10" x14ac:dyDescent="0.2">
      <c r="A31">
        <v>19</v>
      </c>
      <c r="B31" s="4" t="s">
        <v>40</v>
      </c>
      <c r="C31" s="4"/>
      <c r="D31">
        <v>14999</v>
      </c>
      <c r="E31" s="6">
        <f t="shared" si="0"/>
        <v>1.0527578056716014</v>
      </c>
      <c r="F31" s="6"/>
      <c r="G31" s="8"/>
      <c r="H31" s="8"/>
      <c r="I31" s="8"/>
      <c r="J31" s="9"/>
    </row>
    <row r="32" spans="1:10" x14ac:dyDescent="0.2">
      <c r="A32">
        <v>20</v>
      </c>
      <c r="B32" s="4" t="s">
        <v>12</v>
      </c>
      <c r="C32" s="4"/>
      <c r="D32">
        <v>14806</v>
      </c>
      <c r="E32" s="6">
        <f t="shared" si="0"/>
        <v>1.0293793386948875</v>
      </c>
      <c r="F32" s="6"/>
      <c r="G32" s="8"/>
      <c r="H32" s="8"/>
      <c r="I32" s="8"/>
    </row>
    <row r="33" spans="1:10" x14ac:dyDescent="0.2">
      <c r="A33" s="23">
        <v>21</v>
      </c>
      <c r="B33" s="24" t="s">
        <v>39</v>
      </c>
      <c r="C33" s="24"/>
      <c r="D33" s="23">
        <v>35188</v>
      </c>
      <c r="E33" s="25">
        <f t="shared" si="0"/>
        <v>3.4982908097797547</v>
      </c>
      <c r="F33" s="25"/>
      <c r="G33" s="26">
        <f>AVERAGE(E33:E34)</f>
        <v>3.4977457159901419</v>
      </c>
      <c r="H33" s="26">
        <f>STDEV(E33:E34)</f>
        <v>7.7087903003539846E-4</v>
      </c>
      <c r="I33" s="26">
        <f>(H33/G33)*100</f>
        <v>2.2039310248062959E-2</v>
      </c>
      <c r="J33" s="27">
        <f>((G33-3.693)/3.693)</f>
        <v>-5.2871455188155461E-2</v>
      </c>
    </row>
    <row r="34" spans="1:10" x14ac:dyDescent="0.2">
      <c r="A34" s="23">
        <v>22</v>
      </c>
      <c r="B34" s="24" t="s">
        <v>12</v>
      </c>
      <c r="C34" s="24"/>
      <c r="D34" s="23">
        <v>35179</v>
      </c>
      <c r="E34" s="25">
        <f t="shared" si="0"/>
        <v>3.4972006222005296</v>
      </c>
      <c r="F34" s="25"/>
      <c r="G34" s="26"/>
      <c r="H34" s="26"/>
      <c r="I34" s="26"/>
      <c r="J34" s="43"/>
    </row>
    <row r="35" spans="1:10" x14ac:dyDescent="0.2">
      <c r="A35" s="23">
        <v>23</v>
      </c>
      <c r="B35" s="24" t="s">
        <v>60</v>
      </c>
      <c r="C35" s="24"/>
      <c r="D35" s="23">
        <v>58277</v>
      </c>
      <c r="E35" s="25">
        <f t="shared" si="0"/>
        <v>6.2951064783048496</v>
      </c>
      <c r="F35" s="25"/>
      <c r="G35" s="26">
        <f>AVERAGE(E35:E36)</f>
        <v>6.3192723029776703</v>
      </c>
      <c r="H35" s="26">
        <f>STDEV(E35:E36)</f>
        <v>3.417563699823338E-2</v>
      </c>
      <c r="I35" s="26">
        <f>(H35/G35)*100</f>
        <v>0.54081602057454725</v>
      </c>
      <c r="J35" s="27"/>
    </row>
    <row r="36" spans="1:10" x14ac:dyDescent="0.2">
      <c r="A36" s="23">
        <v>24</v>
      </c>
      <c r="B36" s="24" t="s">
        <v>12</v>
      </c>
      <c r="C36" s="24"/>
      <c r="D36" s="23">
        <v>58676</v>
      </c>
      <c r="E36" s="25">
        <f t="shared" si="0"/>
        <v>6.343438127650491</v>
      </c>
      <c r="F36" s="25"/>
      <c r="G36" s="26"/>
      <c r="H36" s="26"/>
      <c r="I36" s="26"/>
      <c r="J36" s="27"/>
    </row>
    <row r="37" spans="1:10" x14ac:dyDescent="0.2">
      <c r="A37" s="23">
        <v>25</v>
      </c>
      <c r="B37" s="24" t="s">
        <v>44</v>
      </c>
      <c r="C37" s="24"/>
      <c r="D37" s="23">
        <v>5499</v>
      </c>
      <c r="E37" s="25">
        <f t="shared" si="0"/>
        <v>-9.7995750177002128E-2</v>
      </c>
      <c r="F37" s="26"/>
      <c r="G37" s="26">
        <f>AVERAGE(E37:E38)</f>
        <v>-9.884367384973268E-2</v>
      </c>
      <c r="H37" s="26">
        <f>STDEV(E37:E38)</f>
        <v>1.1991451578327527E-3</v>
      </c>
      <c r="I37" s="26">
        <f>(H37/G37)*100</f>
        <v>-1.2131733990945701</v>
      </c>
      <c r="J37" s="50"/>
    </row>
    <row r="38" spans="1:10" x14ac:dyDescent="0.2">
      <c r="A38" s="23">
        <v>26</v>
      </c>
      <c r="B38" s="24" t="s">
        <v>12</v>
      </c>
      <c r="C38" s="24"/>
      <c r="D38" s="23">
        <v>5485</v>
      </c>
      <c r="E38" s="25">
        <f t="shared" si="0"/>
        <v>-9.9691597522463232E-2</v>
      </c>
      <c r="F38" s="26"/>
      <c r="G38" s="26"/>
      <c r="H38" s="26"/>
      <c r="I38" s="26"/>
      <c r="J38" s="23"/>
    </row>
    <row r="39" spans="1:10" x14ac:dyDescent="0.2">
      <c r="A39" s="13">
        <v>27</v>
      </c>
      <c r="B39" s="14" t="s">
        <v>6</v>
      </c>
      <c r="C39" s="14"/>
      <c r="D39" s="13">
        <v>55660</v>
      </c>
      <c r="E39" s="6"/>
      <c r="F39" s="6"/>
      <c r="G39" s="8"/>
      <c r="H39" s="8"/>
      <c r="I39" s="8"/>
      <c r="J39" s="30"/>
    </row>
    <row r="40" spans="1:10" x14ac:dyDescent="0.2">
      <c r="A40" s="13">
        <v>28</v>
      </c>
      <c r="B40" s="14" t="s">
        <v>3</v>
      </c>
      <c r="C40" s="14"/>
      <c r="D40" s="13">
        <v>6253</v>
      </c>
      <c r="E40" s="6"/>
      <c r="F40" s="6"/>
    </row>
    <row r="41" spans="1:10" x14ac:dyDescent="0.2">
      <c r="A41">
        <v>29</v>
      </c>
      <c r="B41" s="4" t="s">
        <v>63</v>
      </c>
      <c r="D41">
        <v>33739</v>
      </c>
      <c r="E41" s="6">
        <f t="shared" ref="E41:E78" si="1">(D41-$G$15)/$F$8</f>
        <v>3.3227706095245306</v>
      </c>
      <c r="G41" s="8">
        <f>AVERAGE(E41:E42)</f>
        <v>3.317743633464771</v>
      </c>
      <c r="H41" s="8">
        <f>STDEV(E41:E42)</f>
        <v>7.1092177214369711E-3</v>
      </c>
      <c r="I41" s="8">
        <f>(H41/G41)*100</f>
        <v>0.21427869380048226</v>
      </c>
    </row>
    <row r="42" spans="1:10" x14ac:dyDescent="0.2">
      <c r="A42">
        <v>30</v>
      </c>
      <c r="B42" s="4" t="s">
        <v>12</v>
      </c>
      <c r="D42">
        <v>33656</v>
      </c>
      <c r="E42" s="6">
        <f t="shared" si="1"/>
        <v>3.3127166574050113</v>
      </c>
    </row>
    <row r="43" spans="1:10" x14ac:dyDescent="0.2">
      <c r="A43">
        <v>31</v>
      </c>
      <c r="B43" s="4">
        <v>5</v>
      </c>
      <c r="D43">
        <v>23035</v>
      </c>
      <c r="E43" s="6">
        <f t="shared" si="1"/>
        <v>2.0261741819662724</v>
      </c>
      <c r="F43" s="6"/>
      <c r="G43" s="8">
        <f>AVERAGE(E43:E44)</f>
        <v>2.0176343792623435</v>
      </c>
      <c r="H43" s="8">
        <f>STDEV(E43:E44)</f>
        <v>1.2077104803886757E-2</v>
      </c>
      <c r="I43" s="8">
        <f>(H43/G43)*100</f>
        <v>0.59857746913998378</v>
      </c>
      <c r="J43" s="30"/>
    </row>
    <row r="44" spans="1:10" x14ac:dyDescent="0.2">
      <c r="A44">
        <v>32</v>
      </c>
      <c r="B44" s="4" t="s">
        <v>12</v>
      </c>
      <c r="D44">
        <v>22894</v>
      </c>
      <c r="E44" s="6">
        <f t="shared" si="1"/>
        <v>2.0090945765584145</v>
      </c>
      <c r="F44" s="6"/>
      <c r="G44" s="8"/>
      <c r="H44" s="8"/>
      <c r="I44" s="8"/>
    </row>
    <row r="45" spans="1:10" x14ac:dyDescent="0.2">
      <c r="A45">
        <v>33</v>
      </c>
      <c r="B45" s="4">
        <v>7</v>
      </c>
      <c r="D45">
        <v>18414</v>
      </c>
      <c r="E45" s="6">
        <f t="shared" si="1"/>
        <v>1.4664234260108624</v>
      </c>
      <c r="G45" s="8">
        <f>AVERAGE(E45:E46)</f>
        <v>1.4571568315874499</v>
      </c>
      <c r="H45" s="8">
        <f>STDEV(E45:E46)</f>
        <v>1.3104943510600674E-2</v>
      </c>
      <c r="I45" s="8">
        <f>(H45/G45)*100</f>
        <v>0.8993502433313193</v>
      </c>
    </row>
    <row r="46" spans="1:10" x14ac:dyDescent="0.2">
      <c r="A46">
        <v>34</v>
      </c>
      <c r="B46" s="4" t="s">
        <v>12</v>
      </c>
      <c r="D46">
        <v>18261</v>
      </c>
      <c r="E46" s="6">
        <f t="shared" si="1"/>
        <v>1.4478902371640376</v>
      </c>
    </row>
    <row r="47" spans="1:10" x14ac:dyDescent="0.2">
      <c r="A47">
        <v>35</v>
      </c>
      <c r="B47" s="4" t="s">
        <v>35</v>
      </c>
      <c r="D47">
        <v>16178</v>
      </c>
      <c r="E47" s="6">
        <f t="shared" si="1"/>
        <v>1.1955723785500754</v>
      </c>
      <c r="G47" s="8">
        <f>AVERAGE(E47:E48)</f>
        <v>1.1603229801551338</v>
      </c>
      <c r="H47" s="8">
        <f>STDEV(E47:E48)</f>
        <v>4.9850177275618614E-2</v>
      </c>
      <c r="I47" s="8">
        <f>(H47/G47)*100</f>
        <v>4.2962328703473318</v>
      </c>
    </row>
    <row r="48" spans="1:10" x14ac:dyDescent="0.2">
      <c r="A48">
        <v>36</v>
      </c>
      <c r="B48" s="4" t="s">
        <v>12</v>
      </c>
      <c r="D48">
        <v>15596</v>
      </c>
      <c r="E48" s="6">
        <f t="shared" si="1"/>
        <v>1.1250735817601925</v>
      </c>
    </row>
    <row r="49" spans="1:9" x14ac:dyDescent="0.2">
      <c r="A49">
        <v>37</v>
      </c>
      <c r="B49" s="4" t="s">
        <v>36</v>
      </c>
      <c r="D49">
        <v>19621</v>
      </c>
      <c r="E49" s="6">
        <f t="shared" si="1"/>
        <v>1.6126296935802586</v>
      </c>
      <c r="G49" s="8">
        <f>AVERAGE(E49:E50)</f>
        <v>1.4208778115899072</v>
      </c>
      <c r="H49" s="8">
        <f>STDEV(E49:E50)</f>
        <v>0.27117811212131998</v>
      </c>
      <c r="I49" s="8">
        <f>(H49/G49)*100</f>
        <v>19.085252082153509</v>
      </c>
    </row>
    <row r="50" spans="1:9" x14ac:dyDescent="0.2">
      <c r="A50">
        <v>38</v>
      </c>
      <c r="B50" s="4" t="s">
        <v>12</v>
      </c>
      <c r="D50">
        <v>16455</v>
      </c>
      <c r="E50" s="6">
        <f t="shared" si="1"/>
        <v>1.2291259295995558</v>
      </c>
    </row>
    <row r="51" spans="1:9" x14ac:dyDescent="0.2">
      <c r="A51">
        <v>39</v>
      </c>
      <c r="B51" s="4">
        <v>12</v>
      </c>
      <c r="D51">
        <v>16004</v>
      </c>
      <c r="E51" s="6">
        <f t="shared" si="1"/>
        <v>1.1744954186850589</v>
      </c>
      <c r="G51" s="8">
        <f>AVERAGE(E51:E52)</f>
        <v>1.175706738217531</v>
      </c>
      <c r="H51" s="8">
        <f>STDEV(E51:E52)</f>
        <v>1.7130645111896523E-3</v>
      </c>
      <c r="I51" s="8">
        <f>(H51/G51)*100</f>
        <v>0.1457050857586136</v>
      </c>
    </row>
    <row r="52" spans="1:9" x14ac:dyDescent="0.2">
      <c r="A52">
        <v>40</v>
      </c>
      <c r="B52" s="4" t="s">
        <v>12</v>
      </c>
      <c r="D52">
        <v>16024</v>
      </c>
      <c r="E52" s="6">
        <f t="shared" si="1"/>
        <v>1.1769180577500034</v>
      </c>
    </row>
    <row r="53" spans="1:9" x14ac:dyDescent="0.2">
      <c r="A53">
        <v>41</v>
      </c>
      <c r="B53" s="4">
        <v>15</v>
      </c>
      <c r="D53">
        <v>14785</v>
      </c>
      <c r="E53" s="6">
        <f t="shared" si="1"/>
        <v>1.026835567676696</v>
      </c>
      <c r="G53" s="8">
        <f>AVERAGE(E53:E54)</f>
        <v>1.0335583910819168</v>
      </c>
      <c r="H53" s="8">
        <f>STDEV(E53:E54)</f>
        <v>9.5075080371025151E-3</v>
      </c>
      <c r="I53" s="8">
        <f>(H53/G53)*100</f>
        <v>0.91988107485152981</v>
      </c>
    </row>
    <row r="54" spans="1:9" x14ac:dyDescent="0.2">
      <c r="A54">
        <v>42</v>
      </c>
      <c r="B54" s="4" t="s">
        <v>12</v>
      </c>
      <c r="D54">
        <v>14896</v>
      </c>
      <c r="E54" s="6">
        <f t="shared" si="1"/>
        <v>1.0402812144871376</v>
      </c>
    </row>
    <row r="55" spans="1:9" x14ac:dyDescent="0.2">
      <c r="A55">
        <v>43</v>
      </c>
      <c r="B55" s="4">
        <v>16</v>
      </c>
      <c r="D55">
        <v>14936</v>
      </c>
      <c r="E55" s="6">
        <f t="shared" si="1"/>
        <v>1.0451264926170263</v>
      </c>
      <c r="G55" s="8">
        <f>AVERAGE(E55:E56)</f>
        <v>1.0448236627339083</v>
      </c>
      <c r="H55" s="8">
        <f>STDEV(E55:E56)</f>
        <v>4.2826612779737382E-4</v>
      </c>
      <c r="I55" s="8">
        <f>(H55/G55)*100</f>
        <v>4.0989321267548957E-2</v>
      </c>
    </row>
    <row r="56" spans="1:9" x14ac:dyDescent="0.2">
      <c r="A56">
        <v>44</v>
      </c>
      <c r="B56" s="4" t="s">
        <v>12</v>
      </c>
      <c r="D56">
        <v>14931</v>
      </c>
      <c r="E56" s="6">
        <f t="shared" si="1"/>
        <v>1.0445208328507902</v>
      </c>
    </row>
    <row r="57" spans="1:9" x14ac:dyDescent="0.2">
      <c r="A57">
        <v>45</v>
      </c>
      <c r="B57" s="4" t="s">
        <v>37</v>
      </c>
      <c r="D57">
        <v>16001</v>
      </c>
      <c r="E57" s="6">
        <f t="shared" si="1"/>
        <v>1.1741320228253171</v>
      </c>
      <c r="G57" s="8">
        <f>AVERAGE(E57:E58)</f>
        <v>1.1688022168824395</v>
      </c>
      <c r="H57" s="8">
        <f>STDEV(E57:E58)</f>
        <v>7.5374838492343445E-3</v>
      </c>
      <c r="I57" s="8">
        <f>(H57/G57)*100</f>
        <v>0.64488959212784247</v>
      </c>
    </row>
    <row r="58" spans="1:9" x14ac:dyDescent="0.2">
      <c r="A58">
        <v>46</v>
      </c>
      <c r="B58" s="4" t="s">
        <v>12</v>
      </c>
      <c r="D58">
        <v>15913</v>
      </c>
      <c r="E58" s="6">
        <f t="shared" si="1"/>
        <v>1.1634724109395618</v>
      </c>
    </row>
    <row r="59" spans="1:9" x14ac:dyDescent="0.2">
      <c r="A59">
        <v>47</v>
      </c>
      <c r="B59" s="4" t="s">
        <v>38</v>
      </c>
      <c r="D59">
        <v>15980</v>
      </c>
      <c r="E59" s="6">
        <f t="shared" si="1"/>
        <v>1.1715882518071254</v>
      </c>
      <c r="G59" s="8">
        <f>AVERAGE(E59:E60)</f>
        <v>1.1766757938435088</v>
      </c>
      <c r="H59" s="8">
        <f>STDEV(E59:E60)</f>
        <v>7.1948709469966338E-3</v>
      </c>
      <c r="I59" s="8">
        <f>(H59/G59)*100</f>
        <v>0.6114573771841787</v>
      </c>
    </row>
    <row r="60" spans="1:9" x14ac:dyDescent="0.2">
      <c r="A60">
        <v>48</v>
      </c>
      <c r="B60" s="4" t="s">
        <v>12</v>
      </c>
      <c r="D60">
        <v>16064</v>
      </c>
      <c r="E60" s="6">
        <f t="shared" si="1"/>
        <v>1.1817633358798922</v>
      </c>
    </row>
    <row r="61" spans="1:9" x14ac:dyDescent="0.2">
      <c r="A61" s="13">
        <v>49</v>
      </c>
      <c r="B61" s="14" t="s">
        <v>6</v>
      </c>
      <c r="C61" s="13"/>
      <c r="D61" s="13">
        <v>55660</v>
      </c>
      <c r="E61" s="6"/>
      <c r="G61" s="8"/>
      <c r="H61" s="8"/>
      <c r="I61" s="8"/>
    </row>
    <row r="62" spans="1:9" x14ac:dyDescent="0.2">
      <c r="A62" s="13">
        <v>50</v>
      </c>
      <c r="B62" s="14" t="s">
        <v>3</v>
      </c>
      <c r="C62" s="13"/>
      <c r="D62" s="13">
        <v>6253</v>
      </c>
      <c r="E62" s="6"/>
    </row>
    <row r="63" spans="1:9" x14ac:dyDescent="0.2">
      <c r="A63">
        <v>51</v>
      </c>
      <c r="B63" s="4">
        <v>18</v>
      </c>
      <c r="D63">
        <v>16632</v>
      </c>
      <c r="E63" s="6">
        <f t="shared" si="1"/>
        <v>1.2505662853243138</v>
      </c>
      <c r="G63" s="8">
        <f>AVERAGE(E63:E64)</f>
        <v>1.2529889243892582</v>
      </c>
      <c r="H63" s="8">
        <f>STDEV(E63:E64)</f>
        <v>3.4261290223793046E-3</v>
      </c>
      <c r="I63" s="8">
        <f>(H63/G63)*100</f>
        <v>0.27343649697855832</v>
      </c>
    </row>
    <row r="64" spans="1:9" x14ac:dyDescent="0.2">
      <c r="A64">
        <v>52</v>
      </c>
      <c r="B64" s="4" t="s">
        <v>12</v>
      </c>
      <c r="D64">
        <v>16672</v>
      </c>
      <c r="E64" s="6">
        <f t="shared" si="1"/>
        <v>1.2554115634542027</v>
      </c>
    </row>
    <row r="65" spans="1:10" x14ac:dyDescent="0.2">
      <c r="A65">
        <v>53</v>
      </c>
      <c r="B65" s="4">
        <v>19</v>
      </c>
      <c r="D65">
        <v>16028</v>
      </c>
      <c r="E65" s="6">
        <f t="shared" si="1"/>
        <v>1.1774025855629922</v>
      </c>
      <c r="G65" s="8">
        <f>AVERAGE(E65:E66)</f>
        <v>1.1773420195863684</v>
      </c>
      <c r="H65" s="8">
        <f>STDEV(E65:E66)</f>
        <v>8.5653225559506174E-5</v>
      </c>
      <c r="I65" s="8">
        <f>(H65/G65)*100</f>
        <v>7.2751353586783928E-3</v>
      </c>
    </row>
    <row r="66" spans="1:10" x14ac:dyDescent="0.2">
      <c r="A66">
        <v>54</v>
      </c>
      <c r="B66" s="4" t="s">
        <v>12</v>
      </c>
      <c r="D66">
        <v>16027</v>
      </c>
      <c r="E66" s="6">
        <f t="shared" si="1"/>
        <v>1.1772814536097449</v>
      </c>
    </row>
    <row r="67" spans="1:10" x14ac:dyDescent="0.2">
      <c r="A67">
        <v>55</v>
      </c>
      <c r="B67" s="4">
        <v>21</v>
      </c>
      <c r="D67">
        <v>17585</v>
      </c>
      <c r="E67" s="6">
        <f t="shared" si="1"/>
        <v>1.3660050367689158</v>
      </c>
      <c r="G67" s="8">
        <f>AVERAGE(E67:E68)</f>
        <v>1.3956217993378615</v>
      </c>
      <c r="H67" s="8">
        <f>STDEV(E67:E68)</f>
        <v>4.1884427298586741E-2</v>
      </c>
      <c r="I67" s="8">
        <f>(H67/G67)*100</f>
        <v>3.0011302000626805</v>
      </c>
    </row>
    <row r="68" spans="1:10" x14ac:dyDescent="0.2">
      <c r="A68">
        <v>56</v>
      </c>
      <c r="B68" s="4" t="s">
        <v>12</v>
      </c>
      <c r="D68">
        <v>18074</v>
      </c>
      <c r="E68" s="6">
        <f t="shared" si="1"/>
        <v>1.4252385619068071</v>
      </c>
    </row>
    <row r="69" spans="1:10" x14ac:dyDescent="0.2">
      <c r="A69">
        <v>57</v>
      </c>
      <c r="B69" s="4">
        <v>22</v>
      </c>
      <c r="D69">
        <v>14731</v>
      </c>
      <c r="E69" s="6">
        <f t="shared" si="1"/>
        <v>1.020294442201346</v>
      </c>
      <c r="G69" s="8">
        <f>AVERAGE(E69:E70)</f>
        <v>1.013632184772749</v>
      </c>
      <c r="H69" s="8">
        <f>STDEV(E69:E70)</f>
        <v>9.4218548115430102E-3</v>
      </c>
      <c r="I69" s="8">
        <f>(H69/G69)*100</f>
        <v>0.92951417220984767</v>
      </c>
    </row>
    <row r="70" spans="1:10" x14ac:dyDescent="0.2">
      <c r="A70">
        <v>58</v>
      </c>
      <c r="B70" s="4" t="s">
        <v>12</v>
      </c>
      <c r="D70">
        <v>14621</v>
      </c>
      <c r="E70" s="6">
        <f t="shared" si="1"/>
        <v>1.0069699273441517</v>
      </c>
    </row>
    <row r="71" spans="1:10" x14ac:dyDescent="0.2">
      <c r="A71" s="13">
        <v>71</v>
      </c>
      <c r="B71" s="14" t="s">
        <v>6</v>
      </c>
      <c r="C71" s="13"/>
      <c r="D71" s="13">
        <v>55660</v>
      </c>
      <c r="E71" s="6"/>
      <c r="G71" s="8"/>
      <c r="H71" s="8"/>
      <c r="I71" s="8"/>
    </row>
    <row r="72" spans="1:10" x14ac:dyDescent="0.2">
      <c r="A72" s="13">
        <v>72</v>
      </c>
      <c r="B72" s="14" t="s">
        <v>3</v>
      </c>
      <c r="C72" s="13"/>
      <c r="D72" s="13">
        <v>6253</v>
      </c>
      <c r="E72" s="6"/>
    </row>
    <row r="73" spans="1:10" x14ac:dyDescent="0.2">
      <c r="A73" s="23">
        <v>73</v>
      </c>
      <c r="B73" s="24" t="s">
        <v>43</v>
      </c>
      <c r="C73" s="23"/>
      <c r="D73" s="23">
        <v>56728</v>
      </c>
      <c r="E73" s="25">
        <f t="shared" si="1"/>
        <v>6.107473082724904</v>
      </c>
      <c r="F73" s="25">
        <f>E73-$G$18</f>
        <v>5.0804558171183372</v>
      </c>
      <c r="G73" s="26">
        <f>AVERAGE(F73:F74)</f>
        <v>5.0611958365520291</v>
      </c>
      <c r="H73" s="26">
        <f>STDEV(F73:F74)</f>
        <v>2.7237725727915739E-2</v>
      </c>
      <c r="I73" s="26">
        <f>(H73/G73)*100</f>
        <v>0.5381677889483053</v>
      </c>
      <c r="J73" s="27">
        <f>((G73-5.026)/5.026)</f>
        <v>7.0027529948327285E-3</v>
      </c>
    </row>
    <row r="74" spans="1:10" x14ac:dyDescent="0.2">
      <c r="A74" s="23">
        <v>74</v>
      </c>
      <c r="B74" s="24" t="s">
        <v>12</v>
      </c>
      <c r="C74" s="23"/>
      <c r="D74" s="23">
        <v>56410</v>
      </c>
      <c r="E74" s="25">
        <f t="shared" si="1"/>
        <v>6.0689531215922869</v>
      </c>
      <c r="F74" s="25">
        <f>E74-$G$18</f>
        <v>5.0419358559857201</v>
      </c>
      <c r="G74" s="26"/>
      <c r="H74" s="26"/>
      <c r="I74" s="26"/>
      <c r="J74" s="23"/>
    </row>
    <row r="75" spans="1:10" x14ac:dyDescent="0.2">
      <c r="A75">
        <v>75</v>
      </c>
      <c r="B75" s="4" t="s">
        <v>40</v>
      </c>
      <c r="D75">
        <v>14676</v>
      </c>
      <c r="E75" s="6">
        <f t="shared" si="1"/>
        <v>1.0136321847727487</v>
      </c>
      <c r="G75" s="8">
        <f>AVERAGE(E75:E76)</f>
        <v>1.0112095457078043</v>
      </c>
      <c r="H75" s="8">
        <f>STDEV(E75:E76)</f>
        <v>3.4261290223793046E-3</v>
      </c>
      <c r="I75" s="8">
        <f>(H75/G75)*100</f>
        <v>0.33881494067395868</v>
      </c>
    </row>
    <row r="76" spans="1:10" x14ac:dyDescent="0.2">
      <c r="A76">
        <v>76</v>
      </c>
      <c r="B76" s="4" t="s">
        <v>12</v>
      </c>
      <c r="D76">
        <v>14636</v>
      </c>
      <c r="E76" s="6">
        <f t="shared" si="1"/>
        <v>1.0087869066428599</v>
      </c>
    </row>
    <row r="77" spans="1:10" x14ac:dyDescent="0.2">
      <c r="A77" s="23">
        <v>77</v>
      </c>
      <c r="B77" s="24" t="s">
        <v>45</v>
      </c>
      <c r="C77" s="23"/>
      <c r="D77" s="23">
        <v>58754</v>
      </c>
      <c r="E77" s="25">
        <f t="shared" si="1"/>
        <v>6.3528864200037747</v>
      </c>
      <c r="F77" s="23"/>
      <c r="G77" s="26">
        <f>AVERAGE(E77:E78)</f>
        <v>6.3492524614063583</v>
      </c>
      <c r="H77" s="26">
        <f>STDEV(E77:E78)</f>
        <v>5.1391935335691136E-3</v>
      </c>
      <c r="I77" s="26">
        <f>(H77/G77)*100</f>
        <v>8.0941710300660871E-2</v>
      </c>
      <c r="J77" s="23"/>
    </row>
    <row r="78" spans="1:10" x14ac:dyDescent="0.2">
      <c r="A78" s="23">
        <v>78</v>
      </c>
      <c r="B78" s="24" t="s">
        <v>12</v>
      </c>
      <c r="C78" s="23"/>
      <c r="D78" s="23">
        <v>58694</v>
      </c>
      <c r="E78" s="25">
        <f t="shared" si="1"/>
        <v>6.3456185028089411</v>
      </c>
      <c r="F78" s="23"/>
      <c r="G78" s="23"/>
      <c r="H78" s="23"/>
      <c r="I78" s="23"/>
      <c r="J78" s="23"/>
    </row>
    <row r="79" spans="1:10" x14ac:dyDescent="0.2">
      <c r="A79" s="13">
        <v>85</v>
      </c>
      <c r="B79" s="14" t="s">
        <v>6</v>
      </c>
      <c r="C79" s="13"/>
      <c r="D79" s="13">
        <v>55660</v>
      </c>
      <c r="E79" s="6"/>
      <c r="G79" s="8"/>
      <c r="H79" s="8"/>
      <c r="I79" s="8"/>
    </row>
    <row r="80" spans="1:10" x14ac:dyDescent="0.2">
      <c r="A80" s="13">
        <v>86</v>
      </c>
      <c r="B80" s="14" t="s">
        <v>3</v>
      </c>
      <c r="C80" s="13"/>
      <c r="D80" s="13">
        <v>6253</v>
      </c>
      <c r="E80" s="6"/>
    </row>
    <row r="81" spans="1:9" x14ac:dyDescent="0.2">
      <c r="A81" s="13">
        <v>87</v>
      </c>
      <c r="B81" s="14" t="s">
        <v>30</v>
      </c>
      <c r="C81" s="13"/>
      <c r="D81" s="13">
        <v>6253</v>
      </c>
      <c r="E81" s="6"/>
      <c r="G81" s="8"/>
      <c r="H81" s="8"/>
      <c r="I81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61A0-41C0-AF4A-8010-520584FF77D9}">
  <dimension ref="A1:G1571"/>
  <sheetViews>
    <sheetView topLeftCell="A3" workbookViewId="0">
      <selection activeCell="N22" sqref="N22"/>
    </sheetView>
  </sheetViews>
  <sheetFormatPr baseColWidth="10" defaultRowHeight="15" x14ac:dyDescent="0.2"/>
  <sheetData>
    <row r="1" spans="1:7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58</v>
      </c>
    </row>
    <row r="3" spans="1:7" x14ac:dyDescent="0.2">
      <c r="A3">
        <v>2080200324</v>
      </c>
      <c r="B3">
        <v>12009</v>
      </c>
      <c r="C3">
        <v>192440</v>
      </c>
      <c r="D3">
        <v>11.2</v>
      </c>
      <c r="E3">
        <v>0.01</v>
      </c>
      <c r="F3">
        <v>0.03</v>
      </c>
      <c r="G3">
        <v>1.07</v>
      </c>
    </row>
    <row r="4" spans="1:7" x14ac:dyDescent="0.2">
      <c r="A4">
        <v>2080200424</v>
      </c>
      <c r="B4">
        <v>12009</v>
      </c>
      <c r="C4">
        <v>233024</v>
      </c>
      <c r="D4">
        <v>13.3</v>
      </c>
      <c r="E4">
        <v>0.02</v>
      </c>
      <c r="F4">
        <v>0.03</v>
      </c>
      <c r="G4">
        <v>1.1299999999999999</v>
      </c>
    </row>
    <row r="5" spans="1:7" x14ac:dyDescent="0.2">
      <c r="A5">
        <v>2080200423</v>
      </c>
      <c r="B5">
        <v>12009</v>
      </c>
      <c r="C5">
        <v>232615</v>
      </c>
      <c r="D5">
        <v>40.4</v>
      </c>
      <c r="E5">
        <v>0.02</v>
      </c>
      <c r="F5">
        <v>0.06</v>
      </c>
      <c r="G5">
        <v>0.97</v>
      </c>
    </row>
    <row r="6" spans="1:7" x14ac:dyDescent="0.2">
      <c r="A6">
        <v>2080200422</v>
      </c>
      <c r="B6">
        <v>12009</v>
      </c>
      <c r="C6">
        <v>232354</v>
      </c>
      <c r="D6">
        <v>75.900000000000006</v>
      </c>
      <c r="E6">
        <v>0.02</v>
      </c>
      <c r="F6">
        <v>7.0000000000000007E-2</v>
      </c>
      <c r="G6">
        <v>1.44</v>
      </c>
    </row>
    <row r="7" spans="1:7" x14ac:dyDescent="0.2">
      <c r="A7">
        <v>2080200421</v>
      </c>
      <c r="B7">
        <v>12009</v>
      </c>
      <c r="C7">
        <v>232059</v>
      </c>
      <c r="D7">
        <v>135.6</v>
      </c>
      <c r="E7">
        <v>0.05</v>
      </c>
      <c r="F7">
        <v>0.45</v>
      </c>
      <c r="G7">
        <v>1.33</v>
      </c>
    </row>
    <row r="8" spans="1:7" x14ac:dyDescent="0.2">
      <c r="A8">
        <v>2080200420</v>
      </c>
      <c r="B8">
        <v>12009</v>
      </c>
      <c r="C8">
        <v>231839</v>
      </c>
      <c r="D8">
        <v>185.4</v>
      </c>
      <c r="E8">
        <v>0.18</v>
      </c>
      <c r="F8">
        <v>2.19</v>
      </c>
      <c r="G8">
        <v>2.41</v>
      </c>
    </row>
    <row r="9" spans="1:7" x14ac:dyDescent="0.2">
      <c r="A9">
        <v>2080200419</v>
      </c>
      <c r="B9">
        <v>12009</v>
      </c>
      <c r="C9">
        <v>231559</v>
      </c>
      <c r="D9">
        <v>242.7</v>
      </c>
      <c r="E9">
        <v>0.48</v>
      </c>
      <c r="F9">
        <v>6.39</v>
      </c>
      <c r="G9">
        <v>5.33</v>
      </c>
    </row>
    <row r="10" spans="1:7" x14ac:dyDescent="0.2">
      <c r="A10">
        <v>2090200324</v>
      </c>
      <c r="B10">
        <v>21709</v>
      </c>
      <c r="C10">
        <v>191500</v>
      </c>
      <c r="D10">
        <v>7</v>
      </c>
      <c r="E10">
        <v>0.03</v>
      </c>
      <c r="F10">
        <v>0.02</v>
      </c>
      <c r="G10">
        <v>0.94</v>
      </c>
    </row>
    <row r="11" spans="1:7" x14ac:dyDescent="0.2">
      <c r="A11">
        <v>2090200424</v>
      </c>
      <c r="B11">
        <v>21809</v>
      </c>
      <c r="C11">
        <v>28</v>
      </c>
      <c r="D11">
        <v>9.4</v>
      </c>
      <c r="E11">
        <v>0.04</v>
      </c>
      <c r="F11">
        <v>0.01</v>
      </c>
      <c r="G11">
        <v>1.08</v>
      </c>
    </row>
    <row r="12" spans="1:7" x14ac:dyDescent="0.2">
      <c r="A12">
        <v>2090200423</v>
      </c>
      <c r="B12">
        <v>21709</v>
      </c>
      <c r="C12">
        <v>235603</v>
      </c>
      <c r="D12">
        <v>64.7</v>
      </c>
      <c r="E12">
        <v>0.03</v>
      </c>
      <c r="F12">
        <v>0.03</v>
      </c>
      <c r="G12">
        <v>1.1399999999999999</v>
      </c>
    </row>
    <row r="13" spans="1:7" x14ac:dyDescent="0.2">
      <c r="A13">
        <v>2090200422</v>
      </c>
      <c r="B13">
        <v>21709</v>
      </c>
      <c r="C13">
        <v>235358</v>
      </c>
      <c r="D13">
        <v>121.1</v>
      </c>
      <c r="E13">
        <v>0.08</v>
      </c>
      <c r="F13">
        <v>0.68</v>
      </c>
      <c r="G13">
        <v>1.53</v>
      </c>
    </row>
    <row r="14" spans="1:7" x14ac:dyDescent="0.2">
      <c r="A14">
        <v>2090200421</v>
      </c>
      <c r="B14">
        <v>21709</v>
      </c>
      <c r="C14">
        <v>235133</v>
      </c>
      <c r="D14">
        <v>170.3</v>
      </c>
      <c r="E14">
        <v>0.21</v>
      </c>
      <c r="F14">
        <v>2.4900000000000002</v>
      </c>
      <c r="G14">
        <v>2.69</v>
      </c>
    </row>
    <row r="15" spans="1:7" x14ac:dyDescent="0.2">
      <c r="A15">
        <v>2090200420</v>
      </c>
      <c r="B15">
        <v>21709</v>
      </c>
      <c r="C15">
        <v>234919</v>
      </c>
      <c r="D15">
        <v>220.8</v>
      </c>
      <c r="E15">
        <v>0.43</v>
      </c>
      <c r="F15">
        <v>5.55</v>
      </c>
      <c r="G15">
        <v>5.29</v>
      </c>
    </row>
    <row r="16" spans="1:7" x14ac:dyDescent="0.2">
      <c r="A16">
        <v>2100200324</v>
      </c>
      <c r="B16">
        <v>42809</v>
      </c>
      <c r="C16">
        <v>183424</v>
      </c>
      <c r="D16">
        <v>9.6</v>
      </c>
      <c r="E16">
        <v>0.05</v>
      </c>
      <c r="F16">
        <v>0.05</v>
      </c>
      <c r="G16">
        <v>1.07</v>
      </c>
    </row>
    <row r="17" spans="1:7" x14ac:dyDescent="0.2">
      <c r="A17">
        <v>2100200424</v>
      </c>
      <c r="B17">
        <v>42809</v>
      </c>
      <c r="C17">
        <v>221917</v>
      </c>
      <c r="D17">
        <v>5.5</v>
      </c>
      <c r="E17">
        <v>0.05</v>
      </c>
      <c r="F17">
        <v>0.04</v>
      </c>
      <c r="G17">
        <v>0.97</v>
      </c>
    </row>
    <row r="18" spans="1:7" x14ac:dyDescent="0.2">
      <c r="A18">
        <v>2100200423</v>
      </c>
      <c r="B18">
        <v>42809</v>
      </c>
      <c r="C18">
        <v>221653</v>
      </c>
      <c r="D18">
        <v>45.3</v>
      </c>
      <c r="E18">
        <v>0.03</v>
      </c>
      <c r="F18">
        <v>0.01</v>
      </c>
      <c r="G18">
        <v>0.98</v>
      </c>
    </row>
    <row r="19" spans="1:7" x14ac:dyDescent="0.2">
      <c r="A19">
        <v>2100200422</v>
      </c>
      <c r="B19">
        <v>42809</v>
      </c>
      <c r="C19">
        <v>221437</v>
      </c>
      <c r="D19">
        <v>87.8</v>
      </c>
      <c r="E19">
        <v>0.02</v>
      </c>
      <c r="F19">
        <v>0.01</v>
      </c>
      <c r="G19">
        <v>0.98</v>
      </c>
    </row>
    <row r="20" spans="1:7" x14ac:dyDescent="0.2">
      <c r="A20">
        <v>2100200421</v>
      </c>
      <c r="B20">
        <v>42809</v>
      </c>
      <c r="C20">
        <v>221218</v>
      </c>
      <c r="D20">
        <v>140.4</v>
      </c>
      <c r="E20">
        <v>0.03</v>
      </c>
      <c r="F20">
        <v>0.28999999999999998</v>
      </c>
      <c r="G20">
        <v>1.1299999999999999</v>
      </c>
    </row>
    <row r="21" spans="1:7" x14ac:dyDescent="0.2">
      <c r="A21">
        <v>2100200420</v>
      </c>
      <c r="B21">
        <v>42809</v>
      </c>
      <c r="C21">
        <v>221017</v>
      </c>
      <c r="D21">
        <v>194.4</v>
      </c>
      <c r="E21">
        <v>0.24</v>
      </c>
      <c r="F21">
        <v>3.09</v>
      </c>
      <c r="G21">
        <v>2.87</v>
      </c>
    </row>
    <row r="22" spans="1:7" x14ac:dyDescent="0.2">
      <c r="A22">
        <v>2110200324</v>
      </c>
      <c r="B22">
        <v>52709</v>
      </c>
      <c r="C22">
        <v>195341</v>
      </c>
      <c r="D22">
        <v>5.2</v>
      </c>
      <c r="E22">
        <v>0.03</v>
      </c>
      <c r="F22">
        <v>0.03</v>
      </c>
      <c r="G22">
        <v>-9</v>
      </c>
    </row>
    <row r="23" spans="1:7" x14ac:dyDescent="0.2">
      <c r="A23">
        <v>2110200424</v>
      </c>
      <c r="B23">
        <v>52709</v>
      </c>
      <c r="C23">
        <v>224930</v>
      </c>
      <c r="D23">
        <v>5.2</v>
      </c>
      <c r="E23">
        <v>0.02</v>
      </c>
      <c r="F23">
        <v>0.06</v>
      </c>
      <c r="G23">
        <v>1.06</v>
      </c>
    </row>
    <row r="24" spans="1:7" x14ac:dyDescent="0.2">
      <c r="A24">
        <v>2110200423</v>
      </c>
      <c r="B24">
        <v>52709</v>
      </c>
      <c r="C24">
        <v>224815</v>
      </c>
      <c r="D24">
        <v>25.7</v>
      </c>
      <c r="E24">
        <v>0.03</v>
      </c>
      <c r="F24">
        <v>0.03</v>
      </c>
      <c r="G24">
        <v>0.92</v>
      </c>
    </row>
    <row r="25" spans="1:7" x14ac:dyDescent="0.2">
      <c r="A25">
        <v>2110200422</v>
      </c>
      <c r="B25">
        <v>52709</v>
      </c>
      <c r="C25">
        <v>224630</v>
      </c>
      <c r="D25">
        <v>71.2</v>
      </c>
      <c r="E25">
        <v>0.02</v>
      </c>
      <c r="F25">
        <v>7.0000000000000007E-2</v>
      </c>
      <c r="G25">
        <v>0.91</v>
      </c>
    </row>
    <row r="26" spans="1:7" x14ac:dyDescent="0.2">
      <c r="A26">
        <v>2110200421</v>
      </c>
      <c r="B26">
        <v>52709</v>
      </c>
      <c r="C26">
        <v>224437</v>
      </c>
      <c r="D26">
        <v>126.6</v>
      </c>
      <c r="E26">
        <v>0.04</v>
      </c>
      <c r="F26">
        <v>0.12</v>
      </c>
      <c r="G26">
        <v>1.28</v>
      </c>
    </row>
    <row r="27" spans="1:7" x14ac:dyDescent="0.2">
      <c r="A27">
        <v>2110200420</v>
      </c>
      <c r="B27">
        <v>52709</v>
      </c>
      <c r="C27">
        <v>224230</v>
      </c>
      <c r="D27">
        <v>186.8</v>
      </c>
      <c r="E27">
        <v>0.1</v>
      </c>
      <c r="F27">
        <v>1.0900000000000001</v>
      </c>
      <c r="G27">
        <v>2.16</v>
      </c>
    </row>
    <row r="28" spans="1:7" x14ac:dyDescent="0.2">
      <c r="A28">
        <v>2110200419</v>
      </c>
      <c r="B28">
        <v>52709</v>
      </c>
      <c r="C28">
        <v>224030</v>
      </c>
      <c r="D28">
        <v>246.5</v>
      </c>
      <c r="E28">
        <v>0.5</v>
      </c>
      <c r="F28">
        <v>6.49</v>
      </c>
      <c r="G28">
        <v>-9</v>
      </c>
    </row>
    <row r="29" spans="1:7" x14ac:dyDescent="0.2">
      <c r="A29">
        <v>2120200424</v>
      </c>
      <c r="B29">
        <v>70309</v>
      </c>
      <c r="C29">
        <v>201840</v>
      </c>
      <c r="D29">
        <v>7.7</v>
      </c>
      <c r="E29">
        <v>0.11</v>
      </c>
      <c r="F29">
        <v>7.0000000000000007E-2</v>
      </c>
      <c r="G29">
        <v>1.23</v>
      </c>
    </row>
    <row r="30" spans="1:7" x14ac:dyDescent="0.2">
      <c r="A30">
        <v>2120200524</v>
      </c>
      <c r="B30">
        <v>70409</v>
      </c>
      <c r="C30">
        <v>2346</v>
      </c>
      <c r="D30">
        <v>7.6</v>
      </c>
      <c r="E30">
        <v>0.12</v>
      </c>
      <c r="F30">
        <v>0.06</v>
      </c>
      <c r="G30">
        <v>1.2</v>
      </c>
    </row>
    <row r="31" spans="1:7" x14ac:dyDescent="0.2">
      <c r="A31">
        <v>2120200523</v>
      </c>
      <c r="B31">
        <v>70409</v>
      </c>
      <c r="C31">
        <v>2001</v>
      </c>
      <c r="D31">
        <v>47.4</v>
      </c>
      <c r="E31">
        <v>0.13</v>
      </c>
      <c r="F31">
        <v>0.06</v>
      </c>
      <c r="G31">
        <v>1.29</v>
      </c>
    </row>
    <row r="32" spans="1:7" x14ac:dyDescent="0.2">
      <c r="A32">
        <v>2120200522</v>
      </c>
      <c r="B32">
        <v>70409</v>
      </c>
      <c r="C32">
        <v>1807</v>
      </c>
      <c r="D32">
        <v>64.5</v>
      </c>
      <c r="E32">
        <v>0.03</v>
      </c>
      <c r="F32">
        <v>0.01</v>
      </c>
      <c r="G32">
        <v>1.08</v>
      </c>
    </row>
    <row r="33" spans="1:7" x14ac:dyDescent="0.2">
      <c r="A33">
        <v>2120200521</v>
      </c>
      <c r="B33">
        <v>70409</v>
      </c>
      <c r="C33">
        <v>1545</v>
      </c>
      <c r="D33">
        <v>110.6</v>
      </c>
      <c r="E33">
        <v>0.03</v>
      </c>
      <c r="F33">
        <v>0.04</v>
      </c>
      <c r="G33">
        <v>1.1499999999999999</v>
      </c>
    </row>
    <row r="34" spans="1:7" x14ac:dyDescent="0.2">
      <c r="A34">
        <v>2120200520</v>
      </c>
      <c r="B34">
        <v>70409</v>
      </c>
      <c r="C34">
        <v>1326</v>
      </c>
      <c r="D34">
        <v>158.5</v>
      </c>
      <c r="E34">
        <v>0.14000000000000001</v>
      </c>
      <c r="F34">
        <v>0.52</v>
      </c>
      <c r="G34">
        <v>1.39</v>
      </c>
    </row>
    <row r="35" spans="1:7" x14ac:dyDescent="0.2">
      <c r="A35">
        <v>2120200519</v>
      </c>
      <c r="B35">
        <v>70409</v>
      </c>
      <c r="C35">
        <v>1140</v>
      </c>
      <c r="D35">
        <v>202.4</v>
      </c>
      <c r="E35">
        <v>0.19</v>
      </c>
      <c r="F35">
        <v>1.77</v>
      </c>
      <c r="G35">
        <v>1.92</v>
      </c>
    </row>
    <row r="36" spans="1:7" x14ac:dyDescent="0.2">
      <c r="A36">
        <v>2130200324</v>
      </c>
      <c r="B36">
        <v>72509</v>
      </c>
      <c r="C36">
        <v>60249</v>
      </c>
      <c r="D36">
        <v>8.3000000000000007</v>
      </c>
      <c r="E36">
        <v>0.1</v>
      </c>
      <c r="F36">
        <v>0.03</v>
      </c>
      <c r="G36">
        <v>1.27</v>
      </c>
    </row>
    <row r="37" spans="1:7" x14ac:dyDescent="0.2">
      <c r="A37">
        <v>2130200424</v>
      </c>
      <c r="B37">
        <v>72509</v>
      </c>
      <c r="C37">
        <v>104527</v>
      </c>
      <c r="D37">
        <v>6.3</v>
      </c>
      <c r="E37">
        <v>0.1</v>
      </c>
      <c r="F37">
        <v>0.03</v>
      </c>
      <c r="G37">
        <v>1.1399999999999999</v>
      </c>
    </row>
    <row r="38" spans="1:7" x14ac:dyDescent="0.2">
      <c r="A38">
        <v>2130200423</v>
      </c>
      <c r="B38">
        <v>72509</v>
      </c>
      <c r="C38">
        <v>103933</v>
      </c>
      <c r="D38">
        <v>57.7</v>
      </c>
      <c r="E38">
        <v>7.0000000000000007E-2</v>
      </c>
      <c r="F38">
        <v>0.05</v>
      </c>
      <c r="G38">
        <v>1.0900000000000001</v>
      </c>
    </row>
    <row r="39" spans="1:7" x14ac:dyDescent="0.2">
      <c r="A39">
        <v>2130200422</v>
      </c>
      <c r="B39">
        <v>72509</v>
      </c>
      <c r="C39">
        <v>103713</v>
      </c>
      <c r="D39">
        <v>72.7</v>
      </c>
      <c r="E39">
        <v>0.05</v>
      </c>
      <c r="F39">
        <v>0.03</v>
      </c>
      <c r="G39">
        <v>1.05</v>
      </c>
    </row>
    <row r="40" spans="1:7" x14ac:dyDescent="0.2">
      <c r="A40">
        <v>2130200421</v>
      </c>
      <c r="B40">
        <v>72509</v>
      </c>
      <c r="C40">
        <v>103348</v>
      </c>
      <c r="D40">
        <v>125.2</v>
      </c>
      <c r="E40">
        <v>0.05</v>
      </c>
      <c r="F40">
        <v>0.2</v>
      </c>
      <c r="G40">
        <v>1.28</v>
      </c>
    </row>
    <row r="41" spans="1:7" x14ac:dyDescent="0.2">
      <c r="A41">
        <v>2130200420</v>
      </c>
      <c r="B41">
        <v>72509</v>
      </c>
      <c r="C41">
        <v>103037</v>
      </c>
      <c r="D41">
        <v>164.5</v>
      </c>
      <c r="E41">
        <v>0.14000000000000001</v>
      </c>
      <c r="F41">
        <v>1.24</v>
      </c>
      <c r="G41">
        <v>1.55</v>
      </c>
    </row>
    <row r="42" spans="1:7" x14ac:dyDescent="0.2">
      <c r="A42">
        <v>2130200419</v>
      </c>
      <c r="B42">
        <v>72509</v>
      </c>
      <c r="C42">
        <v>102824</v>
      </c>
      <c r="D42">
        <v>202.1</v>
      </c>
      <c r="E42">
        <v>0.2</v>
      </c>
      <c r="F42">
        <v>2.5</v>
      </c>
      <c r="G42">
        <v>2.29</v>
      </c>
    </row>
    <row r="43" spans="1:7" x14ac:dyDescent="0.2">
      <c r="A43">
        <v>2140200324</v>
      </c>
      <c r="B43">
        <v>81809</v>
      </c>
      <c r="C43">
        <v>192757</v>
      </c>
      <c r="D43">
        <v>8.1999999999999993</v>
      </c>
      <c r="E43">
        <v>0.06</v>
      </c>
      <c r="F43">
        <v>0.06</v>
      </c>
      <c r="G43">
        <v>0.91</v>
      </c>
    </row>
    <row r="44" spans="1:7" x14ac:dyDescent="0.2">
      <c r="A44">
        <v>2140200422</v>
      </c>
      <c r="B44">
        <v>81809</v>
      </c>
      <c r="C44">
        <v>230457</v>
      </c>
      <c r="D44">
        <v>69.599999999999994</v>
      </c>
      <c r="E44">
        <v>0.01</v>
      </c>
      <c r="F44">
        <v>0.05</v>
      </c>
      <c r="G44">
        <v>1.23</v>
      </c>
    </row>
    <row r="45" spans="1:7" x14ac:dyDescent="0.2">
      <c r="A45">
        <v>2140200421</v>
      </c>
      <c r="B45">
        <v>81809</v>
      </c>
      <c r="C45">
        <v>230227</v>
      </c>
      <c r="D45">
        <v>117.2</v>
      </c>
      <c r="E45">
        <v>0.01</v>
      </c>
      <c r="F45">
        <v>0.04</v>
      </c>
      <c r="G45">
        <v>1.1100000000000001</v>
      </c>
    </row>
    <row r="46" spans="1:7" x14ac:dyDescent="0.2">
      <c r="A46">
        <v>2140200420</v>
      </c>
      <c r="B46">
        <v>81809</v>
      </c>
      <c r="C46">
        <v>230027</v>
      </c>
      <c r="D46">
        <v>161.1</v>
      </c>
      <c r="E46">
        <v>0.05</v>
      </c>
      <c r="F46">
        <v>0.64</v>
      </c>
      <c r="G46">
        <v>1.22</v>
      </c>
    </row>
    <row r="47" spans="1:7" x14ac:dyDescent="0.2">
      <c r="A47">
        <v>2140200419</v>
      </c>
      <c r="B47">
        <v>81809</v>
      </c>
      <c r="C47">
        <v>225829</v>
      </c>
      <c r="D47">
        <v>204.8</v>
      </c>
      <c r="E47">
        <v>0.06</v>
      </c>
      <c r="F47">
        <v>0.91</v>
      </c>
      <c r="G47">
        <v>1.64</v>
      </c>
    </row>
    <row r="48" spans="1:7" x14ac:dyDescent="0.2">
      <c r="A48">
        <v>2140200418</v>
      </c>
      <c r="B48">
        <v>81809</v>
      </c>
      <c r="C48">
        <v>225613</v>
      </c>
      <c r="D48">
        <v>244.8</v>
      </c>
      <c r="E48">
        <v>0.24</v>
      </c>
      <c r="F48">
        <v>3.11</v>
      </c>
      <c r="G48">
        <v>3.06</v>
      </c>
    </row>
    <row r="49" spans="1:7" x14ac:dyDescent="0.2">
      <c r="A49">
        <v>2150200424</v>
      </c>
      <c r="B49">
        <v>92409</v>
      </c>
      <c r="C49">
        <v>203938</v>
      </c>
      <c r="D49">
        <v>5.2</v>
      </c>
      <c r="E49">
        <v>0.03</v>
      </c>
      <c r="F49">
        <v>0.02</v>
      </c>
      <c r="G49">
        <v>0.94</v>
      </c>
    </row>
    <row r="50" spans="1:7" x14ac:dyDescent="0.2">
      <c r="A50">
        <v>2150200524</v>
      </c>
      <c r="B50">
        <v>92409</v>
      </c>
      <c r="C50">
        <v>234043</v>
      </c>
      <c r="D50">
        <v>10.6</v>
      </c>
      <c r="E50">
        <v>0.04</v>
      </c>
      <c r="F50">
        <v>0.01</v>
      </c>
      <c r="G50">
        <v>1.08</v>
      </c>
    </row>
    <row r="51" spans="1:7" x14ac:dyDescent="0.2">
      <c r="A51">
        <v>2150200523</v>
      </c>
      <c r="B51">
        <v>92409</v>
      </c>
      <c r="C51">
        <v>233907</v>
      </c>
      <c r="D51">
        <v>39.4</v>
      </c>
      <c r="E51">
        <v>0.03</v>
      </c>
      <c r="F51">
        <v>0</v>
      </c>
      <c r="G51">
        <v>0.97</v>
      </c>
    </row>
    <row r="52" spans="1:7" x14ac:dyDescent="0.2">
      <c r="A52">
        <v>2150200522</v>
      </c>
      <c r="B52">
        <v>92409</v>
      </c>
      <c r="C52">
        <v>233737</v>
      </c>
      <c r="D52">
        <v>57.5</v>
      </c>
      <c r="E52">
        <v>0.01</v>
      </c>
      <c r="F52">
        <v>0</v>
      </c>
      <c r="G52">
        <v>1.01</v>
      </c>
    </row>
    <row r="53" spans="1:7" x14ac:dyDescent="0.2">
      <c r="A53">
        <v>2150200521</v>
      </c>
      <c r="B53">
        <v>92409</v>
      </c>
      <c r="C53">
        <v>233542</v>
      </c>
      <c r="D53">
        <v>84.9</v>
      </c>
      <c r="E53">
        <v>0.03</v>
      </c>
      <c r="F53">
        <v>0</v>
      </c>
      <c r="G53">
        <v>1.41</v>
      </c>
    </row>
    <row r="54" spans="1:7" x14ac:dyDescent="0.2">
      <c r="A54">
        <v>2150200520</v>
      </c>
      <c r="B54">
        <v>92409</v>
      </c>
      <c r="C54">
        <v>233352</v>
      </c>
      <c r="D54">
        <v>123.2</v>
      </c>
      <c r="E54">
        <v>0.18</v>
      </c>
      <c r="F54">
        <v>1.33</v>
      </c>
      <c r="G54">
        <v>1.8</v>
      </c>
    </row>
    <row r="55" spans="1:7" x14ac:dyDescent="0.2">
      <c r="A55">
        <v>2150200519</v>
      </c>
      <c r="B55">
        <v>92409</v>
      </c>
      <c r="C55">
        <v>233209</v>
      </c>
      <c r="D55">
        <v>165</v>
      </c>
      <c r="E55">
        <v>0.23</v>
      </c>
      <c r="F55">
        <v>2.5499999999999998</v>
      </c>
      <c r="G55">
        <v>2.42</v>
      </c>
    </row>
    <row r="56" spans="1:7" x14ac:dyDescent="0.2">
      <c r="A56">
        <v>2150200518</v>
      </c>
      <c r="B56">
        <v>92409</v>
      </c>
      <c r="C56">
        <v>232953</v>
      </c>
      <c r="D56">
        <v>231.9</v>
      </c>
      <c r="E56">
        <v>0.55000000000000004</v>
      </c>
      <c r="F56">
        <v>7.12</v>
      </c>
      <c r="G56">
        <v>6.31</v>
      </c>
    </row>
    <row r="57" spans="1:7" x14ac:dyDescent="0.2">
      <c r="A57">
        <v>2160200324</v>
      </c>
      <c r="B57">
        <v>110309</v>
      </c>
      <c r="C57">
        <v>200458</v>
      </c>
      <c r="D57">
        <v>5.3</v>
      </c>
      <c r="E57">
        <v>0.09</v>
      </c>
      <c r="F57">
        <v>0</v>
      </c>
      <c r="G57">
        <v>1.0900000000000001</v>
      </c>
    </row>
    <row r="58" spans="1:7" x14ac:dyDescent="0.2">
      <c r="A58">
        <v>2160200424</v>
      </c>
      <c r="B58">
        <v>110309</v>
      </c>
      <c r="C58">
        <v>233219</v>
      </c>
      <c r="D58">
        <v>4.4000000000000004</v>
      </c>
      <c r="E58">
        <v>0.08</v>
      </c>
      <c r="F58">
        <v>0.03</v>
      </c>
      <c r="G58">
        <v>1.17</v>
      </c>
    </row>
    <row r="59" spans="1:7" x14ac:dyDescent="0.2">
      <c r="A59">
        <v>2160200423</v>
      </c>
      <c r="B59">
        <v>110309</v>
      </c>
      <c r="C59">
        <v>233059</v>
      </c>
      <c r="D59">
        <v>42.4</v>
      </c>
      <c r="E59">
        <v>0.06</v>
      </c>
      <c r="F59">
        <v>0.05</v>
      </c>
      <c r="G59">
        <v>1.63</v>
      </c>
    </row>
    <row r="60" spans="1:7" x14ac:dyDescent="0.2">
      <c r="A60">
        <v>2160200422</v>
      </c>
      <c r="B60">
        <v>110309</v>
      </c>
      <c r="C60">
        <v>232944</v>
      </c>
      <c r="D60">
        <v>58.8</v>
      </c>
      <c r="E60">
        <v>0.03</v>
      </c>
      <c r="F60">
        <v>7.0000000000000007E-2</v>
      </c>
      <c r="G60">
        <v>-9</v>
      </c>
    </row>
    <row r="61" spans="1:7" x14ac:dyDescent="0.2">
      <c r="A61">
        <v>2160200421</v>
      </c>
      <c r="B61">
        <v>110309</v>
      </c>
      <c r="C61">
        <v>232820</v>
      </c>
      <c r="D61">
        <v>84.5</v>
      </c>
      <c r="E61">
        <v>0.04</v>
      </c>
      <c r="F61">
        <v>7.0000000000000007E-2</v>
      </c>
      <c r="G61">
        <v>1.73</v>
      </c>
    </row>
    <row r="62" spans="1:7" x14ac:dyDescent="0.2">
      <c r="A62">
        <v>2160200420</v>
      </c>
      <c r="B62">
        <v>110309</v>
      </c>
      <c r="C62">
        <v>232654</v>
      </c>
      <c r="D62">
        <v>120.7</v>
      </c>
      <c r="E62">
        <v>0.08</v>
      </c>
      <c r="F62">
        <v>0.39</v>
      </c>
      <c r="G62">
        <v>1.53</v>
      </c>
    </row>
    <row r="63" spans="1:7" x14ac:dyDescent="0.2">
      <c r="A63">
        <v>2160200419</v>
      </c>
      <c r="B63">
        <v>110309</v>
      </c>
      <c r="C63">
        <v>232509</v>
      </c>
      <c r="D63">
        <v>161.4</v>
      </c>
      <c r="E63">
        <v>0.23</v>
      </c>
      <c r="F63">
        <v>2.46</v>
      </c>
      <c r="G63">
        <v>2.27</v>
      </c>
    </row>
    <row r="64" spans="1:7" x14ac:dyDescent="0.2">
      <c r="A64">
        <v>2160200418</v>
      </c>
      <c r="B64">
        <v>110309</v>
      </c>
      <c r="C64">
        <v>232329</v>
      </c>
      <c r="D64">
        <v>188.9</v>
      </c>
      <c r="E64">
        <v>0.31</v>
      </c>
      <c r="F64">
        <v>3.68</v>
      </c>
      <c r="G64">
        <v>3.33</v>
      </c>
    </row>
    <row r="65" spans="1:7" x14ac:dyDescent="0.2">
      <c r="A65">
        <v>2160200417</v>
      </c>
      <c r="B65">
        <v>110309</v>
      </c>
      <c r="C65">
        <v>232209</v>
      </c>
      <c r="D65">
        <v>223.2</v>
      </c>
      <c r="E65">
        <v>0.43</v>
      </c>
      <c r="F65">
        <v>5.58</v>
      </c>
      <c r="G65">
        <v>4.59</v>
      </c>
    </row>
    <row r="66" spans="1:7" x14ac:dyDescent="0.2">
      <c r="A66">
        <v>2170200424</v>
      </c>
      <c r="B66">
        <v>120909</v>
      </c>
      <c r="C66">
        <v>190700</v>
      </c>
      <c r="D66">
        <v>4.8</v>
      </c>
      <c r="E66">
        <v>7.0000000000000007E-2</v>
      </c>
      <c r="F66">
        <v>7.0000000000000007E-2</v>
      </c>
      <c r="G66">
        <v>-9</v>
      </c>
    </row>
    <row r="67" spans="1:7" x14ac:dyDescent="0.2">
      <c r="A67">
        <v>2170200524</v>
      </c>
      <c r="B67">
        <v>120909</v>
      </c>
      <c r="C67">
        <v>220804</v>
      </c>
      <c r="D67">
        <v>4.0999999999999996</v>
      </c>
      <c r="E67">
        <v>0.06</v>
      </c>
      <c r="F67">
        <v>0.02</v>
      </c>
      <c r="G67">
        <v>1.1299999999999999</v>
      </c>
    </row>
    <row r="68" spans="1:7" x14ac:dyDescent="0.2">
      <c r="A68">
        <v>2170200523</v>
      </c>
      <c r="B68">
        <v>120909</v>
      </c>
      <c r="C68">
        <v>220639</v>
      </c>
      <c r="D68">
        <v>39.299999999999997</v>
      </c>
      <c r="E68">
        <v>0.06</v>
      </c>
      <c r="F68">
        <v>0.01</v>
      </c>
      <c r="G68">
        <v>1.1299999999999999</v>
      </c>
    </row>
    <row r="69" spans="1:7" x14ac:dyDescent="0.2">
      <c r="A69">
        <v>2170200522</v>
      </c>
      <c r="B69">
        <v>120909</v>
      </c>
      <c r="C69">
        <v>220514</v>
      </c>
      <c r="D69">
        <v>76.2</v>
      </c>
      <c r="E69">
        <v>0.06</v>
      </c>
      <c r="F69">
        <v>0.04</v>
      </c>
      <c r="G69">
        <v>1.1499999999999999</v>
      </c>
    </row>
    <row r="70" spans="1:7" x14ac:dyDescent="0.2">
      <c r="A70">
        <v>2170200521</v>
      </c>
      <c r="B70">
        <v>120909</v>
      </c>
      <c r="C70">
        <v>220414</v>
      </c>
      <c r="D70">
        <v>87.6</v>
      </c>
      <c r="E70">
        <v>0.03</v>
      </c>
      <c r="F70">
        <v>0.01</v>
      </c>
      <c r="G70">
        <v>1.19</v>
      </c>
    </row>
    <row r="71" spans="1:7" x14ac:dyDescent="0.2">
      <c r="A71">
        <v>2170200520</v>
      </c>
      <c r="B71">
        <v>120909</v>
      </c>
      <c r="C71">
        <v>220203</v>
      </c>
      <c r="D71">
        <v>143.30000000000001</v>
      </c>
      <c r="E71">
        <v>0.09</v>
      </c>
      <c r="F71">
        <v>0.37</v>
      </c>
      <c r="G71">
        <v>1.23</v>
      </c>
    </row>
    <row r="72" spans="1:7" x14ac:dyDescent="0.2">
      <c r="A72">
        <v>2170200519</v>
      </c>
      <c r="B72">
        <v>120909</v>
      </c>
      <c r="C72">
        <v>215949</v>
      </c>
      <c r="D72">
        <v>203.9</v>
      </c>
      <c r="E72">
        <v>0.12</v>
      </c>
      <c r="F72">
        <v>1.08</v>
      </c>
      <c r="G72">
        <v>1.53</v>
      </c>
    </row>
    <row r="73" spans="1:7" x14ac:dyDescent="0.2">
      <c r="A73">
        <v>2190200124</v>
      </c>
      <c r="B73">
        <v>30910</v>
      </c>
      <c r="C73">
        <v>165512</v>
      </c>
      <c r="D73">
        <v>5.5</v>
      </c>
      <c r="E73">
        <v>0.1</v>
      </c>
      <c r="F73">
        <v>0.03</v>
      </c>
      <c r="G73">
        <v>1.27</v>
      </c>
    </row>
    <row r="74" spans="1:7" x14ac:dyDescent="0.2">
      <c r="A74">
        <v>2190200123</v>
      </c>
      <c r="B74">
        <v>30910</v>
      </c>
      <c r="C74">
        <v>165256</v>
      </c>
      <c r="D74">
        <v>59.6</v>
      </c>
      <c r="E74">
        <v>0.11</v>
      </c>
      <c r="F74">
        <v>0.06</v>
      </c>
      <c r="G74">
        <v>1.41</v>
      </c>
    </row>
    <row r="75" spans="1:7" x14ac:dyDescent="0.2">
      <c r="A75">
        <v>2190200122</v>
      </c>
      <c r="B75">
        <v>30910</v>
      </c>
      <c r="C75">
        <v>165114</v>
      </c>
      <c r="D75">
        <v>90.7</v>
      </c>
      <c r="E75">
        <v>0.12</v>
      </c>
      <c r="F75">
        <v>0.08</v>
      </c>
      <c r="G75">
        <v>1.57</v>
      </c>
    </row>
    <row r="76" spans="1:7" x14ac:dyDescent="0.2">
      <c r="A76">
        <v>2190200121</v>
      </c>
      <c r="B76">
        <v>30910</v>
      </c>
      <c r="C76">
        <v>164944</v>
      </c>
      <c r="D76">
        <v>119.4</v>
      </c>
      <c r="E76">
        <v>0.15</v>
      </c>
      <c r="F76">
        <v>0.5</v>
      </c>
      <c r="G76">
        <v>1.79</v>
      </c>
    </row>
    <row r="77" spans="1:7" x14ac:dyDescent="0.2">
      <c r="A77">
        <v>2190200120</v>
      </c>
      <c r="B77">
        <v>30910</v>
      </c>
      <c r="C77">
        <v>164815</v>
      </c>
      <c r="D77">
        <v>153.6</v>
      </c>
      <c r="E77">
        <v>0.15</v>
      </c>
      <c r="F77">
        <v>1.1499999999999999</v>
      </c>
      <c r="G77">
        <v>2.0699999999999998</v>
      </c>
    </row>
    <row r="78" spans="1:7" x14ac:dyDescent="0.2">
      <c r="A78">
        <v>2190200119</v>
      </c>
      <c r="B78">
        <v>30910</v>
      </c>
      <c r="C78">
        <v>164541</v>
      </c>
      <c r="D78">
        <v>231.4</v>
      </c>
      <c r="E78">
        <v>0.41</v>
      </c>
      <c r="F78">
        <v>5.26</v>
      </c>
      <c r="G78">
        <v>4.5599999999999996</v>
      </c>
    </row>
    <row r="79" spans="1:7" x14ac:dyDescent="0.2">
      <c r="A79">
        <v>2190200224</v>
      </c>
      <c r="B79">
        <v>30910</v>
      </c>
      <c r="C79">
        <v>221052</v>
      </c>
      <c r="D79">
        <v>5.3</v>
      </c>
      <c r="E79">
        <v>0.09</v>
      </c>
      <c r="F79">
        <v>0.04</v>
      </c>
      <c r="G79">
        <v>1.4</v>
      </c>
    </row>
    <row r="80" spans="1:7" x14ac:dyDescent="0.2">
      <c r="A80">
        <v>2190200522</v>
      </c>
      <c r="B80">
        <v>31010</v>
      </c>
      <c r="C80">
        <v>183350</v>
      </c>
      <c r="D80">
        <v>4.7</v>
      </c>
      <c r="E80">
        <v>0.09</v>
      </c>
      <c r="F80">
        <v>0.05</v>
      </c>
      <c r="G80">
        <v>1.1499999999999999</v>
      </c>
    </row>
    <row r="81" spans="1:7" x14ac:dyDescent="0.2">
      <c r="A81">
        <v>2190200521</v>
      </c>
      <c r="B81">
        <v>31010</v>
      </c>
      <c r="C81">
        <v>183252</v>
      </c>
      <c r="D81">
        <v>15.6</v>
      </c>
      <c r="E81">
        <v>0.09</v>
      </c>
      <c r="F81">
        <v>0.04</v>
      </c>
      <c r="G81">
        <v>-9</v>
      </c>
    </row>
    <row r="82" spans="1:7" x14ac:dyDescent="0.2">
      <c r="A82">
        <v>2190200519</v>
      </c>
      <c r="B82">
        <v>31010</v>
      </c>
      <c r="C82">
        <v>183121</v>
      </c>
      <c r="D82">
        <v>25.5</v>
      </c>
      <c r="E82">
        <v>0.09</v>
      </c>
      <c r="F82">
        <v>0.05</v>
      </c>
      <c r="G82">
        <v>1.3</v>
      </c>
    </row>
    <row r="83" spans="1:7" x14ac:dyDescent="0.2">
      <c r="A83">
        <v>2190200518</v>
      </c>
      <c r="B83">
        <v>31010</v>
      </c>
      <c r="C83">
        <v>183016</v>
      </c>
      <c r="D83">
        <v>36.1</v>
      </c>
      <c r="E83">
        <v>0.09</v>
      </c>
      <c r="F83">
        <v>0.04</v>
      </c>
      <c r="G83">
        <v>-9</v>
      </c>
    </row>
    <row r="84" spans="1:7" x14ac:dyDescent="0.2">
      <c r="A84">
        <v>2190200517</v>
      </c>
      <c r="B84">
        <v>31010</v>
      </c>
      <c r="C84">
        <v>182852</v>
      </c>
      <c r="D84">
        <v>45.6</v>
      </c>
      <c r="E84">
        <v>0.09</v>
      </c>
      <c r="F84">
        <v>0.04</v>
      </c>
      <c r="G84">
        <v>1.18</v>
      </c>
    </row>
    <row r="85" spans="1:7" x14ac:dyDescent="0.2">
      <c r="A85">
        <v>2190200516</v>
      </c>
      <c r="B85">
        <v>31010</v>
      </c>
      <c r="C85">
        <v>182739</v>
      </c>
      <c r="D85">
        <v>59.9</v>
      </c>
      <c r="E85">
        <v>0.1</v>
      </c>
      <c r="F85">
        <v>0.05</v>
      </c>
      <c r="G85">
        <v>1.22</v>
      </c>
    </row>
    <row r="86" spans="1:7" x14ac:dyDescent="0.2">
      <c r="A86">
        <v>2190200515</v>
      </c>
      <c r="B86">
        <v>31010</v>
      </c>
      <c r="C86">
        <v>182621</v>
      </c>
      <c r="D86">
        <v>75.3</v>
      </c>
      <c r="E86">
        <v>0.1</v>
      </c>
      <c r="F86">
        <v>0.06</v>
      </c>
      <c r="G86">
        <v>-9</v>
      </c>
    </row>
    <row r="87" spans="1:7" x14ac:dyDescent="0.2">
      <c r="A87">
        <v>2190200512</v>
      </c>
      <c r="B87">
        <v>31010</v>
      </c>
      <c r="C87">
        <v>182306</v>
      </c>
      <c r="D87">
        <v>101.3</v>
      </c>
      <c r="E87">
        <v>0.1</v>
      </c>
      <c r="F87">
        <v>0.04</v>
      </c>
      <c r="G87">
        <v>-9</v>
      </c>
    </row>
    <row r="88" spans="1:7" x14ac:dyDescent="0.2">
      <c r="A88">
        <v>2190200509</v>
      </c>
      <c r="B88">
        <v>31010</v>
      </c>
      <c r="C88">
        <v>181952</v>
      </c>
      <c r="D88">
        <v>125.4</v>
      </c>
      <c r="E88">
        <v>0.14000000000000001</v>
      </c>
      <c r="F88">
        <v>1</v>
      </c>
      <c r="G88">
        <v>1.77</v>
      </c>
    </row>
    <row r="89" spans="1:7" x14ac:dyDescent="0.2">
      <c r="A89">
        <v>2190200507</v>
      </c>
      <c r="B89">
        <v>31010</v>
      </c>
      <c r="C89">
        <v>181706</v>
      </c>
      <c r="D89">
        <v>150.80000000000001</v>
      </c>
      <c r="E89">
        <v>0.16</v>
      </c>
      <c r="F89">
        <v>1.55</v>
      </c>
      <c r="G89">
        <v>2</v>
      </c>
    </row>
    <row r="90" spans="1:7" x14ac:dyDescent="0.2">
      <c r="A90">
        <v>2190200505</v>
      </c>
      <c r="B90">
        <v>31010</v>
      </c>
      <c r="C90">
        <v>181441</v>
      </c>
      <c r="D90">
        <v>172.8</v>
      </c>
      <c r="E90">
        <v>0.2</v>
      </c>
      <c r="F90">
        <v>2.2599999999999998</v>
      </c>
      <c r="G90">
        <v>2.4</v>
      </c>
    </row>
    <row r="91" spans="1:7" x14ac:dyDescent="0.2">
      <c r="A91">
        <v>2190200504</v>
      </c>
      <c r="B91">
        <v>31010</v>
      </c>
      <c r="C91">
        <v>181221</v>
      </c>
      <c r="D91">
        <v>200.6</v>
      </c>
      <c r="E91">
        <v>0.32</v>
      </c>
      <c r="F91">
        <v>3.95</v>
      </c>
      <c r="G91">
        <v>3.5</v>
      </c>
    </row>
    <row r="92" spans="1:7" x14ac:dyDescent="0.2">
      <c r="A92">
        <v>2200200324</v>
      </c>
      <c r="B92">
        <v>40610</v>
      </c>
      <c r="C92">
        <v>185341</v>
      </c>
      <c r="D92">
        <v>4.5999999999999996</v>
      </c>
      <c r="E92">
        <v>0.1</v>
      </c>
      <c r="F92">
        <v>0.03</v>
      </c>
      <c r="G92">
        <v>1.1200000000000001</v>
      </c>
    </row>
    <row r="93" spans="1:7" x14ac:dyDescent="0.2">
      <c r="A93">
        <v>2200200424</v>
      </c>
      <c r="B93">
        <v>40610</v>
      </c>
      <c r="C93">
        <v>221815</v>
      </c>
      <c r="D93">
        <v>9.1</v>
      </c>
      <c r="E93">
        <v>0.1</v>
      </c>
      <c r="F93">
        <v>0.05</v>
      </c>
      <c r="G93">
        <v>1.08</v>
      </c>
    </row>
    <row r="94" spans="1:7" x14ac:dyDescent="0.2">
      <c r="A94">
        <v>2200200423</v>
      </c>
      <c r="B94">
        <v>40610</v>
      </c>
      <c r="C94">
        <v>221649</v>
      </c>
      <c r="D94">
        <v>50.3</v>
      </c>
      <c r="E94">
        <v>0.1</v>
      </c>
      <c r="F94">
        <v>0.05</v>
      </c>
      <c r="G94">
        <v>1.24</v>
      </c>
    </row>
    <row r="95" spans="1:7" x14ac:dyDescent="0.2">
      <c r="A95">
        <v>2200200422</v>
      </c>
      <c r="B95">
        <v>40610</v>
      </c>
      <c r="C95">
        <v>221510</v>
      </c>
      <c r="D95">
        <v>100.8</v>
      </c>
      <c r="E95">
        <v>7.0000000000000007E-2</v>
      </c>
      <c r="F95">
        <v>7.0000000000000007E-2</v>
      </c>
      <c r="G95">
        <v>1.1200000000000001</v>
      </c>
    </row>
    <row r="96" spans="1:7" x14ac:dyDescent="0.2">
      <c r="A96">
        <v>2200200421</v>
      </c>
      <c r="B96">
        <v>40610</v>
      </c>
      <c r="C96">
        <v>221356</v>
      </c>
      <c r="D96">
        <v>120.4</v>
      </c>
      <c r="E96">
        <v>7.0000000000000007E-2</v>
      </c>
      <c r="F96">
        <v>0.05</v>
      </c>
      <c r="G96">
        <v>1.25</v>
      </c>
    </row>
    <row r="97" spans="1:7" x14ac:dyDescent="0.2">
      <c r="A97">
        <v>2200200420</v>
      </c>
      <c r="B97">
        <v>40610</v>
      </c>
      <c r="C97">
        <v>221255</v>
      </c>
      <c r="D97">
        <v>136</v>
      </c>
      <c r="E97">
        <v>0.09</v>
      </c>
      <c r="F97">
        <v>0.17</v>
      </c>
      <c r="G97">
        <v>1.24</v>
      </c>
    </row>
    <row r="98" spans="1:7" x14ac:dyDescent="0.2">
      <c r="A98">
        <v>2200200419</v>
      </c>
      <c r="B98">
        <v>40610</v>
      </c>
      <c r="C98">
        <v>221110</v>
      </c>
      <c r="D98">
        <v>199.3</v>
      </c>
      <c r="E98">
        <v>0.16</v>
      </c>
      <c r="F98">
        <v>1.35</v>
      </c>
      <c r="G98">
        <v>1.74</v>
      </c>
    </row>
    <row r="99" spans="1:7" x14ac:dyDescent="0.2">
      <c r="A99">
        <v>2200200418</v>
      </c>
      <c r="B99">
        <v>40610</v>
      </c>
      <c r="C99">
        <v>221004</v>
      </c>
      <c r="D99">
        <v>220.8</v>
      </c>
      <c r="E99">
        <v>0.18</v>
      </c>
      <c r="F99">
        <v>1.78</v>
      </c>
      <c r="G99">
        <v>2.2599999999999998</v>
      </c>
    </row>
    <row r="100" spans="1:7" x14ac:dyDescent="0.2">
      <c r="A100">
        <v>2200200417</v>
      </c>
      <c r="B100">
        <v>40610</v>
      </c>
      <c r="C100">
        <v>220852</v>
      </c>
      <c r="D100">
        <v>239.8</v>
      </c>
      <c r="E100">
        <v>0.23</v>
      </c>
      <c r="F100">
        <v>2.4900000000000002</v>
      </c>
      <c r="G100">
        <v>2.5299999999999998</v>
      </c>
    </row>
    <row r="101" spans="1:7" x14ac:dyDescent="0.2">
      <c r="A101">
        <v>2200200722</v>
      </c>
      <c r="B101">
        <v>40710</v>
      </c>
      <c r="C101">
        <v>70439</v>
      </c>
      <c r="D101">
        <v>4.8</v>
      </c>
      <c r="E101">
        <v>0.09</v>
      </c>
      <c r="F101">
        <v>0.03</v>
      </c>
      <c r="G101">
        <v>1.22</v>
      </c>
    </row>
    <row r="102" spans="1:7" x14ac:dyDescent="0.2">
      <c r="A102">
        <v>2200200721</v>
      </c>
      <c r="B102">
        <v>40710</v>
      </c>
      <c r="C102">
        <v>70335</v>
      </c>
      <c r="D102">
        <v>15.2</v>
      </c>
      <c r="E102">
        <v>0.08</v>
      </c>
      <c r="F102">
        <v>0.02</v>
      </c>
      <c r="G102">
        <v>-9</v>
      </c>
    </row>
    <row r="103" spans="1:7" x14ac:dyDescent="0.2">
      <c r="A103">
        <v>2200200719</v>
      </c>
      <c r="B103">
        <v>40710</v>
      </c>
      <c r="C103">
        <v>70126</v>
      </c>
      <c r="D103">
        <v>25.6</v>
      </c>
      <c r="E103">
        <v>0.09</v>
      </c>
      <c r="F103">
        <v>0</v>
      </c>
      <c r="G103">
        <v>1.1000000000000001</v>
      </c>
    </row>
    <row r="104" spans="1:7" x14ac:dyDescent="0.2">
      <c r="A104">
        <v>2200200718</v>
      </c>
      <c r="B104">
        <v>40710</v>
      </c>
      <c r="C104">
        <v>70224</v>
      </c>
      <c r="D104">
        <v>35.299999999999997</v>
      </c>
      <c r="E104">
        <v>0.08</v>
      </c>
      <c r="F104">
        <v>0.03</v>
      </c>
      <c r="G104">
        <v>1.18</v>
      </c>
    </row>
    <row r="105" spans="1:7" x14ac:dyDescent="0.2">
      <c r="A105">
        <v>2200200717</v>
      </c>
      <c r="B105">
        <v>40710</v>
      </c>
      <c r="C105">
        <v>70027</v>
      </c>
      <c r="D105">
        <v>45.4</v>
      </c>
      <c r="E105">
        <v>0.09</v>
      </c>
      <c r="F105">
        <v>0</v>
      </c>
      <c r="G105">
        <v>1.24</v>
      </c>
    </row>
    <row r="106" spans="1:7" x14ac:dyDescent="0.2">
      <c r="A106">
        <v>2200200716</v>
      </c>
      <c r="B106">
        <v>40710</v>
      </c>
      <c r="C106">
        <v>65917</v>
      </c>
      <c r="D106">
        <v>59.7</v>
      </c>
      <c r="E106">
        <v>0.09</v>
      </c>
      <c r="F106">
        <v>0.01</v>
      </c>
      <c r="G106">
        <v>1.17</v>
      </c>
    </row>
    <row r="107" spans="1:7" x14ac:dyDescent="0.2">
      <c r="A107">
        <v>2200200715</v>
      </c>
      <c r="B107">
        <v>40710</v>
      </c>
      <c r="C107">
        <v>65754</v>
      </c>
      <c r="D107">
        <v>76.599999999999994</v>
      </c>
      <c r="E107">
        <v>0.08</v>
      </c>
      <c r="F107">
        <v>0.01</v>
      </c>
      <c r="G107">
        <v>1.2</v>
      </c>
    </row>
    <row r="108" spans="1:7" x14ac:dyDescent="0.2">
      <c r="A108">
        <v>2200200712</v>
      </c>
      <c r="B108">
        <v>40710</v>
      </c>
      <c r="C108">
        <v>65459</v>
      </c>
      <c r="D108">
        <v>99.8</v>
      </c>
      <c r="E108">
        <v>0.09</v>
      </c>
      <c r="F108">
        <v>0.06</v>
      </c>
      <c r="G108">
        <v>1.29</v>
      </c>
    </row>
    <row r="109" spans="1:7" x14ac:dyDescent="0.2">
      <c r="A109">
        <v>2200200709</v>
      </c>
      <c r="B109">
        <v>40710</v>
      </c>
      <c r="C109">
        <v>65201</v>
      </c>
      <c r="D109">
        <v>124.6</v>
      </c>
      <c r="E109">
        <v>0.1</v>
      </c>
      <c r="F109">
        <v>0.42</v>
      </c>
      <c r="G109">
        <v>1.45</v>
      </c>
    </row>
    <row r="110" spans="1:7" x14ac:dyDescent="0.2">
      <c r="A110">
        <v>2200200707</v>
      </c>
      <c r="B110">
        <v>40710</v>
      </c>
      <c r="C110">
        <v>64950</v>
      </c>
      <c r="D110">
        <v>151.1</v>
      </c>
      <c r="E110">
        <v>0.14000000000000001</v>
      </c>
      <c r="F110">
        <v>0.96</v>
      </c>
      <c r="G110">
        <v>1.72</v>
      </c>
    </row>
    <row r="111" spans="1:7" x14ac:dyDescent="0.2">
      <c r="A111">
        <v>2200200705</v>
      </c>
      <c r="B111">
        <v>40710</v>
      </c>
      <c r="C111">
        <v>64745</v>
      </c>
      <c r="D111">
        <v>175.6</v>
      </c>
      <c r="E111">
        <v>0.15</v>
      </c>
      <c r="F111">
        <v>1.43</v>
      </c>
      <c r="G111">
        <v>2.0699999999999998</v>
      </c>
    </row>
    <row r="112" spans="1:7" x14ac:dyDescent="0.2">
      <c r="A112">
        <v>2200200704</v>
      </c>
      <c r="B112">
        <v>40710</v>
      </c>
      <c r="C112">
        <v>64625</v>
      </c>
      <c r="D112">
        <v>200.1</v>
      </c>
      <c r="E112">
        <v>0.18</v>
      </c>
      <c r="F112">
        <v>1.95</v>
      </c>
      <c r="G112">
        <v>2.2599999999999998</v>
      </c>
    </row>
    <row r="113" spans="1:7" x14ac:dyDescent="0.2">
      <c r="A113">
        <v>2210200424</v>
      </c>
      <c r="B113">
        <v>51810</v>
      </c>
      <c r="C113">
        <v>182856</v>
      </c>
      <c r="D113">
        <v>5.9</v>
      </c>
      <c r="E113">
        <v>0.08</v>
      </c>
      <c r="F113">
        <v>0.04</v>
      </c>
      <c r="G113">
        <v>0.93</v>
      </c>
    </row>
    <row r="114" spans="1:7" x14ac:dyDescent="0.2">
      <c r="A114">
        <v>2210200524</v>
      </c>
      <c r="B114">
        <v>51810</v>
      </c>
      <c r="C114">
        <v>221810</v>
      </c>
      <c r="D114">
        <v>5.4</v>
      </c>
      <c r="E114">
        <v>0.11</v>
      </c>
      <c r="F114">
        <v>0</v>
      </c>
      <c r="G114">
        <v>0.85</v>
      </c>
    </row>
    <row r="115" spans="1:7" x14ac:dyDescent="0.2">
      <c r="A115">
        <v>2210200523</v>
      </c>
      <c r="B115">
        <v>51810</v>
      </c>
      <c r="C115">
        <v>221655</v>
      </c>
      <c r="D115">
        <v>25.1</v>
      </c>
      <c r="E115">
        <v>0.09</v>
      </c>
      <c r="F115">
        <v>0.05</v>
      </c>
      <c r="G115">
        <v>0.82</v>
      </c>
    </row>
    <row r="116" spans="1:7" x14ac:dyDescent="0.2">
      <c r="A116">
        <v>2210200522</v>
      </c>
      <c r="B116">
        <v>51810</v>
      </c>
      <c r="C116">
        <v>221540</v>
      </c>
      <c r="D116">
        <v>45.5</v>
      </c>
      <c r="E116">
        <v>0.08</v>
      </c>
      <c r="F116">
        <v>0.03</v>
      </c>
      <c r="G116">
        <v>0.9</v>
      </c>
    </row>
    <row r="117" spans="1:7" x14ac:dyDescent="0.2">
      <c r="A117">
        <v>2210200521</v>
      </c>
      <c r="B117">
        <v>51810</v>
      </c>
      <c r="C117">
        <v>221414</v>
      </c>
      <c r="D117">
        <v>75.3</v>
      </c>
      <c r="E117">
        <v>0.08</v>
      </c>
      <c r="F117">
        <v>0.05</v>
      </c>
      <c r="G117">
        <v>0.78</v>
      </c>
    </row>
    <row r="118" spans="1:7" x14ac:dyDescent="0.2">
      <c r="A118">
        <v>2210200520</v>
      </c>
      <c r="B118">
        <v>51810</v>
      </c>
      <c r="C118">
        <v>221246</v>
      </c>
      <c r="D118">
        <v>108.5</v>
      </c>
      <c r="E118">
        <v>0.08</v>
      </c>
      <c r="F118">
        <v>0.02</v>
      </c>
      <c r="G118">
        <v>0.88</v>
      </c>
    </row>
    <row r="119" spans="1:7" x14ac:dyDescent="0.2">
      <c r="A119">
        <v>2210200519</v>
      </c>
      <c r="B119">
        <v>51810</v>
      </c>
      <c r="C119">
        <v>221143</v>
      </c>
      <c r="D119">
        <v>125</v>
      </c>
      <c r="E119">
        <v>0.09</v>
      </c>
      <c r="F119">
        <v>0.13</v>
      </c>
      <c r="G119">
        <v>1.03</v>
      </c>
    </row>
    <row r="120" spans="1:7" x14ac:dyDescent="0.2">
      <c r="A120">
        <v>2210200518</v>
      </c>
      <c r="B120">
        <v>51810</v>
      </c>
      <c r="C120">
        <v>221038</v>
      </c>
      <c r="D120">
        <v>142.6</v>
      </c>
      <c r="E120">
        <v>0.04</v>
      </c>
      <c r="F120">
        <v>0.01</v>
      </c>
      <c r="G120">
        <v>1.02</v>
      </c>
    </row>
    <row r="121" spans="1:7" x14ac:dyDescent="0.2">
      <c r="A121">
        <v>2210200517</v>
      </c>
      <c r="B121">
        <v>51810</v>
      </c>
      <c r="C121">
        <v>220843</v>
      </c>
      <c r="D121">
        <v>197</v>
      </c>
      <c r="E121">
        <v>0.1</v>
      </c>
      <c r="F121">
        <v>1.08</v>
      </c>
      <c r="G121">
        <v>1.63</v>
      </c>
    </row>
    <row r="122" spans="1:7" x14ac:dyDescent="0.2">
      <c r="A122">
        <v>2210200822</v>
      </c>
      <c r="B122">
        <v>51910</v>
      </c>
      <c r="C122">
        <v>70624</v>
      </c>
      <c r="D122">
        <v>4.2</v>
      </c>
      <c r="E122">
        <v>0.08</v>
      </c>
      <c r="F122">
        <v>0.03</v>
      </c>
      <c r="G122">
        <v>1.19</v>
      </c>
    </row>
    <row r="123" spans="1:7" x14ac:dyDescent="0.2">
      <c r="A123">
        <v>2210200821</v>
      </c>
      <c r="B123">
        <v>51910</v>
      </c>
      <c r="C123">
        <v>70324</v>
      </c>
      <c r="D123">
        <v>14.8</v>
      </c>
      <c r="E123">
        <v>0.08</v>
      </c>
      <c r="F123">
        <v>0.02</v>
      </c>
      <c r="G123">
        <v>1.23</v>
      </c>
    </row>
    <row r="124" spans="1:7" x14ac:dyDescent="0.2">
      <c r="A124">
        <v>2210200819</v>
      </c>
      <c r="B124">
        <v>51910</v>
      </c>
      <c r="C124">
        <v>70204</v>
      </c>
      <c r="D124">
        <v>24.7</v>
      </c>
      <c r="E124">
        <v>0.08</v>
      </c>
      <c r="F124">
        <v>0.02</v>
      </c>
      <c r="G124">
        <v>1.19</v>
      </c>
    </row>
    <row r="125" spans="1:7" x14ac:dyDescent="0.2">
      <c r="A125">
        <v>2210200818</v>
      </c>
      <c r="B125">
        <v>51910</v>
      </c>
      <c r="C125">
        <v>70104</v>
      </c>
      <c r="D125">
        <v>35.299999999999997</v>
      </c>
      <c r="E125">
        <v>0.08</v>
      </c>
      <c r="F125">
        <v>0.02</v>
      </c>
      <c r="G125">
        <v>1.21</v>
      </c>
    </row>
    <row r="126" spans="1:7" x14ac:dyDescent="0.2">
      <c r="A126">
        <v>2210200817</v>
      </c>
      <c r="B126">
        <v>51910</v>
      </c>
      <c r="C126">
        <v>65955</v>
      </c>
      <c r="D126">
        <v>45.4</v>
      </c>
      <c r="E126">
        <v>0.08</v>
      </c>
      <c r="F126">
        <v>0.03</v>
      </c>
      <c r="G126">
        <v>1.19</v>
      </c>
    </row>
    <row r="127" spans="1:7" x14ac:dyDescent="0.2">
      <c r="A127">
        <v>2210200816</v>
      </c>
      <c r="B127">
        <v>51910</v>
      </c>
      <c r="C127">
        <v>65844</v>
      </c>
      <c r="D127">
        <v>60.4</v>
      </c>
      <c r="E127">
        <v>0.08</v>
      </c>
      <c r="F127">
        <v>0.02</v>
      </c>
      <c r="G127">
        <v>1.23</v>
      </c>
    </row>
    <row r="128" spans="1:7" x14ac:dyDescent="0.2">
      <c r="A128">
        <v>2210200815</v>
      </c>
      <c r="B128">
        <v>51910</v>
      </c>
      <c r="C128">
        <v>65735</v>
      </c>
      <c r="D128">
        <v>74.5</v>
      </c>
      <c r="E128">
        <v>0.08</v>
      </c>
      <c r="F128">
        <v>0.04</v>
      </c>
      <c r="G128">
        <v>1.23</v>
      </c>
    </row>
    <row r="129" spans="1:7" x14ac:dyDescent="0.2">
      <c r="A129">
        <v>2210200812</v>
      </c>
      <c r="B129">
        <v>51910</v>
      </c>
      <c r="C129">
        <v>65419</v>
      </c>
      <c r="D129">
        <v>100</v>
      </c>
      <c r="E129">
        <v>0.09</v>
      </c>
      <c r="F129">
        <v>0.23</v>
      </c>
      <c r="G129">
        <v>1.45</v>
      </c>
    </row>
    <row r="130" spans="1:7" x14ac:dyDescent="0.2">
      <c r="A130">
        <v>2210200809</v>
      </c>
      <c r="B130">
        <v>51910</v>
      </c>
      <c r="C130">
        <v>65109</v>
      </c>
      <c r="D130">
        <v>125.5</v>
      </c>
      <c r="E130">
        <v>0.06</v>
      </c>
      <c r="F130">
        <v>0.26</v>
      </c>
      <c r="G130">
        <v>1.44</v>
      </c>
    </row>
    <row r="131" spans="1:7" x14ac:dyDescent="0.2">
      <c r="A131">
        <v>2210200807</v>
      </c>
      <c r="B131">
        <v>51910</v>
      </c>
      <c r="C131">
        <v>64855</v>
      </c>
      <c r="D131">
        <v>150.4</v>
      </c>
      <c r="E131">
        <v>0.06</v>
      </c>
      <c r="F131">
        <v>0.3</v>
      </c>
      <c r="G131">
        <v>1.54</v>
      </c>
    </row>
    <row r="132" spans="1:7" x14ac:dyDescent="0.2">
      <c r="A132">
        <v>2210200805</v>
      </c>
      <c r="B132">
        <v>51910</v>
      </c>
      <c r="C132">
        <v>64640</v>
      </c>
      <c r="D132">
        <v>175.3</v>
      </c>
      <c r="E132">
        <v>0.08</v>
      </c>
      <c r="F132">
        <v>0.77</v>
      </c>
      <c r="G132">
        <v>1.77</v>
      </c>
    </row>
    <row r="133" spans="1:7" x14ac:dyDescent="0.2">
      <c r="A133">
        <v>2210200804</v>
      </c>
      <c r="B133">
        <v>51910</v>
      </c>
      <c r="C133">
        <v>64514</v>
      </c>
      <c r="D133">
        <v>200.3</v>
      </c>
      <c r="E133">
        <v>0.17</v>
      </c>
      <c r="F133">
        <v>1.82</v>
      </c>
      <c r="G133">
        <v>2.41</v>
      </c>
    </row>
    <row r="134" spans="1:7" x14ac:dyDescent="0.2">
      <c r="A134">
        <v>2220200424</v>
      </c>
      <c r="B134">
        <v>60810</v>
      </c>
      <c r="C134">
        <v>183112</v>
      </c>
      <c r="D134">
        <v>4.9000000000000004</v>
      </c>
      <c r="E134">
        <v>0.05</v>
      </c>
      <c r="F134">
        <v>0.03</v>
      </c>
      <c r="G134">
        <v>1.2</v>
      </c>
    </row>
    <row r="135" spans="1:7" x14ac:dyDescent="0.2">
      <c r="A135">
        <v>2220200524</v>
      </c>
      <c r="B135">
        <v>60810</v>
      </c>
      <c r="C135">
        <v>221011</v>
      </c>
      <c r="D135">
        <v>5.9</v>
      </c>
      <c r="E135">
        <v>0.04</v>
      </c>
      <c r="F135">
        <v>0.02</v>
      </c>
      <c r="G135">
        <v>1.1599999999999999</v>
      </c>
    </row>
    <row r="136" spans="1:7" x14ac:dyDescent="0.2">
      <c r="A136">
        <v>2220200523</v>
      </c>
      <c r="B136">
        <v>60810</v>
      </c>
      <c r="C136">
        <v>220811</v>
      </c>
      <c r="D136">
        <v>37</v>
      </c>
      <c r="E136">
        <v>0.03</v>
      </c>
      <c r="F136">
        <v>0.02</v>
      </c>
      <c r="G136">
        <v>1.2</v>
      </c>
    </row>
    <row r="137" spans="1:7" x14ac:dyDescent="0.2">
      <c r="A137">
        <v>2220200522</v>
      </c>
      <c r="B137">
        <v>60810</v>
      </c>
      <c r="C137">
        <v>220641</v>
      </c>
      <c r="D137">
        <v>65.8</v>
      </c>
      <c r="E137">
        <v>0.02</v>
      </c>
      <c r="F137">
        <v>0.02</v>
      </c>
      <c r="G137">
        <v>1.31</v>
      </c>
    </row>
    <row r="138" spans="1:7" x14ac:dyDescent="0.2">
      <c r="A138">
        <v>2220200521</v>
      </c>
      <c r="B138">
        <v>60810</v>
      </c>
      <c r="C138">
        <v>220541</v>
      </c>
      <c r="D138">
        <v>69.900000000000006</v>
      </c>
      <c r="E138">
        <v>0.01</v>
      </c>
      <c r="F138">
        <v>0.03</v>
      </c>
      <c r="G138">
        <v>1.3</v>
      </c>
    </row>
    <row r="139" spans="1:7" x14ac:dyDescent="0.2">
      <c r="A139">
        <v>2220200520</v>
      </c>
      <c r="B139">
        <v>60810</v>
      </c>
      <c r="C139">
        <v>220406</v>
      </c>
      <c r="D139">
        <v>106.6</v>
      </c>
      <c r="E139">
        <v>0.04</v>
      </c>
      <c r="F139">
        <v>0.03</v>
      </c>
      <c r="G139">
        <v>1.72</v>
      </c>
    </row>
    <row r="140" spans="1:7" x14ac:dyDescent="0.2">
      <c r="A140">
        <v>2220200519</v>
      </c>
      <c r="B140">
        <v>60810</v>
      </c>
      <c r="C140">
        <v>220256</v>
      </c>
      <c r="D140">
        <v>119.6</v>
      </c>
      <c r="E140">
        <v>0.06</v>
      </c>
      <c r="F140">
        <v>0.26</v>
      </c>
      <c r="G140">
        <v>1.79</v>
      </c>
    </row>
    <row r="141" spans="1:7" x14ac:dyDescent="0.2">
      <c r="A141">
        <v>2220200518</v>
      </c>
      <c r="B141">
        <v>60810</v>
      </c>
      <c r="C141">
        <v>220011</v>
      </c>
      <c r="D141">
        <v>222.3</v>
      </c>
      <c r="E141">
        <v>0.28999999999999998</v>
      </c>
      <c r="F141">
        <v>3.73</v>
      </c>
      <c r="G141">
        <v>4.4800000000000004</v>
      </c>
    </row>
    <row r="142" spans="1:7" x14ac:dyDescent="0.2">
      <c r="A142">
        <v>2220200822</v>
      </c>
      <c r="B142">
        <v>60910</v>
      </c>
      <c r="C142">
        <v>70850</v>
      </c>
      <c r="D142">
        <v>5.6</v>
      </c>
      <c r="E142">
        <v>0.06</v>
      </c>
      <c r="F142">
        <v>0.04</v>
      </c>
      <c r="G142">
        <v>1.1200000000000001</v>
      </c>
    </row>
    <row r="143" spans="1:7" x14ac:dyDescent="0.2">
      <c r="A143">
        <v>2220200821</v>
      </c>
      <c r="B143">
        <v>60910</v>
      </c>
      <c r="C143">
        <v>70739</v>
      </c>
      <c r="D143">
        <v>15.3</v>
      </c>
      <c r="E143">
        <v>0.05</v>
      </c>
      <c r="F143">
        <v>0.04</v>
      </c>
      <c r="G143">
        <v>1.1200000000000001</v>
      </c>
    </row>
    <row r="144" spans="1:7" x14ac:dyDescent="0.2">
      <c r="A144">
        <v>2220200819</v>
      </c>
      <c r="B144">
        <v>60910</v>
      </c>
      <c r="C144">
        <v>70619</v>
      </c>
      <c r="D144">
        <v>25</v>
      </c>
      <c r="E144">
        <v>0.04</v>
      </c>
      <c r="F144">
        <v>0.02</v>
      </c>
      <c r="G144">
        <v>1.1599999999999999</v>
      </c>
    </row>
    <row r="145" spans="1:7" x14ac:dyDescent="0.2">
      <c r="A145">
        <v>2220200818</v>
      </c>
      <c r="B145">
        <v>60910</v>
      </c>
      <c r="C145">
        <v>70509</v>
      </c>
      <c r="D145">
        <v>36</v>
      </c>
      <c r="E145">
        <v>0.05</v>
      </c>
      <c r="F145">
        <v>0.03</v>
      </c>
      <c r="G145">
        <v>1.1499999999999999</v>
      </c>
    </row>
    <row r="146" spans="1:7" x14ac:dyDescent="0.2">
      <c r="A146">
        <v>2220200817</v>
      </c>
      <c r="B146">
        <v>60910</v>
      </c>
      <c r="C146">
        <v>70404</v>
      </c>
      <c r="D146">
        <v>45.7</v>
      </c>
      <c r="E146">
        <v>0.04</v>
      </c>
      <c r="F146">
        <v>0.03</v>
      </c>
      <c r="G146">
        <v>1.17</v>
      </c>
    </row>
    <row r="147" spans="1:7" x14ac:dyDescent="0.2">
      <c r="A147">
        <v>2220200816</v>
      </c>
      <c r="B147">
        <v>60910</v>
      </c>
      <c r="C147">
        <v>70244</v>
      </c>
      <c r="D147">
        <v>61.5</v>
      </c>
      <c r="E147">
        <v>0.03</v>
      </c>
      <c r="F147">
        <v>0.03</v>
      </c>
      <c r="G147">
        <v>1.28</v>
      </c>
    </row>
    <row r="148" spans="1:7" x14ac:dyDescent="0.2">
      <c r="A148">
        <v>2220200815</v>
      </c>
      <c r="B148">
        <v>60910</v>
      </c>
      <c r="C148">
        <v>70134</v>
      </c>
      <c r="D148">
        <v>74.099999999999994</v>
      </c>
      <c r="E148">
        <v>0.02</v>
      </c>
      <c r="F148">
        <v>0.03</v>
      </c>
      <c r="G148">
        <v>1.5</v>
      </c>
    </row>
    <row r="149" spans="1:7" x14ac:dyDescent="0.2">
      <c r="A149">
        <v>2220200812</v>
      </c>
      <c r="B149">
        <v>60910</v>
      </c>
      <c r="C149">
        <v>65805</v>
      </c>
      <c r="D149">
        <v>98.2</v>
      </c>
      <c r="E149">
        <v>0.03</v>
      </c>
      <c r="F149">
        <v>0.05</v>
      </c>
      <c r="G149">
        <v>1.57</v>
      </c>
    </row>
    <row r="150" spans="1:7" x14ac:dyDescent="0.2">
      <c r="A150">
        <v>2220200809</v>
      </c>
      <c r="B150">
        <v>60910</v>
      </c>
      <c r="C150">
        <v>65424</v>
      </c>
      <c r="D150">
        <v>124.8</v>
      </c>
      <c r="E150">
        <v>0.11</v>
      </c>
      <c r="F150">
        <v>0.9</v>
      </c>
      <c r="G150">
        <v>2.0299999999999998</v>
      </c>
    </row>
    <row r="151" spans="1:7" x14ac:dyDescent="0.2">
      <c r="A151">
        <v>2220200807</v>
      </c>
      <c r="B151">
        <v>60910</v>
      </c>
      <c r="C151">
        <v>65150</v>
      </c>
      <c r="D151">
        <v>146.6</v>
      </c>
      <c r="E151">
        <v>0.09</v>
      </c>
      <c r="F151">
        <v>0.83</v>
      </c>
      <c r="G151">
        <v>2.17</v>
      </c>
    </row>
    <row r="152" spans="1:7" x14ac:dyDescent="0.2">
      <c r="A152">
        <v>2220200805</v>
      </c>
      <c r="B152">
        <v>60910</v>
      </c>
      <c r="C152">
        <v>64845</v>
      </c>
      <c r="D152">
        <v>175.8</v>
      </c>
      <c r="E152">
        <v>0.19</v>
      </c>
      <c r="F152">
        <v>2.13</v>
      </c>
      <c r="G152">
        <v>3.18</v>
      </c>
    </row>
    <row r="153" spans="1:7" x14ac:dyDescent="0.2">
      <c r="A153">
        <v>2220200804</v>
      </c>
      <c r="B153">
        <v>60910</v>
      </c>
      <c r="C153">
        <v>64617</v>
      </c>
      <c r="D153">
        <v>206.8</v>
      </c>
      <c r="E153">
        <v>0.3</v>
      </c>
      <c r="F153">
        <v>3.71</v>
      </c>
      <c r="G153">
        <v>4.3499999999999996</v>
      </c>
    </row>
    <row r="154" spans="1:7" x14ac:dyDescent="0.2">
      <c r="A154">
        <v>2230200424</v>
      </c>
      <c r="B154">
        <v>70810</v>
      </c>
      <c r="C154">
        <v>200014</v>
      </c>
      <c r="D154">
        <v>6.9</v>
      </c>
      <c r="E154">
        <v>0.05</v>
      </c>
      <c r="F154">
        <v>0.04</v>
      </c>
      <c r="G154">
        <v>0.97</v>
      </c>
    </row>
    <row r="155" spans="1:7" x14ac:dyDescent="0.2">
      <c r="A155">
        <v>2230200524</v>
      </c>
      <c r="B155">
        <v>70810</v>
      </c>
      <c r="C155">
        <v>234249</v>
      </c>
      <c r="D155">
        <v>13.8</v>
      </c>
      <c r="E155">
        <v>0.06</v>
      </c>
      <c r="F155">
        <v>0.01</v>
      </c>
      <c r="G155">
        <v>0.92</v>
      </c>
    </row>
    <row r="156" spans="1:7" x14ac:dyDescent="0.2">
      <c r="A156">
        <v>2230200523</v>
      </c>
      <c r="B156">
        <v>70810</v>
      </c>
      <c r="C156">
        <v>234055</v>
      </c>
      <c r="D156">
        <v>46.9</v>
      </c>
      <c r="E156">
        <v>0.04</v>
      </c>
      <c r="F156">
        <v>0.03</v>
      </c>
      <c r="G156">
        <v>1.1100000000000001</v>
      </c>
    </row>
    <row r="157" spans="1:7" x14ac:dyDescent="0.2">
      <c r="A157">
        <v>2230200522</v>
      </c>
      <c r="B157">
        <v>70810</v>
      </c>
      <c r="C157">
        <v>233955</v>
      </c>
      <c r="D157">
        <v>55.4</v>
      </c>
      <c r="E157">
        <v>0.03</v>
      </c>
      <c r="F157">
        <v>0.02</v>
      </c>
      <c r="G157">
        <v>1.1499999999999999</v>
      </c>
    </row>
    <row r="158" spans="1:7" x14ac:dyDescent="0.2">
      <c r="A158">
        <v>2230200521</v>
      </c>
      <c r="B158">
        <v>70810</v>
      </c>
      <c r="C158">
        <v>233845</v>
      </c>
      <c r="D158">
        <v>70.2</v>
      </c>
      <c r="E158">
        <v>0.02</v>
      </c>
      <c r="F158">
        <v>0.03</v>
      </c>
      <c r="G158">
        <v>1.33</v>
      </c>
    </row>
    <row r="159" spans="1:7" x14ac:dyDescent="0.2">
      <c r="A159">
        <v>2230200520</v>
      </c>
      <c r="B159">
        <v>70810</v>
      </c>
      <c r="C159">
        <v>233646</v>
      </c>
      <c r="D159">
        <v>111.7</v>
      </c>
      <c r="E159">
        <v>7.0000000000000007E-2</v>
      </c>
      <c r="F159">
        <v>0.23</v>
      </c>
      <c r="G159">
        <v>1.58</v>
      </c>
    </row>
    <row r="160" spans="1:7" x14ac:dyDescent="0.2">
      <c r="A160">
        <v>2230200519</v>
      </c>
      <c r="B160">
        <v>70810</v>
      </c>
      <c r="C160">
        <v>233422</v>
      </c>
      <c r="D160">
        <v>172</v>
      </c>
      <c r="E160">
        <v>0.22</v>
      </c>
      <c r="F160">
        <v>2.57</v>
      </c>
      <c r="G160">
        <v>2.4700000000000002</v>
      </c>
    </row>
    <row r="161" spans="1:7" x14ac:dyDescent="0.2">
      <c r="A161">
        <v>2230200518</v>
      </c>
      <c r="B161">
        <v>70810</v>
      </c>
      <c r="C161">
        <v>233205</v>
      </c>
      <c r="D161">
        <v>231.2</v>
      </c>
      <c r="E161">
        <v>0.35</v>
      </c>
      <c r="F161">
        <v>4.45</v>
      </c>
      <c r="G161">
        <v>4.07</v>
      </c>
    </row>
    <row r="162" spans="1:7" x14ac:dyDescent="0.2">
      <c r="A162">
        <v>2230200822</v>
      </c>
      <c r="B162">
        <v>70910</v>
      </c>
      <c r="C162">
        <v>90108</v>
      </c>
      <c r="D162">
        <v>5.7</v>
      </c>
      <c r="E162">
        <v>7.0000000000000007E-2</v>
      </c>
      <c r="F162">
        <v>0.03</v>
      </c>
      <c r="G162">
        <v>0.84</v>
      </c>
    </row>
    <row r="163" spans="1:7" x14ac:dyDescent="0.2">
      <c r="A163">
        <v>2230200821</v>
      </c>
      <c r="B163">
        <v>70910</v>
      </c>
      <c r="C163">
        <v>85753</v>
      </c>
      <c r="D163">
        <v>15</v>
      </c>
      <c r="E163">
        <v>7.0000000000000007E-2</v>
      </c>
      <c r="F163">
        <v>0.04</v>
      </c>
      <c r="G163">
        <v>0.91</v>
      </c>
    </row>
    <row r="164" spans="1:7" x14ac:dyDescent="0.2">
      <c r="A164">
        <v>2230200819</v>
      </c>
      <c r="B164">
        <v>70910</v>
      </c>
      <c r="C164">
        <v>85554</v>
      </c>
      <c r="D164">
        <v>25</v>
      </c>
      <c r="E164">
        <v>0.04</v>
      </c>
      <c r="F164">
        <v>0.05</v>
      </c>
      <c r="G164">
        <v>1.1100000000000001</v>
      </c>
    </row>
    <row r="165" spans="1:7" x14ac:dyDescent="0.2">
      <c r="A165">
        <v>2230200818</v>
      </c>
      <c r="B165">
        <v>70910</v>
      </c>
      <c r="C165">
        <v>85410</v>
      </c>
      <c r="D165">
        <v>35.1</v>
      </c>
      <c r="E165">
        <v>0.05</v>
      </c>
      <c r="F165">
        <v>0.06</v>
      </c>
      <c r="G165">
        <v>1.1599999999999999</v>
      </c>
    </row>
    <row r="166" spans="1:7" x14ac:dyDescent="0.2">
      <c r="A166">
        <v>2230200817</v>
      </c>
      <c r="B166">
        <v>70910</v>
      </c>
      <c r="C166">
        <v>85208</v>
      </c>
      <c r="D166">
        <v>44.3</v>
      </c>
      <c r="E166">
        <v>0.04</v>
      </c>
      <c r="F166">
        <v>0.04</v>
      </c>
      <c r="G166">
        <v>1.18</v>
      </c>
    </row>
    <row r="167" spans="1:7" x14ac:dyDescent="0.2">
      <c r="A167">
        <v>2230200816</v>
      </c>
      <c r="B167">
        <v>70910</v>
      </c>
      <c r="C167">
        <v>85018</v>
      </c>
      <c r="D167">
        <v>59.5</v>
      </c>
      <c r="E167">
        <v>0.03</v>
      </c>
      <c r="F167">
        <v>0.04</v>
      </c>
      <c r="G167">
        <v>1.29</v>
      </c>
    </row>
    <row r="168" spans="1:7" x14ac:dyDescent="0.2">
      <c r="A168">
        <v>2230200815</v>
      </c>
      <c r="B168">
        <v>70910</v>
      </c>
      <c r="C168">
        <v>84749</v>
      </c>
      <c r="D168">
        <v>74.400000000000006</v>
      </c>
      <c r="E168">
        <v>0.03</v>
      </c>
      <c r="F168">
        <v>0.04</v>
      </c>
      <c r="G168">
        <v>1.37</v>
      </c>
    </row>
    <row r="169" spans="1:7" x14ac:dyDescent="0.2">
      <c r="A169">
        <v>2230200812</v>
      </c>
      <c r="B169">
        <v>70910</v>
      </c>
      <c r="C169">
        <v>84244</v>
      </c>
      <c r="D169">
        <v>99.3</v>
      </c>
      <c r="E169">
        <v>0.06</v>
      </c>
      <c r="F169">
        <v>0.06</v>
      </c>
      <c r="G169">
        <v>1.34</v>
      </c>
    </row>
    <row r="170" spans="1:7" x14ac:dyDescent="0.2">
      <c r="A170">
        <v>2230200809</v>
      </c>
      <c r="B170">
        <v>70910</v>
      </c>
      <c r="C170">
        <v>83705</v>
      </c>
      <c r="D170">
        <v>125.1</v>
      </c>
      <c r="E170">
        <v>0.11</v>
      </c>
      <c r="F170">
        <v>0.77</v>
      </c>
      <c r="G170">
        <v>1.86</v>
      </c>
    </row>
    <row r="171" spans="1:7" x14ac:dyDescent="0.2">
      <c r="A171">
        <v>2230200807</v>
      </c>
      <c r="B171">
        <v>70910</v>
      </c>
      <c r="C171">
        <v>83344</v>
      </c>
      <c r="D171">
        <v>149.1</v>
      </c>
      <c r="E171">
        <v>0.15</v>
      </c>
      <c r="F171">
        <v>1.52</v>
      </c>
      <c r="G171">
        <v>2.27</v>
      </c>
    </row>
    <row r="172" spans="1:7" x14ac:dyDescent="0.2">
      <c r="A172">
        <v>2230200805</v>
      </c>
      <c r="B172">
        <v>70910</v>
      </c>
      <c r="C172">
        <v>83048</v>
      </c>
      <c r="D172">
        <v>174.9</v>
      </c>
      <c r="E172">
        <v>0.15</v>
      </c>
      <c r="F172">
        <v>1.59</v>
      </c>
      <c r="G172">
        <v>2.42</v>
      </c>
    </row>
    <row r="173" spans="1:7" x14ac:dyDescent="0.2">
      <c r="A173">
        <v>2230200804</v>
      </c>
      <c r="B173">
        <v>70910</v>
      </c>
      <c r="C173">
        <v>82843</v>
      </c>
      <c r="D173">
        <v>200.5</v>
      </c>
      <c r="E173">
        <v>0.26</v>
      </c>
      <c r="F173">
        <v>3.19</v>
      </c>
      <c r="G173">
        <v>3.42</v>
      </c>
    </row>
    <row r="174" spans="1:7" x14ac:dyDescent="0.2">
      <c r="A174">
        <v>2240200424</v>
      </c>
      <c r="B174">
        <v>80710</v>
      </c>
      <c r="C174">
        <v>191622</v>
      </c>
      <c r="D174">
        <v>7.2</v>
      </c>
      <c r="E174">
        <v>0.08</v>
      </c>
      <c r="F174">
        <v>0.04</v>
      </c>
      <c r="G174">
        <v>1.01</v>
      </c>
    </row>
    <row r="175" spans="1:7" x14ac:dyDescent="0.2">
      <c r="A175">
        <v>2240200524</v>
      </c>
      <c r="B175">
        <v>80710</v>
      </c>
      <c r="C175">
        <v>224521</v>
      </c>
      <c r="D175">
        <v>25.5</v>
      </c>
      <c r="E175">
        <v>0.06</v>
      </c>
      <c r="F175">
        <v>0.08</v>
      </c>
      <c r="G175">
        <v>1.05</v>
      </c>
    </row>
    <row r="176" spans="1:7" x14ac:dyDescent="0.2">
      <c r="A176">
        <v>2240200523</v>
      </c>
      <c r="B176">
        <v>80710</v>
      </c>
      <c r="C176">
        <v>224301</v>
      </c>
      <c r="D176">
        <v>66.400000000000006</v>
      </c>
      <c r="E176">
        <v>0.06</v>
      </c>
      <c r="F176">
        <v>0.09</v>
      </c>
      <c r="G176">
        <v>1.04</v>
      </c>
    </row>
    <row r="177" spans="1:7" x14ac:dyDescent="0.2">
      <c r="A177">
        <v>2240200522</v>
      </c>
      <c r="B177">
        <v>80710</v>
      </c>
      <c r="C177">
        <v>224100</v>
      </c>
      <c r="D177">
        <v>107.6</v>
      </c>
      <c r="E177">
        <v>0.08</v>
      </c>
      <c r="F177">
        <v>7.0000000000000007E-2</v>
      </c>
      <c r="G177">
        <v>1.1499999999999999</v>
      </c>
    </row>
    <row r="178" spans="1:7" x14ac:dyDescent="0.2">
      <c r="A178">
        <v>2240200521</v>
      </c>
      <c r="B178">
        <v>80710</v>
      </c>
      <c r="C178">
        <v>223901</v>
      </c>
      <c r="D178">
        <v>140.6</v>
      </c>
      <c r="E178">
        <v>0.12</v>
      </c>
      <c r="F178">
        <v>0.1</v>
      </c>
      <c r="G178">
        <v>1.39</v>
      </c>
    </row>
    <row r="179" spans="1:7" x14ac:dyDescent="0.2">
      <c r="A179">
        <v>2240200520</v>
      </c>
      <c r="B179">
        <v>80710</v>
      </c>
      <c r="C179">
        <v>223715</v>
      </c>
      <c r="D179">
        <v>160.30000000000001</v>
      </c>
      <c r="E179">
        <v>0.11</v>
      </c>
      <c r="F179">
        <v>0.51</v>
      </c>
      <c r="G179">
        <v>1.44</v>
      </c>
    </row>
    <row r="180" spans="1:7" x14ac:dyDescent="0.2">
      <c r="A180">
        <v>2240200519</v>
      </c>
      <c r="B180">
        <v>80710</v>
      </c>
      <c r="C180">
        <v>223525</v>
      </c>
      <c r="D180">
        <v>190.5</v>
      </c>
      <c r="E180">
        <v>0.11</v>
      </c>
      <c r="F180">
        <v>0.94</v>
      </c>
      <c r="G180">
        <v>1.64</v>
      </c>
    </row>
    <row r="181" spans="1:7" x14ac:dyDescent="0.2">
      <c r="A181">
        <v>2240200518</v>
      </c>
      <c r="B181">
        <v>80710</v>
      </c>
      <c r="C181">
        <v>223315</v>
      </c>
      <c r="D181">
        <v>239</v>
      </c>
      <c r="E181">
        <v>0.18</v>
      </c>
      <c r="F181">
        <v>2.23</v>
      </c>
      <c r="G181">
        <v>2.64</v>
      </c>
    </row>
    <row r="182" spans="1:7" x14ac:dyDescent="0.2">
      <c r="A182">
        <v>2240200822</v>
      </c>
      <c r="B182">
        <v>80810</v>
      </c>
      <c r="C182">
        <v>72006</v>
      </c>
      <c r="D182">
        <v>5.7</v>
      </c>
      <c r="E182">
        <v>0.11</v>
      </c>
      <c r="F182">
        <v>0.01</v>
      </c>
      <c r="G182">
        <v>1.05</v>
      </c>
    </row>
    <row r="183" spans="1:7" x14ac:dyDescent="0.2">
      <c r="A183">
        <v>2240200821</v>
      </c>
      <c r="B183">
        <v>80810</v>
      </c>
      <c r="C183">
        <v>71614</v>
      </c>
      <c r="D183">
        <v>15.2</v>
      </c>
      <c r="E183">
        <v>0.11</v>
      </c>
      <c r="F183">
        <v>0.01</v>
      </c>
      <c r="G183">
        <v>1.06</v>
      </c>
    </row>
    <row r="184" spans="1:7" x14ac:dyDescent="0.2">
      <c r="A184">
        <v>2240200819</v>
      </c>
      <c r="B184">
        <v>80810</v>
      </c>
      <c r="C184">
        <v>71448</v>
      </c>
      <c r="D184">
        <v>25.3</v>
      </c>
      <c r="E184">
        <v>0.09</v>
      </c>
      <c r="F184">
        <v>0.02</v>
      </c>
      <c r="G184">
        <v>1.06</v>
      </c>
    </row>
    <row r="185" spans="1:7" x14ac:dyDescent="0.2">
      <c r="A185">
        <v>2240200818</v>
      </c>
      <c r="B185">
        <v>80810</v>
      </c>
      <c r="C185">
        <v>71343</v>
      </c>
      <c r="D185">
        <v>35.6</v>
      </c>
      <c r="E185">
        <v>0.1</v>
      </c>
      <c r="F185">
        <v>0.03</v>
      </c>
      <c r="G185">
        <v>1.08</v>
      </c>
    </row>
    <row r="186" spans="1:7" x14ac:dyDescent="0.2">
      <c r="A186">
        <v>2240200817</v>
      </c>
      <c r="B186">
        <v>80810</v>
      </c>
      <c r="C186">
        <v>71241</v>
      </c>
      <c r="D186">
        <v>45.2</v>
      </c>
      <c r="E186">
        <v>0.08</v>
      </c>
      <c r="F186">
        <v>0.02</v>
      </c>
      <c r="G186">
        <v>1.0900000000000001</v>
      </c>
    </row>
    <row r="187" spans="1:7" x14ac:dyDescent="0.2">
      <c r="A187">
        <v>2240200816</v>
      </c>
      <c r="B187">
        <v>80810</v>
      </c>
      <c r="C187">
        <v>71104</v>
      </c>
      <c r="D187">
        <v>60.6</v>
      </c>
      <c r="E187">
        <v>0.09</v>
      </c>
      <c r="F187">
        <v>0.03</v>
      </c>
      <c r="G187">
        <v>1.08</v>
      </c>
    </row>
    <row r="188" spans="1:7" x14ac:dyDescent="0.2">
      <c r="A188">
        <v>2240200815</v>
      </c>
      <c r="B188">
        <v>80810</v>
      </c>
      <c r="C188">
        <v>70934</v>
      </c>
      <c r="D188">
        <v>75.5</v>
      </c>
      <c r="E188">
        <v>0.11</v>
      </c>
      <c r="F188">
        <v>0.03</v>
      </c>
      <c r="G188">
        <v>1.1399999999999999</v>
      </c>
    </row>
    <row r="189" spans="1:7" x14ac:dyDescent="0.2">
      <c r="A189">
        <v>2240200812</v>
      </c>
      <c r="B189">
        <v>80810</v>
      </c>
      <c r="C189">
        <v>70533</v>
      </c>
      <c r="D189">
        <v>100.2</v>
      </c>
      <c r="E189">
        <v>0.1</v>
      </c>
      <c r="F189">
        <v>0.03</v>
      </c>
      <c r="G189">
        <v>1.1599999999999999</v>
      </c>
    </row>
    <row r="190" spans="1:7" x14ac:dyDescent="0.2">
      <c r="A190">
        <v>2240200809</v>
      </c>
      <c r="B190">
        <v>80810</v>
      </c>
      <c r="C190">
        <v>70141</v>
      </c>
      <c r="D190">
        <v>125.2</v>
      </c>
      <c r="E190">
        <v>0.14000000000000001</v>
      </c>
      <c r="F190">
        <v>0.31</v>
      </c>
      <c r="G190">
        <v>1.45</v>
      </c>
    </row>
    <row r="191" spans="1:7" x14ac:dyDescent="0.2">
      <c r="A191">
        <v>2240200807</v>
      </c>
      <c r="B191">
        <v>80810</v>
      </c>
      <c r="C191">
        <v>65858</v>
      </c>
      <c r="D191">
        <v>150.30000000000001</v>
      </c>
      <c r="E191">
        <v>0.05</v>
      </c>
      <c r="F191">
        <v>0.06</v>
      </c>
      <c r="G191">
        <v>1.46</v>
      </c>
    </row>
    <row r="192" spans="1:7" x14ac:dyDescent="0.2">
      <c r="A192">
        <v>2240200805</v>
      </c>
      <c r="B192">
        <v>80810</v>
      </c>
      <c r="C192">
        <v>65628</v>
      </c>
      <c r="D192">
        <v>175.1</v>
      </c>
      <c r="E192">
        <v>0.08</v>
      </c>
      <c r="F192">
        <v>0.44</v>
      </c>
      <c r="G192">
        <v>1.66</v>
      </c>
    </row>
    <row r="193" spans="1:7" x14ac:dyDescent="0.2">
      <c r="A193">
        <v>2240200804</v>
      </c>
      <c r="B193">
        <v>80810</v>
      </c>
      <c r="C193">
        <v>65500</v>
      </c>
      <c r="D193">
        <v>200.5</v>
      </c>
      <c r="E193">
        <v>0.15</v>
      </c>
      <c r="F193">
        <v>1.25</v>
      </c>
      <c r="G193">
        <v>1.93</v>
      </c>
    </row>
    <row r="194" spans="1:7" x14ac:dyDescent="0.2">
      <c r="A194">
        <v>2250200524</v>
      </c>
      <c r="B194">
        <v>90410</v>
      </c>
      <c r="C194">
        <v>14635</v>
      </c>
      <c r="D194">
        <v>25.3</v>
      </c>
      <c r="E194">
        <v>0.08</v>
      </c>
      <c r="F194">
        <v>0.04</v>
      </c>
      <c r="G194">
        <v>1.1399999999999999</v>
      </c>
    </row>
    <row r="195" spans="1:7" x14ac:dyDescent="0.2">
      <c r="A195">
        <v>2250200523</v>
      </c>
      <c r="B195">
        <v>90410</v>
      </c>
      <c r="C195">
        <v>14317</v>
      </c>
      <c r="D195">
        <v>80.7</v>
      </c>
      <c r="E195">
        <v>7.0000000000000007E-2</v>
      </c>
      <c r="F195">
        <v>0.02</v>
      </c>
      <c r="G195">
        <v>1.26</v>
      </c>
    </row>
    <row r="196" spans="1:7" x14ac:dyDescent="0.2">
      <c r="A196">
        <v>2250200522</v>
      </c>
      <c r="B196">
        <v>90410</v>
      </c>
      <c r="C196">
        <v>14034</v>
      </c>
      <c r="D196">
        <v>96.1</v>
      </c>
      <c r="E196">
        <v>0.08</v>
      </c>
      <c r="F196">
        <v>0.03</v>
      </c>
      <c r="G196">
        <v>1.21</v>
      </c>
    </row>
    <row r="197" spans="1:7" x14ac:dyDescent="0.2">
      <c r="A197">
        <v>2250200521</v>
      </c>
      <c r="B197">
        <v>90410</v>
      </c>
      <c r="C197">
        <v>13802</v>
      </c>
      <c r="D197">
        <v>144.6</v>
      </c>
      <c r="E197">
        <v>0.13</v>
      </c>
      <c r="F197">
        <v>0.51</v>
      </c>
      <c r="G197">
        <v>1.44</v>
      </c>
    </row>
    <row r="198" spans="1:7" x14ac:dyDescent="0.2">
      <c r="A198">
        <v>2250200520</v>
      </c>
      <c r="B198">
        <v>90410</v>
      </c>
      <c r="C198">
        <v>13602</v>
      </c>
      <c r="D198">
        <v>171.1</v>
      </c>
      <c r="E198">
        <v>0.14000000000000001</v>
      </c>
      <c r="F198">
        <v>0.97</v>
      </c>
      <c r="G198">
        <v>1.74</v>
      </c>
    </row>
    <row r="199" spans="1:7" x14ac:dyDescent="0.2">
      <c r="A199">
        <v>2250200519</v>
      </c>
      <c r="B199">
        <v>90410</v>
      </c>
      <c r="C199">
        <v>13407</v>
      </c>
      <c r="D199">
        <v>205.2</v>
      </c>
      <c r="E199">
        <v>0.14000000000000001</v>
      </c>
      <c r="F199">
        <v>1.52</v>
      </c>
      <c r="G199">
        <v>1.92</v>
      </c>
    </row>
    <row r="200" spans="1:7" x14ac:dyDescent="0.2">
      <c r="A200">
        <v>2250200518</v>
      </c>
      <c r="B200">
        <v>90410</v>
      </c>
      <c r="C200">
        <v>13216</v>
      </c>
      <c r="D200">
        <v>239.7</v>
      </c>
      <c r="E200">
        <v>0.16</v>
      </c>
      <c r="F200">
        <v>1.92</v>
      </c>
      <c r="G200">
        <v>2.52</v>
      </c>
    </row>
    <row r="201" spans="1:7" x14ac:dyDescent="0.2">
      <c r="A201">
        <v>2250200822</v>
      </c>
      <c r="B201">
        <v>90410</v>
      </c>
      <c r="C201">
        <v>103953</v>
      </c>
      <c r="D201">
        <v>5.4</v>
      </c>
      <c r="E201">
        <v>0.09</v>
      </c>
      <c r="F201">
        <v>0.05</v>
      </c>
      <c r="G201">
        <v>1.1000000000000001</v>
      </c>
    </row>
    <row r="202" spans="1:7" x14ac:dyDescent="0.2">
      <c r="A202">
        <v>2250200821</v>
      </c>
      <c r="B202">
        <v>90410</v>
      </c>
      <c r="C202">
        <v>103619</v>
      </c>
      <c r="D202">
        <v>14.9</v>
      </c>
      <c r="E202">
        <v>0.09</v>
      </c>
      <c r="F202">
        <v>0.05</v>
      </c>
      <c r="G202">
        <v>1.36</v>
      </c>
    </row>
    <row r="203" spans="1:7" x14ac:dyDescent="0.2">
      <c r="A203">
        <v>2250200819</v>
      </c>
      <c r="B203">
        <v>90410</v>
      </c>
      <c r="C203">
        <v>103418</v>
      </c>
      <c r="D203">
        <v>25.6</v>
      </c>
      <c r="E203">
        <v>0.09</v>
      </c>
      <c r="F203">
        <v>0.03</v>
      </c>
      <c r="G203">
        <v>1.08</v>
      </c>
    </row>
    <row r="204" spans="1:7" x14ac:dyDescent="0.2">
      <c r="A204">
        <v>2250200818</v>
      </c>
      <c r="B204">
        <v>90410</v>
      </c>
      <c r="C204">
        <v>103203</v>
      </c>
      <c r="D204">
        <v>35.200000000000003</v>
      </c>
      <c r="E204">
        <v>0.11</v>
      </c>
      <c r="F204">
        <v>0.03</v>
      </c>
      <c r="G204">
        <v>1.08</v>
      </c>
    </row>
    <row r="205" spans="1:7" x14ac:dyDescent="0.2">
      <c r="A205">
        <v>2250200817</v>
      </c>
      <c r="B205">
        <v>90410</v>
      </c>
      <c r="C205">
        <v>103034</v>
      </c>
      <c r="D205">
        <v>45.5</v>
      </c>
      <c r="E205">
        <v>0.1</v>
      </c>
      <c r="F205">
        <v>0.04</v>
      </c>
      <c r="G205">
        <v>1.1000000000000001</v>
      </c>
    </row>
    <row r="206" spans="1:7" x14ac:dyDescent="0.2">
      <c r="A206">
        <v>2250200816</v>
      </c>
      <c r="B206">
        <v>90410</v>
      </c>
      <c r="C206">
        <v>102853</v>
      </c>
      <c r="D206">
        <v>60.2</v>
      </c>
      <c r="E206">
        <v>0.1</v>
      </c>
      <c r="F206">
        <v>0.03</v>
      </c>
      <c r="G206">
        <v>1.1100000000000001</v>
      </c>
    </row>
    <row r="207" spans="1:7" x14ac:dyDescent="0.2">
      <c r="A207">
        <v>2250200815</v>
      </c>
      <c r="B207">
        <v>90410</v>
      </c>
      <c r="C207">
        <v>102658</v>
      </c>
      <c r="D207">
        <v>76</v>
      </c>
      <c r="E207">
        <v>0.1</v>
      </c>
      <c r="F207">
        <v>0.02</v>
      </c>
      <c r="G207">
        <v>1.1599999999999999</v>
      </c>
    </row>
    <row r="208" spans="1:7" x14ac:dyDescent="0.2">
      <c r="A208">
        <v>2250200812</v>
      </c>
      <c r="B208">
        <v>90410</v>
      </c>
      <c r="C208">
        <v>102148</v>
      </c>
      <c r="D208">
        <v>100.5</v>
      </c>
      <c r="E208">
        <v>0.15</v>
      </c>
      <c r="F208">
        <v>0.03</v>
      </c>
      <c r="G208">
        <v>1.27</v>
      </c>
    </row>
    <row r="209" spans="1:7" x14ac:dyDescent="0.2">
      <c r="A209">
        <v>2250200809</v>
      </c>
      <c r="B209">
        <v>90410</v>
      </c>
      <c r="C209">
        <v>101653</v>
      </c>
      <c r="D209">
        <v>125.5</v>
      </c>
      <c r="E209">
        <v>0.13</v>
      </c>
      <c r="F209">
        <v>0.31</v>
      </c>
      <c r="G209">
        <v>1.51</v>
      </c>
    </row>
    <row r="210" spans="1:7" x14ac:dyDescent="0.2">
      <c r="A210">
        <v>2250200807</v>
      </c>
      <c r="B210">
        <v>90410</v>
      </c>
      <c r="C210">
        <v>101333</v>
      </c>
      <c r="D210">
        <v>150.19999999999999</v>
      </c>
      <c r="E210">
        <v>0.14000000000000001</v>
      </c>
      <c r="F210">
        <v>0.75</v>
      </c>
      <c r="G210">
        <v>1.51</v>
      </c>
    </row>
    <row r="211" spans="1:7" x14ac:dyDescent="0.2">
      <c r="A211">
        <v>2250200805</v>
      </c>
      <c r="B211">
        <v>90410</v>
      </c>
      <c r="C211">
        <v>100958</v>
      </c>
      <c r="D211">
        <v>175.4</v>
      </c>
      <c r="E211">
        <v>0.15</v>
      </c>
      <c r="F211">
        <v>1.03</v>
      </c>
      <c r="G211">
        <v>1.75</v>
      </c>
    </row>
    <row r="212" spans="1:7" x14ac:dyDescent="0.2">
      <c r="A212">
        <v>2250200804</v>
      </c>
      <c r="B212">
        <v>90410</v>
      </c>
      <c r="C212">
        <v>100813</v>
      </c>
      <c r="D212">
        <v>200.7</v>
      </c>
      <c r="E212">
        <v>0.17</v>
      </c>
      <c r="F212">
        <v>1.48</v>
      </c>
      <c r="G212">
        <v>1.97</v>
      </c>
    </row>
    <row r="213" spans="1:7" x14ac:dyDescent="0.2">
      <c r="A213">
        <v>2260200424</v>
      </c>
      <c r="B213">
        <v>100310</v>
      </c>
      <c r="C213">
        <v>183947</v>
      </c>
      <c r="D213">
        <v>7.6</v>
      </c>
      <c r="E213">
        <v>0.09</v>
      </c>
      <c r="F213">
        <v>0.02</v>
      </c>
      <c r="G213">
        <v>1.07</v>
      </c>
    </row>
    <row r="214" spans="1:7" x14ac:dyDescent="0.2">
      <c r="A214">
        <v>2260200524</v>
      </c>
      <c r="B214">
        <v>100310</v>
      </c>
      <c r="C214">
        <v>221450</v>
      </c>
      <c r="D214">
        <v>75</v>
      </c>
      <c r="E214">
        <v>0.06</v>
      </c>
      <c r="F214">
        <v>0.01</v>
      </c>
      <c r="G214">
        <v>0.96</v>
      </c>
    </row>
    <row r="215" spans="1:7" x14ac:dyDescent="0.2">
      <c r="A215">
        <v>2260200523</v>
      </c>
      <c r="B215">
        <v>100310</v>
      </c>
      <c r="C215">
        <v>221343</v>
      </c>
      <c r="D215">
        <v>80.599999999999994</v>
      </c>
      <c r="E215">
        <v>0.06</v>
      </c>
      <c r="F215">
        <v>0.01</v>
      </c>
      <c r="G215">
        <v>0.99</v>
      </c>
    </row>
    <row r="216" spans="1:7" x14ac:dyDescent="0.2">
      <c r="A216">
        <v>2260200522</v>
      </c>
      <c r="B216">
        <v>100310</v>
      </c>
      <c r="C216">
        <v>221219</v>
      </c>
      <c r="D216">
        <v>95</v>
      </c>
      <c r="E216">
        <v>0.06</v>
      </c>
      <c r="F216">
        <v>0.02</v>
      </c>
      <c r="G216">
        <v>1.04</v>
      </c>
    </row>
    <row r="217" spans="1:7" x14ac:dyDescent="0.2">
      <c r="A217">
        <v>2260200521</v>
      </c>
      <c r="B217">
        <v>100310</v>
      </c>
      <c r="C217">
        <v>220947</v>
      </c>
      <c r="D217">
        <v>134.1</v>
      </c>
      <c r="E217">
        <v>0.09</v>
      </c>
      <c r="F217">
        <v>0.2</v>
      </c>
      <c r="G217">
        <v>1.18</v>
      </c>
    </row>
    <row r="218" spans="1:7" x14ac:dyDescent="0.2">
      <c r="A218">
        <v>2260200520</v>
      </c>
      <c r="B218">
        <v>100310</v>
      </c>
      <c r="C218">
        <v>220712</v>
      </c>
      <c r="D218">
        <v>184.3</v>
      </c>
      <c r="E218">
        <v>0.14000000000000001</v>
      </c>
      <c r="F218">
        <v>1.37</v>
      </c>
      <c r="G218">
        <v>1.88</v>
      </c>
    </row>
    <row r="219" spans="1:7" x14ac:dyDescent="0.2">
      <c r="A219">
        <v>2260200519</v>
      </c>
      <c r="B219">
        <v>100310</v>
      </c>
      <c r="C219">
        <v>220512</v>
      </c>
      <c r="D219">
        <v>205.6</v>
      </c>
      <c r="E219">
        <v>0.14000000000000001</v>
      </c>
      <c r="F219">
        <v>1.49</v>
      </c>
      <c r="G219">
        <v>2.17</v>
      </c>
    </row>
    <row r="220" spans="1:7" x14ac:dyDescent="0.2">
      <c r="A220">
        <v>2260200823</v>
      </c>
      <c r="B220">
        <v>100410</v>
      </c>
      <c r="C220">
        <v>71552</v>
      </c>
      <c r="D220">
        <v>7.5</v>
      </c>
      <c r="E220">
        <v>7.0000000000000007E-2</v>
      </c>
      <c r="F220">
        <v>0.04</v>
      </c>
      <c r="G220">
        <v>1.1000000000000001</v>
      </c>
    </row>
    <row r="221" spans="1:7" x14ac:dyDescent="0.2">
      <c r="A221">
        <v>2260200822</v>
      </c>
      <c r="B221">
        <v>100410</v>
      </c>
      <c r="C221">
        <v>71357</v>
      </c>
      <c r="D221">
        <v>16.100000000000001</v>
      </c>
      <c r="E221">
        <v>7.0000000000000007E-2</v>
      </c>
      <c r="F221">
        <v>0.03</v>
      </c>
      <c r="G221">
        <v>1.06</v>
      </c>
    </row>
    <row r="222" spans="1:7" x14ac:dyDescent="0.2">
      <c r="A222">
        <v>2260200819</v>
      </c>
      <c r="B222">
        <v>100410</v>
      </c>
      <c r="C222">
        <v>71201</v>
      </c>
      <c r="D222">
        <v>26</v>
      </c>
      <c r="E222">
        <v>7.0000000000000007E-2</v>
      </c>
      <c r="F222">
        <v>0.04</v>
      </c>
      <c r="G222">
        <v>1.07</v>
      </c>
    </row>
    <row r="223" spans="1:7" x14ac:dyDescent="0.2">
      <c r="A223">
        <v>2260200818</v>
      </c>
      <c r="B223">
        <v>100410</v>
      </c>
      <c r="C223">
        <v>71041</v>
      </c>
      <c r="D223">
        <v>35</v>
      </c>
      <c r="E223">
        <v>7.0000000000000007E-2</v>
      </c>
      <c r="F223">
        <v>0.03</v>
      </c>
      <c r="G223">
        <v>1.07</v>
      </c>
    </row>
    <row r="224" spans="1:7" x14ac:dyDescent="0.2">
      <c r="A224">
        <v>2260200817</v>
      </c>
      <c r="B224">
        <v>100410</v>
      </c>
      <c r="C224">
        <v>70911</v>
      </c>
      <c r="D224">
        <v>45.9</v>
      </c>
      <c r="E224">
        <v>7.0000000000000007E-2</v>
      </c>
      <c r="F224">
        <v>0.04</v>
      </c>
      <c r="G224">
        <v>1.06</v>
      </c>
    </row>
    <row r="225" spans="1:7" x14ac:dyDescent="0.2">
      <c r="A225">
        <v>2260200816</v>
      </c>
      <c r="B225">
        <v>100410</v>
      </c>
      <c r="C225">
        <v>70736</v>
      </c>
      <c r="D225">
        <v>61.1</v>
      </c>
      <c r="E225">
        <v>7.0000000000000007E-2</v>
      </c>
      <c r="F225">
        <v>0.04</v>
      </c>
      <c r="G225">
        <v>1.04</v>
      </c>
    </row>
    <row r="226" spans="1:7" x14ac:dyDescent="0.2">
      <c r="A226">
        <v>2260200815</v>
      </c>
      <c r="B226">
        <v>100410</v>
      </c>
      <c r="C226">
        <v>70552</v>
      </c>
      <c r="D226">
        <v>75.3</v>
      </c>
      <c r="E226">
        <v>7.0000000000000007E-2</v>
      </c>
      <c r="F226">
        <v>0.04</v>
      </c>
      <c r="G226">
        <v>1.1599999999999999</v>
      </c>
    </row>
    <row r="227" spans="1:7" x14ac:dyDescent="0.2">
      <c r="A227">
        <v>2260200812</v>
      </c>
      <c r="B227">
        <v>100410</v>
      </c>
      <c r="C227">
        <v>70147</v>
      </c>
      <c r="D227">
        <v>100.6</v>
      </c>
      <c r="E227">
        <v>0.1</v>
      </c>
      <c r="F227">
        <v>0.09</v>
      </c>
      <c r="G227">
        <v>1.26</v>
      </c>
    </row>
    <row r="228" spans="1:7" x14ac:dyDescent="0.2">
      <c r="A228">
        <v>2260200809</v>
      </c>
      <c r="B228">
        <v>100410</v>
      </c>
      <c r="C228">
        <v>65726</v>
      </c>
      <c r="D228">
        <v>125.5</v>
      </c>
      <c r="E228">
        <v>0.11</v>
      </c>
      <c r="F228">
        <v>0.39</v>
      </c>
      <c r="G228">
        <v>1.36</v>
      </c>
    </row>
    <row r="229" spans="1:7" x14ac:dyDescent="0.2">
      <c r="A229">
        <v>2260200807</v>
      </c>
      <c r="B229">
        <v>100410</v>
      </c>
      <c r="C229">
        <v>65407</v>
      </c>
      <c r="D229">
        <v>150.4</v>
      </c>
      <c r="E229">
        <v>0.13</v>
      </c>
      <c r="F229">
        <v>0.86</v>
      </c>
      <c r="G229">
        <v>1.6</v>
      </c>
    </row>
    <row r="230" spans="1:7" x14ac:dyDescent="0.2">
      <c r="A230">
        <v>2260200805</v>
      </c>
      <c r="B230">
        <v>100410</v>
      </c>
      <c r="C230">
        <v>65056</v>
      </c>
      <c r="D230">
        <v>174.9</v>
      </c>
      <c r="E230">
        <v>0.13</v>
      </c>
      <c r="F230">
        <v>1.1200000000000001</v>
      </c>
      <c r="G230">
        <v>1.73</v>
      </c>
    </row>
    <row r="231" spans="1:7" x14ac:dyDescent="0.2">
      <c r="A231">
        <v>2260200804</v>
      </c>
      <c r="B231">
        <v>100410</v>
      </c>
      <c r="C231">
        <v>64906</v>
      </c>
      <c r="D231">
        <v>199.8</v>
      </c>
      <c r="E231">
        <v>0.14000000000000001</v>
      </c>
      <c r="F231">
        <v>1.46</v>
      </c>
      <c r="G231">
        <v>2.15</v>
      </c>
    </row>
    <row r="232" spans="1:7" x14ac:dyDescent="0.2">
      <c r="A232">
        <v>2270200122</v>
      </c>
      <c r="B232">
        <v>112110</v>
      </c>
      <c r="C232">
        <v>63606</v>
      </c>
      <c r="D232">
        <v>5.2</v>
      </c>
      <c r="E232">
        <v>0.11</v>
      </c>
      <c r="F232">
        <v>0.02</v>
      </c>
      <c r="G232">
        <v>1.2</v>
      </c>
    </row>
    <row r="233" spans="1:7" x14ac:dyDescent="0.2">
      <c r="A233">
        <v>2270200121</v>
      </c>
      <c r="B233">
        <v>112110</v>
      </c>
      <c r="C233">
        <v>63513</v>
      </c>
      <c r="D233">
        <v>15</v>
      </c>
      <c r="E233">
        <v>0.11</v>
      </c>
      <c r="F233">
        <v>0.02</v>
      </c>
      <c r="G233">
        <v>1.1200000000000001</v>
      </c>
    </row>
    <row r="234" spans="1:7" x14ac:dyDescent="0.2">
      <c r="A234">
        <v>2270200119</v>
      </c>
      <c r="B234">
        <v>112110</v>
      </c>
      <c r="C234">
        <v>63357</v>
      </c>
      <c r="D234">
        <v>24.8</v>
      </c>
      <c r="E234">
        <v>0.11</v>
      </c>
      <c r="F234">
        <v>0.03</v>
      </c>
      <c r="G234">
        <v>1.0900000000000001</v>
      </c>
    </row>
    <row r="235" spans="1:7" x14ac:dyDescent="0.2">
      <c r="A235">
        <v>2270200118</v>
      </c>
      <c r="B235">
        <v>112110</v>
      </c>
      <c r="C235">
        <v>63253</v>
      </c>
      <c r="D235">
        <v>35.5</v>
      </c>
      <c r="E235">
        <v>0.1</v>
      </c>
      <c r="F235">
        <v>0.03</v>
      </c>
      <c r="G235">
        <v>1.1599999999999999</v>
      </c>
    </row>
    <row r="236" spans="1:7" x14ac:dyDescent="0.2">
      <c r="A236">
        <v>2270200117</v>
      </c>
      <c r="B236">
        <v>112110</v>
      </c>
      <c r="C236">
        <v>63159</v>
      </c>
      <c r="D236">
        <v>44.9</v>
      </c>
      <c r="E236">
        <v>0.1</v>
      </c>
      <c r="F236">
        <v>0.04</v>
      </c>
      <c r="G236">
        <v>1.1000000000000001</v>
      </c>
    </row>
    <row r="237" spans="1:7" x14ac:dyDescent="0.2">
      <c r="A237">
        <v>2270200116</v>
      </c>
      <c r="B237">
        <v>112110</v>
      </c>
      <c r="C237">
        <v>63053</v>
      </c>
      <c r="D237">
        <v>59.3</v>
      </c>
      <c r="E237">
        <v>0.1</v>
      </c>
      <c r="F237">
        <v>0.04</v>
      </c>
      <c r="G237">
        <v>1.1499999999999999</v>
      </c>
    </row>
    <row r="238" spans="1:7" x14ac:dyDescent="0.2">
      <c r="A238">
        <v>2270200115</v>
      </c>
      <c r="B238">
        <v>112110</v>
      </c>
      <c r="C238">
        <v>62950</v>
      </c>
      <c r="D238">
        <v>74.8</v>
      </c>
      <c r="E238">
        <v>0.1</v>
      </c>
      <c r="F238">
        <v>0.04</v>
      </c>
      <c r="G238">
        <v>1.1100000000000001</v>
      </c>
    </row>
    <row r="239" spans="1:7" x14ac:dyDescent="0.2">
      <c r="A239">
        <v>2270200112</v>
      </c>
      <c r="B239">
        <v>112110</v>
      </c>
      <c r="C239">
        <v>62657</v>
      </c>
      <c r="D239">
        <v>100.4</v>
      </c>
      <c r="E239">
        <v>0.1</v>
      </c>
      <c r="F239">
        <v>0.26</v>
      </c>
      <c r="G239">
        <v>1.36</v>
      </c>
    </row>
    <row r="240" spans="1:7" x14ac:dyDescent="0.2">
      <c r="A240">
        <v>2270200109</v>
      </c>
      <c r="B240">
        <v>112110</v>
      </c>
      <c r="C240">
        <v>62351</v>
      </c>
      <c r="D240">
        <v>124.7</v>
      </c>
      <c r="E240">
        <v>0.1</v>
      </c>
      <c r="F240">
        <v>0.56999999999999995</v>
      </c>
      <c r="G240">
        <v>1.54</v>
      </c>
    </row>
    <row r="241" spans="1:7" x14ac:dyDescent="0.2">
      <c r="A241">
        <v>2270200107</v>
      </c>
      <c r="B241">
        <v>112110</v>
      </c>
      <c r="C241">
        <v>62142</v>
      </c>
      <c r="D241">
        <v>150</v>
      </c>
      <c r="E241">
        <v>0.12</v>
      </c>
      <c r="F241">
        <v>1.05</v>
      </c>
      <c r="G241">
        <v>1.77</v>
      </c>
    </row>
    <row r="242" spans="1:7" x14ac:dyDescent="0.2">
      <c r="A242">
        <v>2270200105</v>
      </c>
      <c r="B242">
        <v>112110</v>
      </c>
      <c r="C242">
        <v>61939</v>
      </c>
      <c r="D242">
        <v>174.7</v>
      </c>
      <c r="E242">
        <v>0.13</v>
      </c>
      <c r="F242">
        <v>1.47</v>
      </c>
      <c r="G242">
        <v>2.15</v>
      </c>
    </row>
    <row r="243" spans="1:7" x14ac:dyDescent="0.2">
      <c r="A243">
        <v>2270200104</v>
      </c>
      <c r="B243">
        <v>112110</v>
      </c>
      <c r="C243">
        <v>61816</v>
      </c>
      <c r="D243">
        <v>200.8</v>
      </c>
      <c r="E243">
        <v>0.14000000000000001</v>
      </c>
      <c r="F243">
        <v>1.86</v>
      </c>
      <c r="G243">
        <v>2.5099999999999998</v>
      </c>
    </row>
    <row r="244" spans="1:7" x14ac:dyDescent="0.2">
      <c r="A244">
        <v>2270200924</v>
      </c>
      <c r="B244">
        <v>112210</v>
      </c>
      <c r="C244">
        <v>82032</v>
      </c>
      <c r="D244">
        <v>4.9000000000000004</v>
      </c>
      <c r="E244">
        <v>0.08</v>
      </c>
      <c r="F244">
        <v>0.03</v>
      </c>
      <c r="G244">
        <v>0.96</v>
      </c>
    </row>
    <row r="245" spans="1:7" x14ac:dyDescent="0.2">
      <c r="A245">
        <v>2270200923</v>
      </c>
      <c r="B245">
        <v>112210</v>
      </c>
      <c r="C245">
        <v>81815</v>
      </c>
      <c r="D245">
        <v>54.9</v>
      </c>
      <c r="E245">
        <v>0.09</v>
      </c>
      <c r="F245">
        <v>0.03</v>
      </c>
      <c r="G245">
        <v>0.99</v>
      </c>
    </row>
    <row r="246" spans="1:7" x14ac:dyDescent="0.2">
      <c r="A246">
        <v>2270200922</v>
      </c>
      <c r="B246">
        <v>112210</v>
      </c>
      <c r="C246">
        <v>81606</v>
      </c>
      <c r="D246">
        <v>104</v>
      </c>
      <c r="E246">
        <v>0.11</v>
      </c>
      <c r="F246">
        <v>0.05</v>
      </c>
      <c r="G246">
        <v>1.04</v>
      </c>
    </row>
    <row r="247" spans="1:7" x14ac:dyDescent="0.2">
      <c r="A247">
        <v>2270200921</v>
      </c>
      <c r="B247">
        <v>112210</v>
      </c>
      <c r="C247">
        <v>81453</v>
      </c>
      <c r="D247">
        <v>133</v>
      </c>
      <c r="E247">
        <v>0.1</v>
      </c>
      <c r="F247">
        <v>0.68</v>
      </c>
      <c r="G247">
        <v>1.18</v>
      </c>
    </row>
    <row r="248" spans="1:7" x14ac:dyDescent="0.2">
      <c r="A248">
        <v>2270200920</v>
      </c>
      <c r="B248">
        <v>112210</v>
      </c>
      <c r="C248">
        <v>81312</v>
      </c>
      <c r="D248">
        <v>174.2</v>
      </c>
      <c r="E248">
        <v>0.12</v>
      </c>
      <c r="F248">
        <v>1.22</v>
      </c>
      <c r="G248">
        <v>1.88</v>
      </c>
    </row>
    <row r="249" spans="1:7" x14ac:dyDescent="0.2">
      <c r="A249">
        <v>2270200919</v>
      </c>
      <c r="B249">
        <v>112210</v>
      </c>
      <c r="C249">
        <v>81155</v>
      </c>
      <c r="D249">
        <v>194.3</v>
      </c>
      <c r="E249">
        <v>0.13</v>
      </c>
      <c r="F249">
        <v>1.43</v>
      </c>
      <c r="G249">
        <v>2.14</v>
      </c>
    </row>
    <row r="250" spans="1:7" x14ac:dyDescent="0.2">
      <c r="A250">
        <v>2270200918</v>
      </c>
      <c r="B250">
        <v>112210</v>
      </c>
      <c r="C250">
        <v>81028</v>
      </c>
      <c r="D250">
        <v>236</v>
      </c>
      <c r="E250">
        <v>0.18</v>
      </c>
      <c r="F250">
        <v>2.34</v>
      </c>
      <c r="G250">
        <v>3</v>
      </c>
    </row>
    <row r="251" spans="1:7" x14ac:dyDescent="0.2">
      <c r="A251">
        <v>2270201024</v>
      </c>
      <c r="B251">
        <v>112210</v>
      </c>
      <c r="C251">
        <v>133911</v>
      </c>
      <c r="D251">
        <v>5.0999999999999996</v>
      </c>
      <c r="E251">
        <v>0.08</v>
      </c>
      <c r="F251">
        <v>0.02</v>
      </c>
      <c r="G251">
        <v>1.07</v>
      </c>
    </row>
    <row r="252" spans="1:7" x14ac:dyDescent="0.2">
      <c r="A252">
        <v>2280200324</v>
      </c>
      <c r="B252">
        <v>10911</v>
      </c>
      <c r="C252">
        <v>213104</v>
      </c>
      <c r="D252">
        <v>4.0999999999999996</v>
      </c>
      <c r="E252">
        <v>0.05</v>
      </c>
      <c r="F252">
        <v>0.08</v>
      </c>
      <c r="G252">
        <v>1.04</v>
      </c>
    </row>
    <row r="253" spans="1:7" x14ac:dyDescent="0.2">
      <c r="A253">
        <v>2290200324</v>
      </c>
      <c r="B253">
        <v>12811</v>
      </c>
      <c r="C253">
        <v>181704</v>
      </c>
      <c r="D253">
        <v>7.6</v>
      </c>
      <c r="E253">
        <v>0.03</v>
      </c>
      <c r="F253">
        <v>0.05</v>
      </c>
      <c r="G253">
        <v>1.49</v>
      </c>
    </row>
    <row r="254" spans="1:7" x14ac:dyDescent="0.2">
      <c r="A254">
        <v>2290200424</v>
      </c>
      <c r="B254">
        <v>12811</v>
      </c>
      <c r="C254">
        <v>221811</v>
      </c>
      <c r="D254">
        <v>97</v>
      </c>
      <c r="E254">
        <v>0.05</v>
      </c>
      <c r="F254">
        <v>0.06</v>
      </c>
      <c r="G254">
        <v>1.5</v>
      </c>
    </row>
    <row r="255" spans="1:7" x14ac:dyDescent="0.2">
      <c r="A255">
        <v>2290200423</v>
      </c>
      <c r="B255">
        <v>12811</v>
      </c>
      <c r="C255">
        <v>221656</v>
      </c>
      <c r="D255">
        <v>109.4</v>
      </c>
      <c r="E255">
        <v>7.0000000000000007E-2</v>
      </c>
      <c r="F255">
        <v>0.28999999999999998</v>
      </c>
      <c r="G255">
        <v>1.59</v>
      </c>
    </row>
    <row r="256" spans="1:7" x14ac:dyDescent="0.2">
      <c r="A256">
        <v>2290200422</v>
      </c>
      <c r="B256">
        <v>12811</v>
      </c>
      <c r="C256">
        <v>221538</v>
      </c>
      <c r="D256">
        <v>131.1</v>
      </c>
      <c r="E256">
        <v>0.13</v>
      </c>
      <c r="F256">
        <v>1.18</v>
      </c>
      <c r="G256">
        <v>2.4700000000000002</v>
      </c>
    </row>
    <row r="257" spans="1:7" x14ac:dyDescent="0.2">
      <c r="A257">
        <v>2290200421</v>
      </c>
      <c r="B257">
        <v>12811</v>
      </c>
      <c r="C257">
        <v>221339</v>
      </c>
      <c r="D257">
        <v>189.8</v>
      </c>
      <c r="E257">
        <v>0.28999999999999998</v>
      </c>
      <c r="F257">
        <v>3.58</v>
      </c>
      <c r="G257">
        <v>3.73</v>
      </c>
    </row>
    <row r="258" spans="1:7" x14ac:dyDescent="0.2">
      <c r="A258">
        <v>2290200420</v>
      </c>
      <c r="B258">
        <v>12811</v>
      </c>
      <c r="C258">
        <v>221226</v>
      </c>
      <c r="D258">
        <v>210.4</v>
      </c>
      <c r="E258">
        <v>0.33</v>
      </c>
      <c r="F258">
        <v>4.28</v>
      </c>
      <c r="G258">
        <v>4.49</v>
      </c>
    </row>
    <row r="259" spans="1:7" x14ac:dyDescent="0.2">
      <c r="A259">
        <v>2290200722</v>
      </c>
      <c r="B259">
        <v>12911</v>
      </c>
      <c r="C259">
        <v>70207</v>
      </c>
      <c r="D259">
        <v>2.4</v>
      </c>
      <c r="E259">
        <v>0.05</v>
      </c>
      <c r="F259">
        <v>0.04</v>
      </c>
      <c r="G259">
        <v>0.88</v>
      </c>
    </row>
    <row r="260" spans="1:7" x14ac:dyDescent="0.2">
      <c r="A260">
        <v>2290200721</v>
      </c>
      <c r="B260">
        <v>12911</v>
      </c>
      <c r="C260">
        <v>65958</v>
      </c>
      <c r="D260">
        <v>15.2</v>
      </c>
      <c r="E260">
        <v>0.05</v>
      </c>
      <c r="F260">
        <v>0.06</v>
      </c>
      <c r="G260">
        <v>0.88</v>
      </c>
    </row>
    <row r="261" spans="1:7" x14ac:dyDescent="0.2">
      <c r="A261">
        <v>2290200719</v>
      </c>
      <c r="B261">
        <v>12911</v>
      </c>
      <c r="C261">
        <v>65817</v>
      </c>
      <c r="D261">
        <v>24.8</v>
      </c>
      <c r="E261">
        <v>0.04</v>
      </c>
      <c r="F261">
        <v>0.06</v>
      </c>
      <c r="G261">
        <v>0.89</v>
      </c>
    </row>
    <row r="262" spans="1:7" x14ac:dyDescent="0.2">
      <c r="A262">
        <v>2290200718</v>
      </c>
      <c r="B262">
        <v>12911</v>
      </c>
      <c r="C262">
        <v>65652</v>
      </c>
      <c r="D262">
        <v>34.4</v>
      </c>
      <c r="E262">
        <v>0.04</v>
      </c>
      <c r="F262">
        <v>0.05</v>
      </c>
      <c r="G262">
        <v>0.9</v>
      </c>
    </row>
    <row r="263" spans="1:7" x14ac:dyDescent="0.2">
      <c r="A263">
        <v>2290200717</v>
      </c>
      <c r="B263">
        <v>12911</v>
      </c>
      <c r="C263">
        <v>65538</v>
      </c>
      <c r="D263">
        <v>44.9</v>
      </c>
      <c r="E263">
        <v>0.04</v>
      </c>
      <c r="F263">
        <v>0.05</v>
      </c>
      <c r="G263">
        <v>0.9</v>
      </c>
    </row>
    <row r="264" spans="1:7" x14ac:dyDescent="0.2">
      <c r="A264">
        <v>2290200716</v>
      </c>
      <c r="B264">
        <v>12911</v>
      </c>
      <c r="C264">
        <v>65407</v>
      </c>
      <c r="D264">
        <v>60.5</v>
      </c>
      <c r="E264">
        <v>0.03</v>
      </c>
      <c r="F264">
        <v>0.04</v>
      </c>
      <c r="G264">
        <v>0.92</v>
      </c>
    </row>
    <row r="265" spans="1:7" x14ac:dyDescent="0.2">
      <c r="A265">
        <v>2290200715</v>
      </c>
      <c r="B265">
        <v>12911</v>
      </c>
      <c r="C265">
        <v>65243</v>
      </c>
      <c r="D265">
        <v>74.599999999999994</v>
      </c>
      <c r="E265">
        <v>0.04</v>
      </c>
      <c r="F265">
        <v>0.02</v>
      </c>
      <c r="G265">
        <v>1.06</v>
      </c>
    </row>
    <row r="266" spans="1:7" x14ac:dyDescent="0.2">
      <c r="A266">
        <v>2290200712</v>
      </c>
      <c r="B266">
        <v>12911</v>
      </c>
      <c r="C266">
        <v>64847</v>
      </c>
      <c r="D266">
        <v>101.4</v>
      </c>
      <c r="E266">
        <v>0.08</v>
      </c>
      <c r="F266">
        <v>0.38</v>
      </c>
      <c r="G266">
        <v>1.45</v>
      </c>
    </row>
    <row r="267" spans="1:7" x14ac:dyDescent="0.2">
      <c r="A267">
        <v>2290200709</v>
      </c>
      <c r="B267">
        <v>12911</v>
      </c>
      <c r="C267">
        <v>64512</v>
      </c>
      <c r="D267">
        <v>125.4</v>
      </c>
      <c r="E267">
        <v>0.12</v>
      </c>
      <c r="F267">
        <v>0.98</v>
      </c>
      <c r="G267">
        <v>1.88</v>
      </c>
    </row>
    <row r="268" spans="1:7" x14ac:dyDescent="0.2">
      <c r="A268">
        <v>2290200707</v>
      </c>
      <c r="B268">
        <v>12911</v>
      </c>
      <c r="C268">
        <v>64228</v>
      </c>
      <c r="D268">
        <v>150.30000000000001</v>
      </c>
      <c r="E268">
        <v>0.2</v>
      </c>
      <c r="F268">
        <v>2.1</v>
      </c>
      <c r="G268">
        <v>2.54</v>
      </c>
    </row>
    <row r="269" spans="1:7" x14ac:dyDescent="0.2">
      <c r="A269">
        <v>2290200705</v>
      </c>
      <c r="B269">
        <v>12911</v>
      </c>
      <c r="C269">
        <v>64007</v>
      </c>
      <c r="D269">
        <v>176.1</v>
      </c>
      <c r="E269">
        <v>0.24</v>
      </c>
      <c r="F269">
        <v>2.83</v>
      </c>
      <c r="G269">
        <v>3.05</v>
      </c>
    </row>
    <row r="270" spans="1:7" x14ac:dyDescent="0.2">
      <c r="A270">
        <v>2290200704</v>
      </c>
      <c r="B270">
        <v>12911</v>
      </c>
      <c r="C270">
        <v>63832</v>
      </c>
      <c r="D270">
        <v>200.5</v>
      </c>
      <c r="E270">
        <v>0.32</v>
      </c>
      <c r="F270">
        <v>3.93</v>
      </c>
      <c r="G270">
        <v>3.84</v>
      </c>
    </row>
    <row r="271" spans="1:7" x14ac:dyDescent="0.2">
      <c r="A271">
        <v>2300200324</v>
      </c>
      <c r="B271">
        <v>22811</v>
      </c>
      <c r="C271">
        <v>182502</v>
      </c>
      <c r="D271">
        <v>6.8</v>
      </c>
      <c r="E271">
        <v>0.04</v>
      </c>
      <c r="F271">
        <v>0.02</v>
      </c>
      <c r="G271">
        <v>0.9</v>
      </c>
    </row>
    <row r="272" spans="1:7" x14ac:dyDescent="0.2">
      <c r="A272">
        <v>2300200424</v>
      </c>
      <c r="B272">
        <v>22811</v>
      </c>
      <c r="C272">
        <v>223419</v>
      </c>
      <c r="D272">
        <v>38.1</v>
      </c>
      <c r="E272">
        <v>0.05</v>
      </c>
      <c r="F272">
        <v>0.01</v>
      </c>
      <c r="G272">
        <v>1.03</v>
      </c>
    </row>
    <row r="273" spans="1:7" x14ac:dyDescent="0.2">
      <c r="A273">
        <v>2300200423</v>
      </c>
      <c r="B273">
        <v>22811</v>
      </c>
      <c r="C273">
        <v>223033</v>
      </c>
      <c r="D273">
        <v>101.5</v>
      </c>
      <c r="E273">
        <v>0.06</v>
      </c>
      <c r="F273">
        <v>0.21</v>
      </c>
      <c r="G273">
        <v>1.35</v>
      </c>
    </row>
    <row r="274" spans="1:7" x14ac:dyDescent="0.2">
      <c r="A274">
        <v>2300200422</v>
      </c>
      <c r="B274">
        <v>22811</v>
      </c>
      <c r="C274">
        <v>222717</v>
      </c>
      <c r="D274">
        <v>159.19999999999999</v>
      </c>
      <c r="E274">
        <v>0.23</v>
      </c>
      <c r="F274">
        <v>1.85</v>
      </c>
      <c r="G274">
        <v>2.19</v>
      </c>
    </row>
    <row r="275" spans="1:7" x14ac:dyDescent="0.2">
      <c r="A275">
        <v>2300200421</v>
      </c>
      <c r="B275">
        <v>22811</v>
      </c>
      <c r="C275">
        <v>222507</v>
      </c>
      <c r="D275">
        <v>190.4</v>
      </c>
      <c r="E275">
        <v>0.25</v>
      </c>
      <c r="F275">
        <v>2.96</v>
      </c>
      <c r="G275">
        <v>3.06</v>
      </c>
    </row>
    <row r="276" spans="1:7" x14ac:dyDescent="0.2">
      <c r="A276">
        <v>2300200420</v>
      </c>
      <c r="B276">
        <v>22811</v>
      </c>
      <c r="C276">
        <v>222259</v>
      </c>
      <c r="D276">
        <v>214.9</v>
      </c>
      <c r="E276">
        <v>0.27</v>
      </c>
      <c r="F276">
        <v>3.38</v>
      </c>
      <c r="G276">
        <v>3.77</v>
      </c>
    </row>
    <row r="277" spans="1:7" x14ac:dyDescent="0.2">
      <c r="A277">
        <v>2300200419</v>
      </c>
      <c r="B277">
        <v>22811</v>
      </c>
      <c r="C277">
        <v>222101</v>
      </c>
      <c r="D277">
        <v>232</v>
      </c>
      <c r="E277">
        <v>0.34</v>
      </c>
      <c r="F277">
        <v>4.3600000000000003</v>
      </c>
      <c r="G277">
        <v>4.38</v>
      </c>
    </row>
    <row r="278" spans="1:7" x14ac:dyDescent="0.2">
      <c r="A278">
        <v>2300200722</v>
      </c>
      <c r="B278">
        <v>30111</v>
      </c>
      <c r="C278">
        <v>70431</v>
      </c>
      <c r="D278">
        <v>7.8</v>
      </c>
      <c r="E278">
        <v>7.0000000000000007E-2</v>
      </c>
      <c r="F278">
        <v>0.02</v>
      </c>
      <c r="G278">
        <v>1.07</v>
      </c>
    </row>
    <row r="279" spans="1:7" x14ac:dyDescent="0.2">
      <c r="A279">
        <v>2300200721</v>
      </c>
      <c r="B279">
        <v>30111</v>
      </c>
      <c r="C279">
        <v>70211</v>
      </c>
      <c r="D279">
        <v>14.9</v>
      </c>
      <c r="E279">
        <v>7.0000000000000007E-2</v>
      </c>
      <c r="F279">
        <v>0.01</v>
      </c>
      <c r="G279">
        <v>1.04</v>
      </c>
    </row>
    <row r="280" spans="1:7" x14ac:dyDescent="0.2">
      <c r="A280">
        <v>2300200719</v>
      </c>
      <c r="B280">
        <v>30111</v>
      </c>
      <c r="C280">
        <v>70031</v>
      </c>
      <c r="D280">
        <v>26.1</v>
      </c>
      <c r="E280">
        <v>-9</v>
      </c>
      <c r="F280">
        <v>0.02</v>
      </c>
      <c r="G280">
        <v>1.1000000000000001</v>
      </c>
    </row>
    <row r="281" spans="1:7" x14ac:dyDescent="0.2">
      <c r="A281">
        <v>2300200718</v>
      </c>
      <c r="B281">
        <v>30111</v>
      </c>
      <c r="C281">
        <v>65906</v>
      </c>
      <c r="D281">
        <v>34.6</v>
      </c>
      <c r="E281">
        <v>7.0000000000000007E-2</v>
      </c>
      <c r="F281">
        <v>0.01</v>
      </c>
      <c r="G281">
        <v>1.04</v>
      </c>
    </row>
    <row r="282" spans="1:7" x14ac:dyDescent="0.2">
      <c r="A282">
        <v>2300200717</v>
      </c>
      <c r="B282">
        <v>30111</v>
      </c>
      <c r="C282">
        <v>65737</v>
      </c>
      <c r="D282">
        <v>45</v>
      </c>
      <c r="E282">
        <v>0.06</v>
      </c>
      <c r="F282">
        <v>0.03</v>
      </c>
      <c r="G282">
        <v>1.1299999999999999</v>
      </c>
    </row>
    <row r="283" spans="1:7" x14ac:dyDescent="0.2">
      <c r="A283">
        <v>2300200716</v>
      </c>
      <c r="B283">
        <v>30111</v>
      </c>
      <c r="C283">
        <v>65547</v>
      </c>
      <c r="D283">
        <v>60</v>
      </c>
      <c r="E283">
        <v>0.04</v>
      </c>
      <c r="F283">
        <v>0.01</v>
      </c>
      <c r="G283">
        <v>1.06</v>
      </c>
    </row>
    <row r="284" spans="1:7" x14ac:dyDescent="0.2">
      <c r="A284">
        <v>2300200715</v>
      </c>
      <c r="B284">
        <v>30111</v>
      </c>
      <c r="C284">
        <v>65357</v>
      </c>
      <c r="D284">
        <v>75.400000000000006</v>
      </c>
      <c r="E284">
        <v>0.03</v>
      </c>
      <c r="F284">
        <v>0.01</v>
      </c>
      <c r="G284">
        <v>1.04</v>
      </c>
    </row>
    <row r="285" spans="1:7" x14ac:dyDescent="0.2">
      <c r="A285">
        <v>2300200712</v>
      </c>
      <c r="B285">
        <v>30111</v>
      </c>
      <c r="C285">
        <v>64936</v>
      </c>
      <c r="D285">
        <v>100.5</v>
      </c>
      <c r="E285">
        <v>0.1</v>
      </c>
      <c r="F285">
        <v>0.1</v>
      </c>
      <c r="G285">
        <v>1.22</v>
      </c>
    </row>
    <row r="286" spans="1:7" x14ac:dyDescent="0.2">
      <c r="A286">
        <v>2300200709</v>
      </c>
      <c r="B286">
        <v>30111</v>
      </c>
      <c r="C286">
        <v>64446</v>
      </c>
      <c r="D286">
        <v>126.1</v>
      </c>
      <c r="E286">
        <v>0.18</v>
      </c>
      <c r="F286">
        <v>1.19</v>
      </c>
      <c r="G286">
        <v>1.72</v>
      </c>
    </row>
    <row r="287" spans="1:7" x14ac:dyDescent="0.2">
      <c r="A287">
        <v>2300200707</v>
      </c>
      <c r="B287">
        <v>30111</v>
      </c>
      <c r="C287">
        <v>64107</v>
      </c>
      <c r="D287">
        <v>150.80000000000001</v>
      </c>
      <c r="E287">
        <v>0.17</v>
      </c>
      <c r="F287">
        <v>1.31</v>
      </c>
      <c r="G287">
        <v>1.82</v>
      </c>
    </row>
    <row r="288" spans="1:7" x14ac:dyDescent="0.2">
      <c r="A288">
        <v>2300200705</v>
      </c>
      <c r="B288">
        <v>30111</v>
      </c>
      <c r="C288">
        <v>63741</v>
      </c>
      <c r="D288">
        <v>174.8</v>
      </c>
      <c r="E288">
        <v>0.19</v>
      </c>
      <c r="F288">
        <v>1.88</v>
      </c>
      <c r="G288">
        <v>2.13</v>
      </c>
    </row>
    <row r="289" spans="1:7" x14ac:dyDescent="0.2">
      <c r="A289">
        <v>2300200704</v>
      </c>
      <c r="B289">
        <v>30111</v>
      </c>
      <c r="C289">
        <v>63551</v>
      </c>
      <c r="D289">
        <v>200.1</v>
      </c>
      <c r="E289">
        <v>0.22</v>
      </c>
      <c r="F289">
        <v>2.4300000000000002</v>
      </c>
      <c r="G289">
        <v>2.58</v>
      </c>
    </row>
    <row r="290" spans="1:7" x14ac:dyDescent="0.2">
      <c r="A290">
        <v>2310200324</v>
      </c>
      <c r="B290">
        <v>41111</v>
      </c>
      <c r="C290">
        <v>231815</v>
      </c>
      <c r="D290">
        <v>8.1</v>
      </c>
      <c r="E290">
        <v>-9</v>
      </c>
      <c r="F290">
        <v>0.02</v>
      </c>
      <c r="G290">
        <v>1.26</v>
      </c>
    </row>
    <row r="291" spans="1:7" x14ac:dyDescent="0.2">
      <c r="A291">
        <v>2310200424</v>
      </c>
      <c r="B291">
        <v>41211</v>
      </c>
      <c r="C291">
        <v>25951</v>
      </c>
      <c r="D291">
        <v>6.9</v>
      </c>
      <c r="E291">
        <v>0.09</v>
      </c>
      <c r="F291">
        <v>0</v>
      </c>
      <c r="G291">
        <v>1.07</v>
      </c>
    </row>
    <row r="292" spans="1:7" x14ac:dyDescent="0.2">
      <c r="A292">
        <v>2310200423</v>
      </c>
      <c r="B292">
        <v>41211</v>
      </c>
      <c r="C292">
        <v>25656</v>
      </c>
      <c r="D292">
        <v>42.6</v>
      </c>
      <c r="E292">
        <v>0.09</v>
      </c>
      <c r="F292">
        <v>0.01</v>
      </c>
      <c r="G292">
        <v>1.04</v>
      </c>
    </row>
    <row r="293" spans="1:7" x14ac:dyDescent="0.2">
      <c r="A293">
        <v>2310200422</v>
      </c>
      <c r="B293">
        <v>41211</v>
      </c>
      <c r="C293">
        <v>25441</v>
      </c>
      <c r="D293">
        <v>82.5</v>
      </c>
      <c r="E293">
        <v>0.08</v>
      </c>
      <c r="F293">
        <v>0</v>
      </c>
      <c r="G293">
        <v>1.04</v>
      </c>
    </row>
    <row r="294" spans="1:7" x14ac:dyDescent="0.2">
      <c r="A294">
        <v>2310200421</v>
      </c>
      <c r="B294">
        <v>41211</v>
      </c>
      <c r="C294">
        <v>25221</v>
      </c>
      <c r="D294">
        <v>140.80000000000001</v>
      </c>
      <c r="E294">
        <v>0.11</v>
      </c>
      <c r="F294">
        <v>0.41</v>
      </c>
      <c r="G294">
        <v>1.32</v>
      </c>
    </row>
    <row r="295" spans="1:7" x14ac:dyDescent="0.2">
      <c r="A295">
        <v>2310200420</v>
      </c>
      <c r="B295">
        <v>41211</v>
      </c>
      <c r="C295">
        <v>25102</v>
      </c>
      <c r="D295">
        <v>156</v>
      </c>
      <c r="E295">
        <v>0.11</v>
      </c>
      <c r="F295">
        <v>0.7</v>
      </c>
      <c r="G295">
        <v>1.42</v>
      </c>
    </row>
    <row r="296" spans="1:7" x14ac:dyDescent="0.2">
      <c r="A296">
        <v>2310200419</v>
      </c>
      <c r="B296">
        <v>41211</v>
      </c>
      <c r="C296">
        <v>24927</v>
      </c>
      <c r="D296">
        <v>186</v>
      </c>
      <c r="E296">
        <v>0.13</v>
      </c>
      <c r="F296">
        <v>1.28</v>
      </c>
      <c r="G296">
        <v>1.99</v>
      </c>
    </row>
    <row r="297" spans="1:7" x14ac:dyDescent="0.2">
      <c r="A297">
        <v>2310200418</v>
      </c>
      <c r="B297">
        <v>41211</v>
      </c>
      <c r="C297">
        <v>24737</v>
      </c>
      <c r="D297">
        <v>230.3</v>
      </c>
      <c r="E297">
        <v>-9</v>
      </c>
      <c r="F297">
        <v>-9</v>
      </c>
      <c r="G297">
        <v>2.61</v>
      </c>
    </row>
    <row r="298" spans="1:7" x14ac:dyDescent="0.2">
      <c r="A298">
        <v>2310200622</v>
      </c>
      <c r="B298">
        <v>41211</v>
      </c>
      <c r="C298">
        <v>91442</v>
      </c>
      <c r="D298">
        <v>6.8</v>
      </c>
      <c r="E298">
        <v>0.09</v>
      </c>
      <c r="F298">
        <v>0.03</v>
      </c>
      <c r="G298">
        <v>0.86</v>
      </c>
    </row>
    <row r="299" spans="1:7" x14ac:dyDescent="0.2">
      <c r="A299">
        <v>2310200621</v>
      </c>
      <c r="B299">
        <v>41211</v>
      </c>
      <c r="C299">
        <v>91318</v>
      </c>
      <c r="D299">
        <v>14.9</v>
      </c>
      <c r="E299">
        <v>0.09</v>
      </c>
      <c r="F299">
        <v>0.04</v>
      </c>
      <c r="G299">
        <v>0.89</v>
      </c>
    </row>
    <row r="300" spans="1:7" x14ac:dyDescent="0.2">
      <c r="A300">
        <v>2310200619</v>
      </c>
      <c r="B300">
        <v>41211</v>
      </c>
      <c r="C300">
        <v>91152</v>
      </c>
      <c r="D300">
        <v>25.4</v>
      </c>
      <c r="E300">
        <v>0.1</v>
      </c>
      <c r="F300">
        <v>0.04</v>
      </c>
      <c r="G300">
        <v>0.93</v>
      </c>
    </row>
    <row r="301" spans="1:7" x14ac:dyDescent="0.2">
      <c r="A301">
        <v>2310200618</v>
      </c>
      <c r="B301">
        <v>41211</v>
      </c>
      <c r="C301">
        <v>91032</v>
      </c>
      <c r="D301">
        <v>35.1</v>
      </c>
      <c r="E301">
        <v>0.1</v>
      </c>
      <c r="F301">
        <v>0.04</v>
      </c>
      <c r="G301">
        <v>0.84</v>
      </c>
    </row>
    <row r="302" spans="1:7" x14ac:dyDescent="0.2">
      <c r="A302">
        <v>2310200617</v>
      </c>
      <c r="B302">
        <v>41211</v>
      </c>
      <c r="C302">
        <v>90912</v>
      </c>
      <c r="D302">
        <v>44.8</v>
      </c>
      <c r="E302">
        <v>0.1</v>
      </c>
      <c r="F302">
        <v>0.05</v>
      </c>
      <c r="G302">
        <v>0.88</v>
      </c>
    </row>
    <row r="303" spans="1:7" x14ac:dyDescent="0.2">
      <c r="A303">
        <v>2310200616</v>
      </c>
      <c r="B303">
        <v>41211</v>
      </c>
      <c r="C303">
        <v>90742</v>
      </c>
      <c r="D303">
        <v>61</v>
      </c>
      <c r="E303">
        <v>0.08</v>
      </c>
      <c r="F303">
        <v>0.04</v>
      </c>
      <c r="G303">
        <v>0.83</v>
      </c>
    </row>
    <row r="304" spans="1:7" x14ac:dyDescent="0.2">
      <c r="A304">
        <v>2310200615</v>
      </c>
      <c r="B304">
        <v>41211</v>
      </c>
      <c r="C304">
        <v>90537</v>
      </c>
      <c r="D304">
        <v>75.5</v>
      </c>
      <c r="E304">
        <v>0.08</v>
      </c>
      <c r="F304">
        <v>0.04</v>
      </c>
      <c r="G304">
        <v>0.87</v>
      </c>
    </row>
    <row r="305" spans="1:7" x14ac:dyDescent="0.2">
      <c r="A305">
        <v>2310200612</v>
      </c>
      <c r="B305">
        <v>41211</v>
      </c>
      <c r="C305">
        <v>90057</v>
      </c>
      <c r="D305">
        <v>101.1</v>
      </c>
      <c r="E305">
        <v>7.0000000000000007E-2</v>
      </c>
      <c r="F305">
        <v>0.04</v>
      </c>
      <c r="G305">
        <v>0.86</v>
      </c>
    </row>
    <row r="306" spans="1:7" x14ac:dyDescent="0.2">
      <c r="A306">
        <v>2310200609</v>
      </c>
      <c r="B306">
        <v>41211</v>
      </c>
      <c r="C306">
        <v>85642</v>
      </c>
      <c r="D306">
        <v>125.2</v>
      </c>
      <c r="E306">
        <v>7.0000000000000007E-2</v>
      </c>
      <c r="F306">
        <v>0.04</v>
      </c>
      <c r="G306">
        <v>0.9</v>
      </c>
    </row>
    <row r="307" spans="1:7" x14ac:dyDescent="0.2">
      <c r="A307">
        <v>2310200607</v>
      </c>
      <c r="B307">
        <v>41211</v>
      </c>
      <c r="C307">
        <v>85332</v>
      </c>
      <c r="D307">
        <v>150.9</v>
      </c>
      <c r="E307">
        <v>0.1</v>
      </c>
      <c r="F307">
        <v>0.19</v>
      </c>
      <c r="G307">
        <v>1.07</v>
      </c>
    </row>
    <row r="308" spans="1:7" x14ac:dyDescent="0.2">
      <c r="A308">
        <v>2310200605</v>
      </c>
      <c r="B308">
        <v>41211</v>
      </c>
      <c r="C308">
        <v>84942</v>
      </c>
      <c r="D308">
        <v>175.7</v>
      </c>
      <c r="E308">
        <v>0.15</v>
      </c>
      <c r="F308">
        <v>1.07</v>
      </c>
      <c r="G308">
        <v>1.61</v>
      </c>
    </row>
    <row r="309" spans="1:7" x14ac:dyDescent="0.2">
      <c r="A309">
        <v>2310200604</v>
      </c>
      <c r="B309">
        <v>41211</v>
      </c>
      <c r="C309">
        <v>84737</v>
      </c>
      <c r="D309">
        <v>200.9</v>
      </c>
      <c r="E309">
        <v>0.13</v>
      </c>
      <c r="F309">
        <v>1.26</v>
      </c>
      <c r="G309">
        <v>1.71</v>
      </c>
    </row>
    <row r="310" spans="1:7" x14ac:dyDescent="0.2">
      <c r="A310">
        <v>2320200324</v>
      </c>
      <c r="B310">
        <v>50911</v>
      </c>
      <c r="C310">
        <v>193915</v>
      </c>
      <c r="D310">
        <v>4.7</v>
      </c>
      <c r="E310">
        <v>0.03</v>
      </c>
      <c r="F310">
        <v>0.02</v>
      </c>
      <c r="G310">
        <v>0.97</v>
      </c>
    </row>
    <row r="311" spans="1:7" x14ac:dyDescent="0.2">
      <c r="A311">
        <v>2320200424</v>
      </c>
      <c r="B311">
        <v>50911</v>
      </c>
      <c r="C311">
        <v>223204</v>
      </c>
      <c r="D311">
        <v>44.7</v>
      </c>
      <c r="E311">
        <v>0.04</v>
      </c>
      <c r="F311">
        <v>0.01</v>
      </c>
      <c r="G311">
        <v>1.1599999999999999</v>
      </c>
    </row>
    <row r="312" spans="1:7" x14ac:dyDescent="0.2">
      <c r="A312">
        <v>2320200423</v>
      </c>
      <c r="B312">
        <v>50911</v>
      </c>
      <c r="C312">
        <v>223053</v>
      </c>
      <c r="D312">
        <v>81</v>
      </c>
      <c r="E312">
        <v>0.03</v>
      </c>
      <c r="F312">
        <v>0.02</v>
      </c>
      <c r="G312">
        <v>1.06</v>
      </c>
    </row>
    <row r="313" spans="1:7" x14ac:dyDescent="0.2">
      <c r="A313">
        <v>2320200422</v>
      </c>
      <c r="B313">
        <v>50911</v>
      </c>
      <c r="C313">
        <v>222905</v>
      </c>
      <c r="D313">
        <v>148.1</v>
      </c>
      <c r="E313">
        <v>0.12</v>
      </c>
      <c r="F313">
        <v>1</v>
      </c>
      <c r="G313">
        <v>2.13</v>
      </c>
    </row>
    <row r="314" spans="1:7" x14ac:dyDescent="0.2">
      <c r="A314">
        <v>2320200421</v>
      </c>
      <c r="B314">
        <v>50911</v>
      </c>
      <c r="C314">
        <v>222741</v>
      </c>
      <c r="D314">
        <v>191.4</v>
      </c>
      <c r="E314">
        <v>0.22</v>
      </c>
      <c r="F314">
        <v>2.56</v>
      </c>
      <c r="G314">
        <v>3.85</v>
      </c>
    </row>
    <row r="315" spans="1:7" x14ac:dyDescent="0.2">
      <c r="A315">
        <v>2320200420</v>
      </c>
      <c r="B315">
        <v>50911</v>
      </c>
      <c r="C315">
        <v>222624</v>
      </c>
      <c r="D315">
        <v>233.4</v>
      </c>
      <c r="E315">
        <v>0.41</v>
      </c>
      <c r="F315">
        <v>5.13</v>
      </c>
      <c r="G315">
        <v>7.89</v>
      </c>
    </row>
    <row r="316" spans="1:7" x14ac:dyDescent="0.2">
      <c r="A316">
        <v>2320200722</v>
      </c>
      <c r="B316">
        <v>51011</v>
      </c>
      <c r="C316">
        <v>73142</v>
      </c>
      <c r="D316">
        <v>5.6</v>
      </c>
      <c r="E316">
        <v>0.04</v>
      </c>
      <c r="F316">
        <v>0.02</v>
      </c>
      <c r="G316">
        <v>0.81</v>
      </c>
    </row>
    <row r="317" spans="1:7" x14ac:dyDescent="0.2">
      <c r="A317">
        <v>2320200721</v>
      </c>
      <c r="B317">
        <v>51011</v>
      </c>
      <c r="C317">
        <v>73032</v>
      </c>
      <c r="D317">
        <v>15.5</v>
      </c>
      <c r="E317">
        <v>0.04</v>
      </c>
      <c r="F317">
        <v>0.01</v>
      </c>
      <c r="G317">
        <v>1.04</v>
      </c>
    </row>
    <row r="318" spans="1:7" x14ac:dyDescent="0.2">
      <c r="A318">
        <v>2320200719</v>
      </c>
      <c r="B318">
        <v>51011</v>
      </c>
      <c r="C318">
        <v>72917</v>
      </c>
      <c r="D318">
        <v>26.3</v>
      </c>
      <c r="E318">
        <v>0.03</v>
      </c>
      <c r="F318">
        <v>0.01</v>
      </c>
      <c r="G318">
        <v>0.77</v>
      </c>
    </row>
    <row r="319" spans="1:7" x14ac:dyDescent="0.2">
      <c r="A319">
        <v>2320200718</v>
      </c>
      <c r="B319">
        <v>51011</v>
      </c>
      <c r="C319">
        <v>72813</v>
      </c>
      <c r="D319">
        <v>33.9</v>
      </c>
      <c r="E319">
        <v>0.04</v>
      </c>
      <c r="F319">
        <v>0.02</v>
      </c>
      <c r="G319">
        <v>1.17</v>
      </c>
    </row>
    <row r="320" spans="1:7" x14ac:dyDescent="0.2">
      <c r="A320">
        <v>2320200717</v>
      </c>
      <c r="B320">
        <v>51011</v>
      </c>
      <c r="C320">
        <v>72717</v>
      </c>
      <c r="D320">
        <v>44.6</v>
      </c>
      <c r="E320">
        <v>0.03</v>
      </c>
      <c r="F320">
        <v>0</v>
      </c>
      <c r="G320">
        <v>1.1599999999999999</v>
      </c>
    </row>
    <row r="321" spans="1:7" x14ac:dyDescent="0.2">
      <c r="A321">
        <v>2320200716</v>
      </c>
      <c r="B321">
        <v>51011</v>
      </c>
      <c r="C321">
        <v>72612</v>
      </c>
      <c r="D321">
        <v>60.6</v>
      </c>
      <c r="E321">
        <v>0.03</v>
      </c>
      <c r="F321">
        <v>0</v>
      </c>
      <c r="G321">
        <v>0.81</v>
      </c>
    </row>
    <row r="322" spans="1:7" x14ac:dyDescent="0.2">
      <c r="A322">
        <v>2320200715</v>
      </c>
      <c r="B322">
        <v>51011</v>
      </c>
      <c r="C322">
        <v>72507</v>
      </c>
      <c r="D322">
        <v>75.3</v>
      </c>
      <c r="E322">
        <v>0.02</v>
      </c>
      <c r="F322">
        <v>0.01</v>
      </c>
      <c r="G322">
        <v>0.88</v>
      </c>
    </row>
    <row r="323" spans="1:7" x14ac:dyDescent="0.2">
      <c r="A323">
        <v>2320200712</v>
      </c>
      <c r="B323">
        <v>51011</v>
      </c>
      <c r="C323">
        <v>72202</v>
      </c>
      <c r="D323">
        <v>100.4</v>
      </c>
      <c r="E323">
        <v>0.02</v>
      </c>
      <c r="F323">
        <v>0.01</v>
      </c>
      <c r="G323">
        <v>1.1499999999999999</v>
      </c>
    </row>
    <row r="324" spans="1:7" x14ac:dyDescent="0.2">
      <c r="A324">
        <v>2320200709</v>
      </c>
      <c r="B324">
        <v>51011</v>
      </c>
      <c r="C324">
        <v>71907</v>
      </c>
      <c r="D324">
        <v>125.8</v>
      </c>
      <c r="E324">
        <v>0.03</v>
      </c>
      <c r="F324">
        <v>0.02</v>
      </c>
      <c r="G324">
        <v>1.2</v>
      </c>
    </row>
    <row r="325" spans="1:7" x14ac:dyDescent="0.2">
      <c r="A325">
        <v>2320200707</v>
      </c>
      <c r="B325">
        <v>51011</v>
      </c>
      <c r="C325">
        <v>71657</v>
      </c>
      <c r="D325">
        <v>150.19999999999999</v>
      </c>
      <c r="E325">
        <v>0.04</v>
      </c>
      <c r="F325">
        <v>0.12</v>
      </c>
      <c r="G325">
        <v>1.57</v>
      </c>
    </row>
    <row r="326" spans="1:7" x14ac:dyDescent="0.2">
      <c r="A326">
        <v>2320200705</v>
      </c>
      <c r="B326">
        <v>51011</v>
      </c>
      <c r="C326">
        <v>71447</v>
      </c>
      <c r="D326">
        <v>174.9</v>
      </c>
      <c r="E326">
        <v>0.12</v>
      </c>
      <c r="F326">
        <v>1.1100000000000001</v>
      </c>
      <c r="G326">
        <v>2.61</v>
      </c>
    </row>
    <row r="327" spans="1:7" x14ac:dyDescent="0.2">
      <c r="A327">
        <v>2320200704</v>
      </c>
      <c r="B327">
        <v>51011</v>
      </c>
      <c r="C327">
        <v>71323</v>
      </c>
      <c r="D327">
        <v>200.8</v>
      </c>
      <c r="E327">
        <v>0.19</v>
      </c>
      <c r="F327">
        <v>2.13</v>
      </c>
      <c r="G327">
        <v>2.5</v>
      </c>
    </row>
    <row r="328" spans="1:7" x14ac:dyDescent="0.2">
      <c r="A328">
        <v>2330200624</v>
      </c>
      <c r="B328">
        <v>72011</v>
      </c>
      <c r="C328">
        <v>20616</v>
      </c>
      <c r="D328">
        <v>4.7</v>
      </c>
      <c r="E328">
        <v>0.09</v>
      </c>
      <c r="F328">
        <v>0.01</v>
      </c>
      <c r="G328">
        <v>1.03</v>
      </c>
    </row>
    <row r="329" spans="1:7" x14ac:dyDescent="0.2">
      <c r="A329">
        <v>2330200623</v>
      </c>
      <c r="B329">
        <v>72011</v>
      </c>
      <c r="C329">
        <v>20200</v>
      </c>
      <c r="D329">
        <v>67</v>
      </c>
      <c r="E329">
        <v>0.08</v>
      </c>
      <c r="F329">
        <v>0</v>
      </c>
      <c r="G329">
        <v>1</v>
      </c>
    </row>
    <row r="330" spans="1:7" x14ac:dyDescent="0.2">
      <c r="A330">
        <v>2330200622</v>
      </c>
      <c r="B330">
        <v>72011</v>
      </c>
      <c r="C330">
        <v>20010</v>
      </c>
      <c r="D330">
        <v>77.599999999999994</v>
      </c>
      <c r="E330">
        <v>0.08</v>
      </c>
      <c r="F330">
        <v>0</v>
      </c>
      <c r="G330">
        <v>0.98</v>
      </c>
    </row>
    <row r="331" spans="1:7" x14ac:dyDescent="0.2">
      <c r="A331">
        <v>2330200621</v>
      </c>
      <c r="B331">
        <v>72011</v>
      </c>
      <c r="C331">
        <v>15755</v>
      </c>
      <c r="D331">
        <v>96.5</v>
      </c>
      <c r="E331">
        <v>0.08</v>
      </c>
      <c r="F331">
        <v>0</v>
      </c>
      <c r="G331">
        <v>0.96</v>
      </c>
    </row>
    <row r="332" spans="1:7" x14ac:dyDescent="0.2">
      <c r="A332">
        <v>2330200620</v>
      </c>
      <c r="B332">
        <v>72011</v>
      </c>
      <c r="C332">
        <v>15546</v>
      </c>
      <c r="D332">
        <v>124.9</v>
      </c>
      <c r="E332">
        <v>0.11</v>
      </c>
      <c r="F332">
        <v>0.24</v>
      </c>
      <c r="G332">
        <v>1.38</v>
      </c>
    </row>
    <row r="333" spans="1:7" x14ac:dyDescent="0.2">
      <c r="A333">
        <v>2330200619</v>
      </c>
      <c r="B333">
        <v>72011</v>
      </c>
      <c r="C333">
        <v>15335</v>
      </c>
      <c r="D333">
        <v>145.6</v>
      </c>
      <c r="E333">
        <v>0.09</v>
      </c>
      <c r="F333">
        <v>0.28000000000000003</v>
      </c>
      <c r="G333">
        <v>1.4</v>
      </c>
    </row>
    <row r="334" spans="1:7" x14ac:dyDescent="0.2">
      <c r="A334">
        <v>2330200618</v>
      </c>
      <c r="B334">
        <v>72011</v>
      </c>
      <c r="C334">
        <v>15035</v>
      </c>
      <c r="D334">
        <v>194</v>
      </c>
      <c r="E334">
        <v>0.17</v>
      </c>
      <c r="F334">
        <v>1.61</v>
      </c>
      <c r="G334">
        <v>2.74</v>
      </c>
    </row>
    <row r="335" spans="1:7" x14ac:dyDescent="0.2">
      <c r="A335">
        <v>2330200923</v>
      </c>
      <c r="B335">
        <v>72011</v>
      </c>
      <c r="C335">
        <v>105026</v>
      </c>
      <c r="D335">
        <v>6.1</v>
      </c>
      <c r="E335">
        <v>0.08</v>
      </c>
      <c r="F335">
        <v>0.03</v>
      </c>
      <c r="G335">
        <v>1.07</v>
      </c>
    </row>
    <row r="336" spans="1:7" x14ac:dyDescent="0.2">
      <c r="A336">
        <v>2330200922</v>
      </c>
      <c r="B336">
        <v>72011</v>
      </c>
      <c r="C336">
        <v>104907</v>
      </c>
      <c r="D336">
        <v>14.2</v>
      </c>
      <c r="E336">
        <v>0.09</v>
      </c>
      <c r="F336">
        <v>0.02</v>
      </c>
      <c r="G336">
        <v>1.04</v>
      </c>
    </row>
    <row r="337" spans="1:7" x14ac:dyDescent="0.2">
      <c r="A337">
        <v>2330200919</v>
      </c>
      <c r="B337">
        <v>72011</v>
      </c>
      <c r="C337">
        <v>104721</v>
      </c>
      <c r="D337">
        <v>24.7</v>
      </c>
      <c r="E337">
        <v>0.09</v>
      </c>
      <c r="F337">
        <v>0.03</v>
      </c>
      <c r="G337">
        <v>1.05</v>
      </c>
    </row>
    <row r="338" spans="1:7" x14ac:dyDescent="0.2">
      <c r="A338">
        <v>2330200918</v>
      </c>
      <c r="B338">
        <v>72011</v>
      </c>
      <c r="C338">
        <v>104602</v>
      </c>
      <c r="D338">
        <v>34.1</v>
      </c>
      <c r="E338">
        <v>0.09</v>
      </c>
      <c r="F338">
        <v>0.03</v>
      </c>
      <c r="G338">
        <v>1.06</v>
      </c>
    </row>
    <row r="339" spans="1:7" x14ac:dyDescent="0.2">
      <c r="A339">
        <v>2330200917</v>
      </c>
      <c r="B339">
        <v>72011</v>
      </c>
      <c r="C339">
        <v>104441</v>
      </c>
      <c r="D339">
        <v>44.5</v>
      </c>
      <c r="E339">
        <v>0.09</v>
      </c>
      <c r="F339">
        <v>0.02</v>
      </c>
      <c r="G339">
        <v>1.05</v>
      </c>
    </row>
    <row r="340" spans="1:7" x14ac:dyDescent="0.2">
      <c r="A340">
        <v>2330200916</v>
      </c>
      <c r="B340">
        <v>72011</v>
      </c>
      <c r="C340">
        <v>104257</v>
      </c>
      <c r="D340">
        <v>59.5</v>
      </c>
      <c r="E340">
        <v>0.1</v>
      </c>
      <c r="F340">
        <v>0.02</v>
      </c>
      <c r="G340">
        <v>1.1000000000000001</v>
      </c>
    </row>
    <row r="341" spans="1:7" x14ac:dyDescent="0.2">
      <c r="A341">
        <v>2330200915</v>
      </c>
      <c r="B341">
        <v>72011</v>
      </c>
      <c r="C341">
        <v>104116</v>
      </c>
      <c r="D341">
        <v>74.8</v>
      </c>
      <c r="E341">
        <v>0.11</v>
      </c>
      <c r="F341">
        <v>0.02</v>
      </c>
      <c r="G341">
        <v>1.1200000000000001</v>
      </c>
    </row>
    <row r="342" spans="1:7" x14ac:dyDescent="0.2">
      <c r="A342">
        <v>2330200912</v>
      </c>
      <c r="B342">
        <v>72011</v>
      </c>
      <c r="C342">
        <v>103716</v>
      </c>
      <c r="D342">
        <v>99.8</v>
      </c>
      <c r="E342">
        <v>0.11</v>
      </c>
      <c r="F342">
        <v>0.03</v>
      </c>
      <c r="G342">
        <v>1.1000000000000001</v>
      </c>
    </row>
    <row r="343" spans="1:7" x14ac:dyDescent="0.2">
      <c r="A343">
        <v>2330200909</v>
      </c>
      <c r="B343">
        <v>72011</v>
      </c>
      <c r="C343">
        <v>103316</v>
      </c>
      <c r="D343">
        <v>124.5</v>
      </c>
      <c r="E343">
        <v>0.12</v>
      </c>
      <c r="F343">
        <v>0.04</v>
      </c>
      <c r="G343">
        <v>1.2</v>
      </c>
    </row>
    <row r="344" spans="1:7" x14ac:dyDescent="0.2">
      <c r="A344">
        <v>2330200907</v>
      </c>
      <c r="B344">
        <v>72011</v>
      </c>
      <c r="C344">
        <v>103036</v>
      </c>
      <c r="D344">
        <v>149.30000000000001</v>
      </c>
      <c r="E344">
        <v>0.12</v>
      </c>
      <c r="F344">
        <v>0.26</v>
      </c>
      <c r="G344">
        <v>1.36</v>
      </c>
    </row>
    <row r="345" spans="1:7" x14ac:dyDescent="0.2">
      <c r="A345">
        <v>2330200905</v>
      </c>
      <c r="B345">
        <v>72011</v>
      </c>
      <c r="C345">
        <v>102742</v>
      </c>
      <c r="D345">
        <v>174.9</v>
      </c>
      <c r="E345">
        <v>0.17</v>
      </c>
      <c r="F345">
        <v>1.1100000000000001</v>
      </c>
      <c r="G345">
        <v>1.75</v>
      </c>
    </row>
    <row r="346" spans="1:7" x14ac:dyDescent="0.2">
      <c r="A346">
        <v>2330200904</v>
      </c>
      <c r="B346">
        <v>72011</v>
      </c>
      <c r="C346">
        <v>102546</v>
      </c>
      <c r="D346">
        <v>199.5</v>
      </c>
      <c r="E346">
        <v>0.26</v>
      </c>
      <c r="F346">
        <v>2.5499999999999998</v>
      </c>
      <c r="G346">
        <v>2.5299999999999998</v>
      </c>
    </row>
    <row r="347" spans="1:7" x14ac:dyDescent="0.2">
      <c r="A347">
        <v>2340200423</v>
      </c>
      <c r="B347">
        <v>83111</v>
      </c>
      <c r="C347">
        <v>11915</v>
      </c>
      <c r="D347">
        <v>5.7</v>
      </c>
      <c r="E347">
        <v>0.02</v>
      </c>
      <c r="F347">
        <v>0.04</v>
      </c>
      <c r="G347">
        <v>0.89</v>
      </c>
    </row>
    <row r="348" spans="1:7" x14ac:dyDescent="0.2">
      <c r="A348">
        <v>2340200422</v>
      </c>
      <c r="B348">
        <v>83111</v>
      </c>
      <c r="C348">
        <v>11710</v>
      </c>
      <c r="D348">
        <v>15.2</v>
      </c>
      <c r="E348">
        <v>0.03</v>
      </c>
      <c r="F348">
        <v>0.05</v>
      </c>
      <c r="G348">
        <v>0.88</v>
      </c>
    </row>
    <row r="349" spans="1:7" x14ac:dyDescent="0.2">
      <c r="A349">
        <v>2340200419</v>
      </c>
      <c r="B349">
        <v>83111</v>
      </c>
      <c r="C349">
        <v>11525</v>
      </c>
      <c r="D349">
        <v>24.6</v>
      </c>
      <c r="E349">
        <v>0.02</v>
      </c>
      <c r="F349">
        <v>0.04</v>
      </c>
      <c r="G349">
        <v>0.89</v>
      </c>
    </row>
    <row r="350" spans="1:7" x14ac:dyDescent="0.2">
      <c r="A350">
        <v>2340200418</v>
      </c>
      <c r="B350">
        <v>83111</v>
      </c>
      <c r="C350">
        <v>11415</v>
      </c>
      <c r="D350">
        <v>34.6</v>
      </c>
      <c r="E350">
        <v>0.02</v>
      </c>
      <c r="F350">
        <v>0.04</v>
      </c>
      <c r="G350">
        <v>0.85</v>
      </c>
    </row>
    <row r="351" spans="1:7" x14ac:dyDescent="0.2">
      <c r="A351">
        <v>2340200417</v>
      </c>
      <c r="B351">
        <v>83111</v>
      </c>
      <c r="C351">
        <v>11311</v>
      </c>
      <c r="D351">
        <v>44.6</v>
      </c>
      <c r="E351">
        <v>0.02</v>
      </c>
      <c r="F351">
        <v>0.04</v>
      </c>
      <c r="G351">
        <v>0.94</v>
      </c>
    </row>
    <row r="352" spans="1:7" x14ac:dyDescent="0.2">
      <c r="A352">
        <v>2340200416</v>
      </c>
      <c r="B352">
        <v>83111</v>
      </c>
      <c r="C352">
        <v>11141</v>
      </c>
      <c r="D352">
        <v>60</v>
      </c>
      <c r="E352">
        <v>0.03</v>
      </c>
      <c r="F352">
        <v>0.04</v>
      </c>
      <c r="G352">
        <v>-9</v>
      </c>
    </row>
    <row r="353" spans="1:7" x14ac:dyDescent="0.2">
      <c r="A353">
        <v>2340200415</v>
      </c>
      <c r="B353">
        <v>83111</v>
      </c>
      <c r="C353">
        <v>11010</v>
      </c>
      <c r="D353">
        <v>74.900000000000006</v>
      </c>
      <c r="E353">
        <v>0.03</v>
      </c>
      <c r="F353">
        <v>0.04</v>
      </c>
      <c r="G353">
        <v>1.1299999999999999</v>
      </c>
    </row>
    <row r="354" spans="1:7" x14ac:dyDescent="0.2">
      <c r="A354">
        <v>2340200412</v>
      </c>
      <c r="B354">
        <v>83111</v>
      </c>
      <c r="C354">
        <v>10625</v>
      </c>
      <c r="D354">
        <v>99.8</v>
      </c>
      <c r="E354">
        <v>0.1</v>
      </c>
      <c r="F354">
        <v>0.15</v>
      </c>
      <c r="G354">
        <v>1.42</v>
      </c>
    </row>
    <row r="355" spans="1:7" x14ac:dyDescent="0.2">
      <c r="A355">
        <v>2340200409</v>
      </c>
      <c r="B355">
        <v>83111</v>
      </c>
      <c r="C355">
        <v>10301</v>
      </c>
      <c r="D355">
        <v>124.7</v>
      </c>
      <c r="E355">
        <v>0.1</v>
      </c>
      <c r="F355">
        <v>0.45</v>
      </c>
      <c r="G355">
        <v>1.47</v>
      </c>
    </row>
    <row r="356" spans="1:7" x14ac:dyDescent="0.2">
      <c r="A356">
        <v>2340200407</v>
      </c>
      <c r="B356">
        <v>83111</v>
      </c>
      <c r="C356">
        <v>10025</v>
      </c>
      <c r="D356">
        <v>149.4</v>
      </c>
      <c r="E356">
        <v>0.16</v>
      </c>
      <c r="F356">
        <v>1.39</v>
      </c>
      <c r="G356">
        <v>1.94</v>
      </c>
    </row>
    <row r="357" spans="1:7" x14ac:dyDescent="0.2">
      <c r="A357">
        <v>2340200405</v>
      </c>
      <c r="B357">
        <v>83111</v>
      </c>
      <c r="C357">
        <v>5730</v>
      </c>
      <c r="D357">
        <v>173.7</v>
      </c>
      <c r="E357">
        <v>0.22</v>
      </c>
      <c r="F357">
        <v>2.4</v>
      </c>
      <c r="G357">
        <v>2.4900000000000002</v>
      </c>
    </row>
    <row r="358" spans="1:7" x14ac:dyDescent="0.2">
      <c r="A358">
        <v>2340200404</v>
      </c>
      <c r="B358">
        <v>83111</v>
      </c>
      <c r="C358">
        <v>5555</v>
      </c>
      <c r="D358">
        <v>200.7</v>
      </c>
      <c r="E358">
        <v>0.28999999999999998</v>
      </c>
      <c r="F358">
        <v>3.53</v>
      </c>
      <c r="G358">
        <v>3.47</v>
      </c>
    </row>
    <row r="359" spans="1:7" x14ac:dyDescent="0.2">
      <c r="A359">
        <v>2340201424</v>
      </c>
      <c r="B359">
        <v>90111</v>
      </c>
      <c r="C359">
        <v>71148</v>
      </c>
      <c r="D359">
        <v>5.9</v>
      </c>
      <c r="E359">
        <v>0.09</v>
      </c>
      <c r="F359">
        <v>0.01</v>
      </c>
      <c r="G359">
        <v>-9</v>
      </c>
    </row>
    <row r="360" spans="1:7" x14ac:dyDescent="0.2">
      <c r="A360">
        <v>2340201423</v>
      </c>
      <c r="B360">
        <v>90111</v>
      </c>
      <c r="C360">
        <v>70908</v>
      </c>
      <c r="D360">
        <v>46.6</v>
      </c>
      <c r="E360">
        <v>0.08</v>
      </c>
      <c r="F360">
        <v>0.02</v>
      </c>
      <c r="G360">
        <v>0.98</v>
      </c>
    </row>
    <row r="361" spans="1:7" x14ac:dyDescent="0.2">
      <c r="A361">
        <v>2340201422</v>
      </c>
      <c r="B361">
        <v>90111</v>
      </c>
      <c r="C361">
        <v>70728</v>
      </c>
      <c r="D361">
        <v>78.400000000000006</v>
      </c>
      <c r="E361">
        <v>0.08</v>
      </c>
      <c r="F361">
        <v>0.02</v>
      </c>
      <c r="G361">
        <v>1.1100000000000001</v>
      </c>
    </row>
    <row r="362" spans="1:7" x14ac:dyDescent="0.2">
      <c r="A362">
        <v>2340201421</v>
      </c>
      <c r="B362">
        <v>90111</v>
      </c>
      <c r="C362">
        <v>70643</v>
      </c>
      <c r="D362">
        <v>83.6</v>
      </c>
      <c r="E362">
        <v>0.08</v>
      </c>
      <c r="F362">
        <v>0.03</v>
      </c>
      <c r="G362">
        <v>-9</v>
      </c>
    </row>
    <row r="363" spans="1:7" x14ac:dyDescent="0.2">
      <c r="A363">
        <v>2340201420</v>
      </c>
      <c r="B363">
        <v>90111</v>
      </c>
      <c r="C363">
        <v>70518</v>
      </c>
      <c r="D363">
        <v>111.6</v>
      </c>
      <c r="E363">
        <v>0.11</v>
      </c>
      <c r="F363">
        <v>0.04</v>
      </c>
      <c r="G363">
        <v>1.17</v>
      </c>
    </row>
    <row r="364" spans="1:7" x14ac:dyDescent="0.2">
      <c r="A364">
        <v>2340201419</v>
      </c>
      <c r="B364">
        <v>90111</v>
      </c>
      <c r="C364">
        <v>70423</v>
      </c>
      <c r="D364">
        <v>119.7</v>
      </c>
      <c r="E364">
        <v>0.09</v>
      </c>
      <c r="F364">
        <v>0.03</v>
      </c>
      <c r="G364">
        <v>1.28</v>
      </c>
    </row>
    <row r="365" spans="1:7" x14ac:dyDescent="0.2">
      <c r="A365">
        <v>2340201418</v>
      </c>
      <c r="B365">
        <v>90111</v>
      </c>
      <c r="C365">
        <v>70143</v>
      </c>
      <c r="D365">
        <v>191.7</v>
      </c>
      <c r="E365">
        <v>0.17</v>
      </c>
      <c r="F365">
        <v>-9</v>
      </c>
      <c r="G365">
        <v>2.4300000000000002</v>
      </c>
    </row>
    <row r="366" spans="1:7" x14ac:dyDescent="0.2">
      <c r="A366">
        <v>2340201524</v>
      </c>
      <c r="B366">
        <v>90111</v>
      </c>
      <c r="C366">
        <v>140034</v>
      </c>
      <c r="D366">
        <v>6.2</v>
      </c>
      <c r="E366">
        <v>0.05</v>
      </c>
      <c r="F366">
        <v>0.01</v>
      </c>
      <c r="G366">
        <v>0.91</v>
      </c>
    </row>
    <row r="367" spans="1:7" x14ac:dyDescent="0.2">
      <c r="A367">
        <v>2350200222</v>
      </c>
      <c r="B367">
        <v>92711</v>
      </c>
      <c r="C367">
        <v>10815</v>
      </c>
      <c r="D367">
        <v>5.8</v>
      </c>
      <c r="E367">
        <v>0.05</v>
      </c>
      <c r="F367">
        <v>0.03</v>
      </c>
      <c r="G367">
        <v>0.99</v>
      </c>
    </row>
    <row r="368" spans="1:7" x14ac:dyDescent="0.2">
      <c r="A368">
        <v>2350200221</v>
      </c>
      <c r="B368">
        <v>92711</v>
      </c>
      <c r="C368">
        <v>10559</v>
      </c>
      <c r="D368">
        <v>16.2</v>
      </c>
      <c r="E368">
        <v>0.06</v>
      </c>
      <c r="F368">
        <v>0.03</v>
      </c>
      <c r="G368">
        <v>0.94</v>
      </c>
    </row>
    <row r="369" spans="1:7" x14ac:dyDescent="0.2">
      <c r="A369">
        <v>2350200219</v>
      </c>
      <c r="B369">
        <v>92711</v>
      </c>
      <c r="C369">
        <v>10414</v>
      </c>
      <c r="D369">
        <v>25.8</v>
      </c>
      <c r="E369">
        <v>0.04</v>
      </c>
      <c r="F369">
        <v>0.03</v>
      </c>
      <c r="G369">
        <v>0.9</v>
      </c>
    </row>
    <row r="370" spans="1:7" x14ac:dyDescent="0.2">
      <c r="A370">
        <v>2350200218</v>
      </c>
      <c r="B370">
        <v>92711</v>
      </c>
      <c r="C370">
        <v>10244</v>
      </c>
      <c r="D370">
        <v>36</v>
      </c>
      <c r="E370">
        <v>0.03</v>
      </c>
      <c r="F370">
        <v>0.03</v>
      </c>
      <c r="G370">
        <v>0.92</v>
      </c>
    </row>
    <row r="371" spans="1:7" x14ac:dyDescent="0.2">
      <c r="A371">
        <v>2350200217</v>
      </c>
      <c r="B371">
        <v>92711</v>
      </c>
      <c r="C371">
        <v>10109</v>
      </c>
      <c r="D371">
        <v>45.6</v>
      </c>
      <c r="E371">
        <v>0.02</v>
      </c>
      <c r="F371">
        <v>0.03</v>
      </c>
      <c r="G371">
        <v>0.92</v>
      </c>
    </row>
    <row r="372" spans="1:7" x14ac:dyDescent="0.2">
      <c r="A372">
        <v>2350200216</v>
      </c>
      <c r="B372">
        <v>92711</v>
      </c>
      <c r="C372">
        <v>5914</v>
      </c>
      <c r="D372">
        <v>60.8</v>
      </c>
      <c r="E372">
        <v>0.02</v>
      </c>
      <c r="F372">
        <v>0.03</v>
      </c>
      <c r="G372">
        <v>0.89</v>
      </c>
    </row>
    <row r="373" spans="1:7" x14ac:dyDescent="0.2">
      <c r="A373">
        <v>2350200215</v>
      </c>
      <c r="B373">
        <v>92711</v>
      </c>
      <c r="C373">
        <v>5709</v>
      </c>
      <c r="D373">
        <v>76.099999999999994</v>
      </c>
      <c r="E373">
        <v>0.01</v>
      </c>
      <c r="F373">
        <v>0.03</v>
      </c>
      <c r="G373">
        <v>1.02</v>
      </c>
    </row>
    <row r="374" spans="1:7" x14ac:dyDescent="0.2">
      <c r="A374">
        <v>2350200212</v>
      </c>
      <c r="B374">
        <v>92711</v>
      </c>
      <c r="C374">
        <v>5240</v>
      </c>
      <c r="D374">
        <v>100.7</v>
      </c>
      <c r="E374">
        <v>0.01</v>
      </c>
      <c r="F374">
        <v>0.04</v>
      </c>
      <c r="G374">
        <v>1.3</v>
      </c>
    </row>
    <row r="375" spans="1:7" x14ac:dyDescent="0.2">
      <c r="A375">
        <v>2350200209</v>
      </c>
      <c r="B375">
        <v>92711</v>
      </c>
      <c r="C375">
        <v>4759</v>
      </c>
      <c r="D375">
        <v>125.6</v>
      </c>
      <c r="E375">
        <v>7.0000000000000007E-2</v>
      </c>
      <c r="F375">
        <v>0.17</v>
      </c>
      <c r="G375">
        <v>1.55</v>
      </c>
    </row>
    <row r="376" spans="1:7" x14ac:dyDescent="0.2">
      <c r="A376">
        <v>2350200207</v>
      </c>
      <c r="B376">
        <v>92711</v>
      </c>
      <c r="C376">
        <v>4417</v>
      </c>
      <c r="D376">
        <v>150.4</v>
      </c>
      <c r="E376">
        <v>0.12</v>
      </c>
      <c r="F376">
        <v>0.94</v>
      </c>
      <c r="G376">
        <v>2.02</v>
      </c>
    </row>
    <row r="377" spans="1:7" x14ac:dyDescent="0.2">
      <c r="A377">
        <v>2350200205</v>
      </c>
      <c r="B377">
        <v>92711</v>
      </c>
      <c r="C377">
        <v>4107</v>
      </c>
      <c r="D377">
        <v>176.6</v>
      </c>
      <c r="E377">
        <v>0.19</v>
      </c>
      <c r="F377">
        <v>2.0099999999999998</v>
      </c>
      <c r="G377">
        <v>2.5099999999999998</v>
      </c>
    </row>
    <row r="378" spans="1:7" x14ac:dyDescent="0.2">
      <c r="A378">
        <v>2350200204</v>
      </c>
      <c r="B378">
        <v>92711</v>
      </c>
      <c r="C378">
        <v>3857</v>
      </c>
      <c r="D378">
        <v>200.8</v>
      </c>
      <c r="E378">
        <v>0.28999999999999998</v>
      </c>
      <c r="F378">
        <v>3.53</v>
      </c>
      <c r="G378">
        <v>3.57</v>
      </c>
    </row>
    <row r="379" spans="1:7" x14ac:dyDescent="0.2">
      <c r="A379">
        <v>2350200924</v>
      </c>
      <c r="B379">
        <v>92711</v>
      </c>
      <c r="C379">
        <v>222807</v>
      </c>
      <c r="D379">
        <v>5.9</v>
      </c>
      <c r="E379">
        <v>7.0000000000000007E-2</v>
      </c>
      <c r="F379">
        <v>0.03</v>
      </c>
      <c r="G379">
        <v>1</v>
      </c>
    </row>
    <row r="380" spans="1:7" x14ac:dyDescent="0.2">
      <c r="A380">
        <v>2350200923</v>
      </c>
      <c r="B380">
        <v>92711</v>
      </c>
      <c r="C380">
        <v>222531</v>
      </c>
      <c r="D380">
        <v>30.8</v>
      </c>
      <c r="E380">
        <v>0.02</v>
      </c>
      <c r="F380">
        <v>0.04</v>
      </c>
      <c r="G380">
        <v>0.98</v>
      </c>
    </row>
    <row r="381" spans="1:7" x14ac:dyDescent="0.2">
      <c r="A381">
        <v>2350200922</v>
      </c>
      <c r="B381">
        <v>92711</v>
      </c>
      <c r="C381">
        <v>222335</v>
      </c>
      <c r="D381">
        <v>50.7</v>
      </c>
      <c r="E381">
        <v>0.03</v>
      </c>
      <c r="F381">
        <v>0.05</v>
      </c>
      <c r="G381">
        <v>0.97</v>
      </c>
    </row>
    <row r="382" spans="1:7" x14ac:dyDescent="0.2">
      <c r="A382">
        <v>2350200921</v>
      </c>
      <c r="B382">
        <v>92711</v>
      </c>
      <c r="C382">
        <v>222114</v>
      </c>
      <c r="D382">
        <v>80.7</v>
      </c>
      <c r="E382">
        <v>0.01</v>
      </c>
      <c r="F382">
        <v>0.03</v>
      </c>
      <c r="G382">
        <v>1.18</v>
      </c>
    </row>
    <row r="383" spans="1:7" x14ac:dyDescent="0.2">
      <c r="A383">
        <v>2350200920</v>
      </c>
      <c r="B383">
        <v>92711</v>
      </c>
      <c r="C383">
        <v>221924</v>
      </c>
      <c r="D383">
        <v>100.1</v>
      </c>
      <c r="E383">
        <v>0.05</v>
      </c>
      <c r="F383">
        <v>0.02</v>
      </c>
      <c r="G383">
        <v>1.38</v>
      </c>
    </row>
    <row r="384" spans="1:7" x14ac:dyDescent="0.2">
      <c r="A384">
        <v>2350200919</v>
      </c>
      <c r="B384">
        <v>92711</v>
      </c>
      <c r="C384">
        <v>221633</v>
      </c>
      <c r="D384">
        <v>149.1</v>
      </c>
      <c r="E384">
        <v>0.11</v>
      </c>
      <c r="F384">
        <v>0.81</v>
      </c>
      <c r="G384">
        <v>2.13</v>
      </c>
    </row>
    <row r="385" spans="1:7" x14ac:dyDescent="0.2">
      <c r="A385">
        <v>2350200918</v>
      </c>
      <c r="B385">
        <v>92711</v>
      </c>
      <c r="C385">
        <v>221255</v>
      </c>
      <c r="D385">
        <v>211.6</v>
      </c>
      <c r="E385">
        <v>0.33</v>
      </c>
      <c r="F385">
        <v>4.13</v>
      </c>
      <c r="G385">
        <v>4.16</v>
      </c>
    </row>
    <row r="386" spans="1:7" x14ac:dyDescent="0.2">
      <c r="A386">
        <v>2350201024</v>
      </c>
      <c r="B386">
        <v>92811</v>
      </c>
      <c r="C386">
        <v>40058</v>
      </c>
      <c r="D386">
        <v>5.3</v>
      </c>
      <c r="E386">
        <v>0.06</v>
      </c>
      <c r="F386">
        <v>0.01</v>
      </c>
      <c r="G386">
        <v>0.97</v>
      </c>
    </row>
    <row r="387" spans="1:7" x14ac:dyDescent="0.2">
      <c r="A387">
        <v>2360200324</v>
      </c>
      <c r="B387">
        <v>110411</v>
      </c>
      <c r="C387">
        <v>202300</v>
      </c>
      <c r="D387">
        <v>5.5</v>
      </c>
      <c r="E387">
        <v>0.04</v>
      </c>
      <c r="F387">
        <v>0.02</v>
      </c>
      <c r="G387">
        <v>0.79</v>
      </c>
    </row>
    <row r="388" spans="1:7" x14ac:dyDescent="0.2">
      <c r="A388">
        <v>2360200424</v>
      </c>
      <c r="B388">
        <v>110511</v>
      </c>
      <c r="C388">
        <v>2949</v>
      </c>
      <c r="D388">
        <v>5.8</v>
      </c>
      <c r="E388">
        <v>0.04</v>
      </c>
      <c r="F388">
        <v>0</v>
      </c>
      <c r="G388">
        <v>0.74</v>
      </c>
    </row>
    <row r="389" spans="1:7" x14ac:dyDescent="0.2">
      <c r="A389">
        <v>2360200423</v>
      </c>
      <c r="B389">
        <v>110511</v>
      </c>
      <c r="C389">
        <v>2638</v>
      </c>
      <c r="D389">
        <v>66.099999999999994</v>
      </c>
      <c r="E389">
        <v>0.04</v>
      </c>
      <c r="F389">
        <v>0.02</v>
      </c>
      <c r="G389">
        <v>0.78</v>
      </c>
    </row>
    <row r="390" spans="1:7" x14ac:dyDescent="0.2">
      <c r="A390">
        <v>2360200422</v>
      </c>
      <c r="B390">
        <v>110511</v>
      </c>
      <c r="C390">
        <v>2510</v>
      </c>
      <c r="D390">
        <v>84.1</v>
      </c>
      <c r="E390">
        <v>0.02</v>
      </c>
      <c r="F390">
        <v>0.05</v>
      </c>
      <c r="G390">
        <v>1.01</v>
      </c>
    </row>
    <row r="391" spans="1:7" x14ac:dyDescent="0.2">
      <c r="A391">
        <v>2360200421</v>
      </c>
      <c r="B391">
        <v>110511</v>
      </c>
      <c r="C391">
        <v>2313</v>
      </c>
      <c r="D391">
        <v>118.8</v>
      </c>
      <c r="E391">
        <v>7.0000000000000007E-2</v>
      </c>
      <c r="F391">
        <v>0.42</v>
      </c>
      <c r="G391">
        <v>1.22</v>
      </c>
    </row>
    <row r="392" spans="1:7" x14ac:dyDescent="0.2">
      <c r="A392">
        <v>2360200420</v>
      </c>
      <c r="B392">
        <v>110511</v>
      </c>
      <c r="C392">
        <v>2112</v>
      </c>
      <c r="D392">
        <v>157.69999999999999</v>
      </c>
      <c r="E392">
        <v>0.16</v>
      </c>
      <c r="F392">
        <v>1.8</v>
      </c>
      <c r="G392">
        <v>2.25</v>
      </c>
    </row>
    <row r="393" spans="1:7" x14ac:dyDescent="0.2">
      <c r="A393">
        <v>2360200419</v>
      </c>
      <c r="B393">
        <v>110511</v>
      </c>
      <c r="C393">
        <v>1928</v>
      </c>
      <c r="D393">
        <v>195.5</v>
      </c>
      <c r="E393">
        <v>0.25</v>
      </c>
      <c r="F393">
        <v>3.29</v>
      </c>
      <c r="G393">
        <v>3.5</v>
      </c>
    </row>
    <row r="394" spans="1:7" x14ac:dyDescent="0.2">
      <c r="A394">
        <v>2360200418</v>
      </c>
      <c r="B394">
        <v>110511</v>
      </c>
      <c r="C394">
        <v>1740</v>
      </c>
      <c r="D394">
        <v>230.7</v>
      </c>
      <c r="E394">
        <v>0.39</v>
      </c>
      <c r="F394">
        <v>5.32</v>
      </c>
      <c r="G394">
        <v>5.22</v>
      </c>
    </row>
    <row r="395" spans="1:7" x14ac:dyDescent="0.2">
      <c r="A395">
        <v>2360200722</v>
      </c>
      <c r="B395">
        <v>110511</v>
      </c>
      <c r="C395">
        <v>95852</v>
      </c>
      <c r="D395">
        <v>5.7</v>
      </c>
      <c r="E395">
        <v>0.04</v>
      </c>
      <c r="F395">
        <v>0.02</v>
      </c>
      <c r="G395">
        <v>-9</v>
      </c>
    </row>
    <row r="396" spans="1:7" x14ac:dyDescent="0.2">
      <c r="A396">
        <v>2360200721</v>
      </c>
      <c r="B396">
        <v>110511</v>
      </c>
      <c r="C396">
        <v>95736</v>
      </c>
      <c r="D396">
        <v>15.8</v>
      </c>
      <c r="E396">
        <v>0.04</v>
      </c>
      <c r="F396">
        <v>0.02</v>
      </c>
      <c r="G396">
        <v>0.98</v>
      </c>
    </row>
    <row r="397" spans="1:7" x14ac:dyDescent="0.2">
      <c r="A397">
        <v>2360200719</v>
      </c>
      <c r="B397">
        <v>110511</v>
      </c>
      <c r="C397">
        <v>95617</v>
      </c>
      <c r="D397">
        <v>24.5</v>
      </c>
      <c r="E397">
        <v>0.04</v>
      </c>
      <c r="F397">
        <v>0.02</v>
      </c>
      <c r="G397">
        <v>0.96</v>
      </c>
    </row>
    <row r="398" spans="1:7" x14ac:dyDescent="0.2">
      <c r="A398">
        <v>2360200718</v>
      </c>
      <c r="B398">
        <v>110511</v>
      </c>
      <c r="C398">
        <v>95502</v>
      </c>
      <c r="D398">
        <v>35.700000000000003</v>
      </c>
      <c r="E398">
        <v>0.04</v>
      </c>
      <c r="F398">
        <v>0.02</v>
      </c>
      <c r="G398">
        <v>1</v>
      </c>
    </row>
    <row r="399" spans="1:7" x14ac:dyDescent="0.2">
      <c r="A399">
        <v>2360200717</v>
      </c>
      <c r="B399">
        <v>110511</v>
      </c>
      <c r="C399">
        <v>95352</v>
      </c>
      <c r="D399">
        <v>45.5</v>
      </c>
      <c r="E399">
        <v>0.03</v>
      </c>
      <c r="F399">
        <v>0.02</v>
      </c>
      <c r="G399">
        <v>0.95</v>
      </c>
    </row>
    <row r="400" spans="1:7" x14ac:dyDescent="0.2">
      <c r="A400">
        <v>2360200716</v>
      </c>
      <c r="B400">
        <v>110511</v>
      </c>
      <c r="C400">
        <v>95242</v>
      </c>
      <c r="D400">
        <v>60.8</v>
      </c>
      <c r="E400">
        <v>0.03</v>
      </c>
      <c r="F400">
        <v>0.05</v>
      </c>
      <c r="G400">
        <v>1.04</v>
      </c>
    </row>
    <row r="401" spans="1:7" x14ac:dyDescent="0.2">
      <c r="A401">
        <v>2360200715</v>
      </c>
      <c r="B401">
        <v>110511</v>
      </c>
      <c r="C401">
        <v>95112</v>
      </c>
      <c r="D401">
        <v>74.900000000000006</v>
      </c>
      <c r="E401">
        <v>0.04</v>
      </c>
      <c r="F401">
        <v>0.04</v>
      </c>
      <c r="G401">
        <v>1.08</v>
      </c>
    </row>
    <row r="402" spans="1:7" x14ac:dyDescent="0.2">
      <c r="A402">
        <v>2360200712</v>
      </c>
      <c r="B402">
        <v>110511</v>
      </c>
      <c r="C402">
        <v>94837</v>
      </c>
      <c r="D402">
        <v>99.8</v>
      </c>
      <c r="E402">
        <v>7.0000000000000007E-2</v>
      </c>
      <c r="F402">
        <v>0.22</v>
      </c>
      <c r="G402">
        <v>1.34</v>
      </c>
    </row>
    <row r="403" spans="1:7" x14ac:dyDescent="0.2">
      <c r="A403">
        <v>2360200709</v>
      </c>
      <c r="B403">
        <v>110511</v>
      </c>
      <c r="C403">
        <v>94553</v>
      </c>
      <c r="D403">
        <v>125.4</v>
      </c>
      <c r="E403">
        <v>0.13</v>
      </c>
      <c r="F403">
        <v>0.83</v>
      </c>
      <c r="G403">
        <v>1.6</v>
      </c>
    </row>
    <row r="404" spans="1:7" x14ac:dyDescent="0.2">
      <c r="A404">
        <v>2360200707</v>
      </c>
      <c r="B404">
        <v>110511</v>
      </c>
      <c r="C404">
        <v>94407</v>
      </c>
      <c r="D404">
        <v>149.80000000000001</v>
      </c>
      <c r="E404">
        <v>0.18</v>
      </c>
      <c r="F404">
        <v>1.66</v>
      </c>
      <c r="G404">
        <v>2.0699999999999998</v>
      </c>
    </row>
    <row r="405" spans="1:7" x14ac:dyDescent="0.2">
      <c r="A405">
        <v>2360200705</v>
      </c>
      <c r="B405">
        <v>110511</v>
      </c>
      <c r="C405">
        <v>94202</v>
      </c>
      <c r="D405">
        <v>173.9</v>
      </c>
      <c r="E405">
        <v>0.2</v>
      </c>
      <c r="F405">
        <v>1.94</v>
      </c>
      <c r="G405">
        <v>2.38</v>
      </c>
    </row>
    <row r="406" spans="1:7" x14ac:dyDescent="0.2">
      <c r="A406">
        <v>2360200704</v>
      </c>
      <c r="B406">
        <v>110511</v>
      </c>
      <c r="C406">
        <v>94047</v>
      </c>
      <c r="D406">
        <v>200.3</v>
      </c>
      <c r="E406">
        <v>0.27</v>
      </c>
      <c r="F406">
        <v>3.3</v>
      </c>
      <c r="G406">
        <v>3.45</v>
      </c>
    </row>
    <row r="407" spans="1:7" x14ac:dyDescent="0.2">
      <c r="A407">
        <v>2370200422</v>
      </c>
      <c r="B407">
        <v>112911</v>
      </c>
      <c r="C407">
        <v>84830</v>
      </c>
      <c r="D407">
        <v>6</v>
      </c>
      <c r="E407">
        <v>0.06</v>
      </c>
      <c r="F407">
        <v>0.03</v>
      </c>
      <c r="G407">
        <v>0.95</v>
      </c>
    </row>
    <row r="408" spans="1:7" x14ac:dyDescent="0.2">
      <c r="A408">
        <v>2370200421</v>
      </c>
      <c r="B408">
        <v>112911</v>
      </c>
      <c r="C408">
        <v>84722</v>
      </c>
      <c r="D408">
        <v>14.3</v>
      </c>
      <c r="E408">
        <v>0.06</v>
      </c>
      <c r="F408">
        <v>0.02</v>
      </c>
      <c r="G408">
        <v>0.97</v>
      </c>
    </row>
    <row r="409" spans="1:7" x14ac:dyDescent="0.2">
      <c r="A409">
        <v>2370200419</v>
      </c>
      <c r="B409">
        <v>112911</v>
      </c>
      <c r="C409">
        <v>84633</v>
      </c>
      <c r="D409">
        <v>24.9</v>
      </c>
      <c r="E409">
        <v>0.06</v>
      </c>
      <c r="F409">
        <v>0.03</v>
      </c>
      <c r="G409">
        <v>0.99</v>
      </c>
    </row>
    <row r="410" spans="1:7" x14ac:dyDescent="0.2">
      <c r="A410">
        <v>2370200418</v>
      </c>
      <c r="B410">
        <v>112911</v>
      </c>
      <c r="C410">
        <v>84546</v>
      </c>
      <c r="D410">
        <v>35.4</v>
      </c>
      <c r="E410">
        <v>0.06</v>
      </c>
      <c r="F410">
        <v>0.03</v>
      </c>
      <c r="G410">
        <v>0.97</v>
      </c>
    </row>
    <row r="411" spans="1:7" x14ac:dyDescent="0.2">
      <c r="A411">
        <v>2370200417</v>
      </c>
      <c r="B411">
        <v>112911</v>
      </c>
      <c r="C411">
        <v>84459</v>
      </c>
      <c r="D411">
        <v>45.5</v>
      </c>
      <c r="E411">
        <v>0.06</v>
      </c>
      <c r="F411">
        <v>0.02</v>
      </c>
      <c r="G411">
        <v>0.97</v>
      </c>
    </row>
    <row r="412" spans="1:7" x14ac:dyDescent="0.2">
      <c r="A412">
        <v>2370200416</v>
      </c>
      <c r="B412">
        <v>112911</v>
      </c>
      <c r="C412">
        <v>84356</v>
      </c>
      <c r="D412">
        <v>59.4</v>
      </c>
      <c r="E412">
        <v>0.05</v>
      </c>
      <c r="F412">
        <v>0.03</v>
      </c>
      <c r="G412">
        <v>0.94</v>
      </c>
    </row>
    <row r="413" spans="1:7" x14ac:dyDescent="0.2">
      <c r="A413">
        <v>2370200415</v>
      </c>
      <c r="B413">
        <v>112911</v>
      </c>
      <c r="C413">
        <v>84303</v>
      </c>
      <c r="D413">
        <v>74.8</v>
      </c>
      <c r="E413">
        <v>0.05</v>
      </c>
      <c r="F413">
        <v>0.02</v>
      </c>
      <c r="G413">
        <v>0.95</v>
      </c>
    </row>
    <row r="414" spans="1:7" x14ac:dyDescent="0.2">
      <c r="A414">
        <v>2370200412</v>
      </c>
      <c r="B414">
        <v>112911</v>
      </c>
      <c r="C414">
        <v>84020</v>
      </c>
      <c r="D414">
        <v>99.8</v>
      </c>
      <c r="E414">
        <v>0.04</v>
      </c>
      <c r="F414">
        <v>0.03</v>
      </c>
      <c r="G414">
        <v>0.94</v>
      </c>
    </row>
    <row r="415" spans="1:7" x14ac:dyDescent="0.2">
      <c r="A415">
        <v>2370200409</v>
      </c>
      <c r="B415">
        <v>112911</v>
      </c>
      <c r="C415">
        <v>83735</v>
      </c>
      <c r="D415">
        <v>124.7</v>
      </c>
      <c r="E415">
        <v>7.0000000000000007E-2</v>
      </c>
      <c r="F415">
        <v>0.11</v>
      </c>
      <c r="G415">
        <v>1.04</v>
      </c>
    </row>
    <row r="416" spans="1:7" x14ac:dyDescent="0.2">
      <c r="A416">
        <v>2370200407</v>
      </c>
      <c r="B416">
        <v>112911</v>
      </c>
      <c r="C416">
        <v>83552</v>
      </c>
      <c r="D416">
        <v>150.19999999999999</v>
      </c>
      <c r="E416">
        <v>0.13</v>
      </c>
      <c r="F416">
        <v>0.87</v>
      </c>
      <c r="G416">
        <v>1.56</v>
      </c>
    </row>
    <row r="417" spans="1:7" x14ac:dyDescent="0.2">
      <c r="A417">
        <v>2370200405</v>
      </c>
      <c r="B417">
        <v>112911</v>
      </c>
      <c r="C417">
        <v>83402</v>
      </c>
      <c r="D417">
        <v>175.5</v>
      </c>
      <c r="E417">
        <v>0.17</v>
      </c>
      <c r="F417">
        <v>1.41</v>
      </c>
      <c r="G417">
        <v>1.8</v>
      </c>
    </row>
    <row r="418" spans="1:7" x14ac:dyDescent="0.2">
      <c r="A418">
        <v>2370200404</v>
      </c>
      <c r="B418">
        <v>112911</v>
      </c>
      <c r="C418">
        <v>83255</v>
      </c>
      <c r="D418">
        <v>200</v>
      </c>
      <c r="E418">
        <v>0.24</v>
      </c>
      <c r="F418">
        <v>2.58</v>
      </c>
      <c r="G418">
        <v>2.58</v>
      </c>
    </row>
    <row r="419" spans="1:7" x14ac:dyDescent="0.2">
      <c r="A419">
        <v>2370201324</v>
      </c>
      <c r="B419">
        <v>113011</v>
      </c>
      <c r="C419">
        <v>113953</v>
      </c>
      <c r="D419">
        <v>5.3</v>
      </c>
      <c r="E419">
        <v>0.08</v>
      </c>
      <c r="F419">
        <v>0.03</v>
      </c>
      <c r="G419">
        <v>0.83</v>
      </c>
    </row>
    <row r="420" spans="1:7" x14ac:dyDescent="0.2">
      <c r="A420">
        <v>2370201323</v>
      </c>
      <c r="B420">
        <v>113011</v>
      </c>
      <c r="C420">
        <v>113749</v>
      </c>
      <c r="D420">
        <v>52.8</v>
      </c>
      <c r="E420">
        <v>0.08</v>
      </c>
      <c r="F420">
        <v>0.05</v>
      </c>
      <c r="G420">
        <v>0.82</v>
      </c>
    </row>
    <row r="421" spans="1:7" x14ac:dyDescent="0.2">
      <c r="A421">
        <v>2370201322</v>
      </c>
      <c r="B421">
        <v>113011</v>
      </c>
      <c r="C421">
        <v>113557</v>
      </c>
      <c r="D421">
        <v>99.4</v>
      </c>
      <c r="E421">
        <v>0.08</v>
      </c>
      <c r="F421">
        <v>0.03</v>
      </c>
      <c r="G421">
        <v>0.8</v>
      </c>
    </row>
    <row r="422" spans="1:7" x14ac:dyDescent="0.2">
      <c r="A422">
        <v>2370201321</v>
      </c>
      <c r="B422">
        <v>113011</v>
      </c>
      <c r="C422">
        <v>113421</v>
      </c>
      <c r="D422">
        <v>124.2</v>
      </c>
      <c r="E422">
        <v>0.08</v>
      </c>
      <c r="F422">
        <v>0.45</v>
      </c>
      <c r="G422">
        <v>1.22</v>
      </c>
    </row>
    <row r="423" spans="1:7" x14ac:dyDescent="0.2">
      <c r="A423">
        <v>2370201320</v>
      </c>
      <c r="B423">
        <v>113011</v>
      </c>
      <c r="C423">
        <v>113207</v>
      </c>
      <c r="D423">
        <v>169.3</v>
      </c>
      <c r="E423">
        <v>0.16</v>
      </c>
      <c r="F423">
        <v>1.49</v>
      </c>
      <c r="G423">
        <v>1.89</v>
      </c>
    </row>
    <row r="424" spans="1:7" x14ac:dyDescent="0.2">
      <c r="A424">
        <v>2370201319</v>
      </c>
      <c r="B424">
        <v>113011</v>
      </c>
      <c r="C424">
        <v>112950</v>
      </c>
      <c r="D424">
        <v>213.9</v>
      </c>
      <c r="E424">
        <v>0.3</v>
      </c>
      <c r="F424">
        <v>3.52</v>
      </c>
      <c r="G424">
        <v>3.45</v>
      </c>
    </row>
    <row r="425" spans="1:7" x14ac:dyDescent="0.2">
      <c r="A425">
        <v>2370201424</v>
      </c>
      <c r="B425">
        <v>113011</v>
      </c>
      <c r="C425">
        <v>183244</v>
      </c>
      <c r="D425">
        <v>4.8</v>
      </c>
      <c r="E425">
        <v>0.08</v>
      </c>
      <c r="F425">
        <v>0</v>
      </c>
      <c r="G425">
        <v>0.81</v>
      </c>
    </row>
    <row r="426" spans="1:7" x14ac:dyDescent="0.2">
      <c r="A426">
        <v>2380200224</v>
      </c>
      <c r="B426">
        <v>121911</v>
      </c>
      <c r="C426">
        <v>174118</v>
      </c>
      <c r="D426">
        <v>6.2</v>
      </c>
      <c r="E426">
        <v>0.06</v>
      </c>
      <c r="F426">
        <v>0.01</v>
      </c>
      <c r="G426">
        <v>0.9</v>
      </c>
    </row>
    <row r="427" spans="1:7" x14ac:dyDescent="0.2">
      <c r="A427">
        <v>2380200324</v>
      </c>
      <c r="B427">
        <v>121911</v>
      </c>
      <c r="C427">
        <v>210859</v>
      </c>
      <c r="D427">
        <v>5.5</v>
      </c>
      <c r="E427">
        <v>0.06</v>
      </c>
      <c r="F427">
        <v>0.04</v>
      </c>
      <c r="G427">
        <v>0.93</v>
      </c>
    </row>
    <row r="428" spans="1:7" x14ac:dyDescent="0.2">
      <c r="A428">
        <v>2380200323</v>
      </c>
      <c r="B428">
        <v>121911</v>
      </c>
      <c r="C428">
        <v>210511</v>
      </c>
      <c r="D428">
        <v>61.4</v>
      </c>
      <c r="E428">
        <v>0.06</v>
      </c>
      <c r="F428">
        <v>0.06</v>
      </c>
      <c r="G428">
        <v>0.93</v>
      </c>
    </row>
    <row r="429" spans="1:7" x14ac:dyDescent="0.2">
      <c r="A429">
        <v>2380200322</v>
      </c>
      <c r="B429">
        <v>121911</v>
      </c>
      <c r="C429">
        <v>210217</v>
      </c>
      <c r="D429">
        <v>119.2</v>
      </c>
      <c r="E429">
        <v>7.0000000000000007E-2</v>
      </c>
      <c r="F429">
        <v>0.15</v>
      </c>
      <c r="G429">
        <v>0.97</v>
      </c>
    </row>
    <row r="430" spans="1:7" x14ac:dyDescent="0.2">
      <c r="A430">
        <v>2380200321</v>
      </c>
      <c r="B430">
        <v>121911</v>
      </c>
      <c r="C430">
        <v>210038</v>
      </c>
      <c r="D430">
        <v>147.19999999999999</v>
      </c>
      <c r="E430">
        <v>0.09</v>
      </c>
      <c r="F430">
        <v>0.62</v>
      </c>
      <c r="G430">
        <v>1.41</v>
      </c>
    </row>
    <row r="431" spans="1:7" x14ac:dyDescent="0.2">
      <c r="A431">
        <v>2380200320</v>
      </c>
      <c r="B431">
        <v>121911</v>
      </c>
      <c r="C431">
        <v>205824</v>
      </c>
      <c r="D431">
        <v>186.3</v>
      </c>
      <c r="E431">
        <v>0.19</v>
      </c>
      <c r="F431">
        <v>2.0299999999999998</v>
      </c>
      <c r="G431">
        <v>2.23</v>
      </c>
    </row>
    <row r="432" spans="1:7" x14ac:dyDescent="0.2">
      <c r="A432">
        <v>2380200319</v>
      </c>
      <c r="B432">
        <v>121911</v>
      </c>
      <c r="C432">
        <v>205559</v>
      </c>
      <c r="D432">
        <v>239.4</v>
      </c>
      <c r="E432">
        <v>0.42</v>
      </c>
      <c r="F432">
        <v>5.37</v>
      </c>
      <c r="G432">
        <v>4.7699999999999996</v>
      </c>
    </row>
    <row r="433" spans="1:7" x14ac:dyDescent="0.2">
      <c r="A433">
        <v>2380200622</v>
      </c>
      <c r="B433">
        <v>122011</v>
      </c>
      <c r="C433">
        <v>61318</v>
      </c>
      <c r="D433">
        <v>5</v>
      </c>
      <c r="E433">
        <v>0.06</v>
      </c>
      <c r="F433">
        <v>0.01</v>
      </c>
      <c r="G433">
        <v>0.99</v>
      </c>
    </row>
    <row r="434" spans="1:7" x14ac:dyDescent="0.2">
      <c r="A434">
        <v>2380200621</v>
      </c>
      <c r="B434">
        <v>122011</v>
      </c>
      <c r="C434">
        <v>61159</v>
      </c>
      <c r="D434">
        <v>15.1</v>
      </c>
      <c r="E434">
        <v>7.0000000000000007E-2</v>
      </c>
      <c r="F434">
        <v>0.02</v>
      </c>
      <c r="G434">
        <v>1.01</v>
      </c>
    </row>
    <row r="435" spans="1:7" x14ac:dyDescent="0.2">
      <c r="A435">
        <v>2380200619</v>
      </c>
      <c r="B435">
        <v>122011</v>
      </c>
      <c r="C435">
        <v>60907</v>
      </c>
      <c r="D435">
        <v>24.6</v>
      </c>
      <c r="E435">
        <v>7.0000000000000007E-2</v>
      </c>
      <c r="F435">
        <v>0.02</v>
      </c>
      <c r="G435">
        <v>0.99</v>
      </c>
    </row>
    <row r="436" spans="1:7" x14ac:dyDescent="0.2">
      <c r="A436">
        <v>2380200618</v>
      </c>
      <c r="B436">
        <v>122011</v>
      </c>
      <c r="C436">
        <v>60753</v>
      </c>
      <c r="D436">
        <v>34.799999999999997</v>
      </c>
      <c r="E436">
        <v>7.0000000000000007E-2</v>
      </c>
      <c r="F436">
        <v>0.01</v>
      </c>
      <c r="G436">
        <v>1</v>
      </c>
    </row>
    <row r="437" spans="1:7" x14ac:dyDescent="0.2">
      <c r="A437">
        <v>2380200617</v>
      </c>
      <c r="B437">
        <v>122011</v>
      </c>
      <c r="C437">
        <v>60638</v>
      </c>
      <c r="D437">
        <v>43.8</v>
      </c>
      <c r="E437">
        <v>7.0000000000000007E-2</v>
      </c>
      <c r="F437">
        <v>0.02</v>
      </c>
      <c r="G437">
        <v>0.99</v>
      </c>
    </row>
    <row r="438" spans="1:7" x14ac:dyDescent="0.2">
      <c r="A438">
        <v>2380200616</v>
      </c>
      <c r="B438">
        <v>122011</v>
      </c>
      <c r="C438">
        <v>60512</v>
      </c>
      <c r="D438">
        <v>59.4</v>
      </c>
      <c r="E438">
        <v>7.0000000000000007E-2</v>
      </c>
      <c r="F438">
        <v>0.02</v>
      </c>
      <c r="G438">
        <v>1</v>
      </c>
    </row>
    <row r="439" spans="1:7" x14ac:dyDescent="0.2">
      <c r="A439">
        <v>2380200615</v>
      </c>
      <c r="B439">
        <v>122011</v>
      </c>
      <c r="C439">
        <v>60347</v>
      </c>
      <c r="D439">
        <v>73.900000000000006</v>
      </c>
      <c r="E439">
        <v>7.0000000000000007E-2</v>
      </c>
      <c r="F439">
        <v>0.02</v>
      </c>
      <c r="G439">
        <v>1.01</v>
      </c>
    </row>
    <row r="440" spans="1:7" x14ac:dyDescent="0.2">
      <c r="A440">
        <v>2380200612</v>
      </c>
      <c r="B440">
        <v>122011</v>
      </c>
      <c r="C440">
        <v>60003</v>
      </c>
      <c r="D440">
        <v>99.5</v>
      </c>
      <c r="E440">
        <v>0.08</v>
      </c>
      <c r="F440">
        <v>0.06</v>
      </c>
      <c r="G440">
        <v>1.02</v>
      </c>
    </row>
    <row r="441" spans="1:7" x14ac:dyDescent="0.2">
      <c r="A441">
        <v>2380200609</v>
      </c>
      <c r="B441">
        <v>122011</v>
      </c>
      <c r="C441">
        <v>55612</v>
      </c>
      <c r="D441">
        <v>123.6</v>
      </c>
      <c r="E441">
        <v>0.1</v>
      </c>
      <c r="F441">
        <v>0.47</v>
      </c>
      <c r="G441">
        <v>1.39</v>
      </c>
    </row>
    <row r="442" spans="1:7" x14ac:dyDescent="0.2">
      <c r="A442">
        <v>2380200607</v>
      </c>
      <c r="B442">
        <v>122011</v>
      </c>
      <c r="C442">
        <v>55307</v>
      </c>
      <c r="D442">
        <v>149.5</v>
      </c>
      <c r="E442">
        <v>0.15</v>
      </c>
      <c r="F442">
        <v>1.05</v>
      </c>
      <c r="G442">
        <v>1.8</v>
      </c>
    </row>
    <row r="443" spans="1:7" x14ac:dyDescent="0.2">
      <c r="A443">
        <v>2380200605</v>
      </c>
      <c r="B443">
        <v>122011</v>
      </c>
      <c r="C443">
        <v>55007</v>
      </c>
      <c r="D443">
        <v>175.6</v>
      </c>
      <c r="E443">
        <v>0.23</v>
      </c>
      <c r="F443">
        <v>2.3199999999999998</v>
      </c>
      <c r="G443">
        <v>2.54</v>
      </c>
    </row>
    <row r="444" spans="1:7" x14ac:dyDescent="0.2">
      <c r="A444">
        <v>2380200604</v>
      </c>
      <c r="B444">
        <v>122011</v>
      </c>
      <c r="C444">
        <v>54803</v>
      </c>
      <c r="D444">
        <v>199.6</v>
      </c>
      <c r="E444">
        <v>0.33</v>
      </c>
      <c r="F444">
        <v>3.99</v>
      </c>
      <c r="G444">
        <v>3.69</v>
      </c>
    </row>
    <row r="445" spans="1:7" x14ac:dyDescent="0.2">
      <c r="A445">
        <v>2390200324</v>
      </c>
      <c r="B445">
        <v>11812</v>
      </c>
      <c r="C445">
        <v>191426</v>
      </c>
      <c r="D445">
        <v>5.3</v>
      </c>
      <c r="E445">
        <v>0.09</v>
      </c>
      <c r="F445">
        <v>0.04</v>
      </c>
      <c r="G445">
        <v>1.07</v>
      </c>
    </row>
    <row r="446" spans="1:7" x14ac:dyDescent="0.2">
      <c r="A446">
        <v>2390200424</v>
      </c>
      <c r="B446">
        <v>11812</v>
      </c>
      <c r="C446">
        <v>224915</v>
      </c>
      <c r="D446">
        <v>4.8</v>
      </c>
      <c r="E446">
        <v>0.08</v>
      </c>
      <c r="F446">
        <v>0.01</v>
      </c>
      <c r="G446">
        <v>0.93</v>
      </c>
    </row>
    <row r="447" spans="1:7" x14ac:dyDescent="0.2">
      <c r="A447">
        <v>2390200423</v>
      </c>
      <c r="B447">
        <v>11812</v>
      </c>
      <c r="C447">
        <v>224729</v>
      </c>
      <c r="D447">
        <v>38.299999999999997</v>
      </c>
      <c r="E447">
        <v>0.09</v>
      </c>
      <c r="F447">
        <v>0.02</v>
      </c>
      <c r="G447">
        <v>0.91</v>
      </c>
    </row>
    <row r="448" spans="1:7" x14ac:dyDescent="0.2">
      <c r="A448">
        <v>2390200422</v>
      </c>
      <c r="B448">
        <v>11812</v>
      </c>
      <c r="C448">
        <v>224555</v>
      </c>
      <c r="D448">
        <v>70.3</v>
      </c>
      <c r="E448">
        <v>7.0000000000000007E-2</v>
      </c>
      <c r="F448">
        <v>0.01</v>
      </c>
      <c r="G448">
        <v>0.9</v>
      </c>
    </row>
    <row r="449" spans="1:7" x14ac:dyDescent="0.2">
      <c r="A449">
        <v>2390200421</v>
      </c>
      <c r="B449">
        <v>11812</v>
      </c>
      <c r="C449">
        <v>224348</v>
      </c>
      <c r="D449">
        <v>135.9</v>
      </c>
      <c r="E449">
        <v>0.11</v>
      </c>
      <c r="F449">
        <v>0.64</v>
      </c>
      <c r="G449">
        <v>1.28</v>
      </c>
    </row>
    <row r="450" spans="1:7" x14ac:dyDescent="0.2">
      <c r="A450">
        <v>2390200420</v>
      </c>
      <c r="B450">
        <v>11812</v>
      </c>
      <c r="C450">
        <v>224159</v>
      </c>
      <c r="D450">
        <v>177.5</v>
      </c>
      <c r="E450">
        <v>0.17</v>
      </c>
      <c r="F450">
        <v>1.55</v>
      </c>
      <c r="G450">
        <v>1.85</v>
      </c>
    </row>
    <row r="451" spans="1:7" x14ac:dyDescent="0.2">
      <c r="A451">
        <v>2390200419</v>
      </c>
      <c r="B451">
        <v>11812</v>
      </c>
      <c r="C451">
        <v>223936</v>
      </c>
      <c r="D451">
        <v>244.8</v>
      </c>
      <c r="E451">
        <v>0.41</v>
      </c>
      <c r="F451">
        <v>5.09</v>
      </c>
      <c r="G451">
        <v>-9</v>
      </c>
    </row>
    <row r="452" spans="1:7" x14ac:dyDescent="0.2">
      <c r="A452">
        <v>2390200722</v>
      </c>
      <c r="B452">
        <v>11912</v>
      </c>
      <c r="C452">
        <v>65446</v>
      </c>
      <c r="D452">
        <v>5.5</v>
      </c>
      <c r="E452">
        <v>0.1</v>
      </c>
      <c r="F452">
        <v>0.02</v>
      </c>
      <c r="G452">
        <v>1.06</v>
      </c>
    </row>
    <row r="453" spans="1:7" x14ac:dyDescent="0.2">
      <c r="A453">
        <v>2390200721</v>
      </c>
      <c r="B453">
        <v>11912</v>
      </c>
      <c r="C453">
        <v>65356</v>
      </c>
      <c r="D453">
        <v>14.9</v>
      </c>
      <c r="E453">
        <v>0.1</v>
      </c>
      <c r="F453">
        <v>0.02</v>
      </c>
      <c r="G453">
        <v>1.06</v>
      </c>
    </row>
    <row r="454" spans="1:7" x14ac:dyDescent="0.2">
      <c r="A454">
        <v>2390200719</v>
      </c>
      <c r="B454">
        <v>11912</v>
      </c>
      <c r="C454">
        <v>65255</v>
      </c>
      <c r="D454">
        <v>25.1</v>
      </c>
      <c r="E454">
        <v>0.11</v>
      </c>
      <c r="F454">
        <v>0.02</v>
      </c>
      <c r="G454">
        <v>1.07</v>
      </c>
    </row>
    <row r="455" spans="1:7" x14ac:dyDescent="0.2">
      <c r="A455">
        <v>2390200718</v>
      </c>
      <c r="B455">
        <v>11912</v>
      </c>
      <c r="C455">
        <v>65214</v>
      </c>
      <c r="D455">
        <v>33.799999999999997</v>
      </c>
      <c r="E455">
        <v>0.1</v>
      </c>
      <c r="F455">
        <v>0.02</v>
      </c>
      <c r="G455">
        <v>1.06</v>
      </c>
    </row>
    <row r="456" spans="1:7" x14ac:dyDescent="0.2">
      <c r="A456">
        <v>2390200717</v>
      </c>
      <c r="B456">
        <v>11912</v>
      </c>
      <c r="C456">
        <v>65121</v>
      </c>
      <c r="D456">
        <v>44.6</v>
      </c>
      <c r="E456">
        <v>0.1</v>
      </c>
      <c r="F456">
        <v>0.02</v>
      </c>
      <c r="G456">
        <v>1.08</v>
      </c>
    </row>
    <row r="457" spans="1:7" x14ac:dyDescent="0.2">
      <c r="A457">
        <v>2390200716</v>
      </c>
      <c r="B457">
        <v>11912</v>
      </c>
      <c r="C457">
        <v>65026</v>
      </c>
      <c r="D457">
        <v>61.1</v>
      </c>
      <c r="E457">
        <v>0.1</v>
      </c>
      <c r="F457">
        <v>0.02</v>
      </c>
      <c r="G457">
        <v>1.08</v>
      </c>
    </row>
    <row r="458" spans="1:7" x14ac:dyDescent="0.2">
      <c r="A458">
        <v>2390200715</v>
      </c>
      <c r="B458">
        <v>11912</v>
      </c>
      <c r="C458">
        <v>64926</v>
      </c>
      <c r="D458">
        <v>76.099999999999994</v>
      </c>
      <c r="E458">
        <v>0.09</v>
      </c>
      <c r="F458">
        <v>0.02</v>
      </c>
      <c r="G458">
        <v>1.08</v>
      </c>
    </row>
    <row r="459" spans="1:7" x14ac:dyDescent="0.2">
      <c r="A459">
        <v>2390200712</v>
      </c>
      <c r="B459">
        <v>11912</v>
      </c>
      <c r="C459">
        <v>64706</v>
      </c>
      <c r="D459">
        <v>101.5</v>
      </c>
      <c r="E459">
        <v>0.09</v>
      </c>
      <c r="F459">
        <v>0.03</v>
      </c>
      <c r="G459">
        <v>1.1000000000000001</v>
      </c>
    </row>
    <row r="460" spans="1:7" x14ac:dyDescent="0.2">
      <c r="A460">
        <v>2390200709</v>
      </c>
      <c r="B460">
        <v>11912</v>
      </c>
      <c r="C460">
        <v>64451</v>
      </c>
      <c r="D460">
        <v>126.5</v>
      </c>
      <c r="E460">
        <v>0.1</v>
      </c>
      <c r="F460">
        <v>0.2</v>
      </c>
      <c r="G460">
        <v>1.18</v>
      </c>
    </row>
    <row r="461" spans="1:7" x14ac:dyDescent="0.2">
      <c r="A461">
        <v>2390200707</v>
      </c>
      <c r="B461">
        <v>11912</v>
      </c>
      <c r="C461">
        <v>64306</v>
      </c>
      <c r="D461">
        <v>151</v>
      </c>
      <c r="E461">
        <v>0.13</v>
      </c>
      <c r="F461">
        <v>0.79</v>
      </c>
      <c r="G461">
        <v>1.51</v>
      </c>
    </row>
    <row r="462" spans="1:7" x14ac:dyDescent="0.2">
      <c r="A462">
        <v>2390200705</v>
      </c>
      <c r="B462">
        <v>11912</v>
      </c>
      <c r="C462">
        <v>64111</v>
      </c>
      <c r="D462">
        <v>175.1</v>
      </c>
      <c r="E462">
        <v>0.18</v>
      </c>
      <c r="F462">
        <v>1.45</v>
      </c>
      <c r="G462">
        <v>1.92</v>
      </c>
    </row>
    <row r="463" spans="1:7" x14ac:dyDescent="0.2">
      <c r="A463">
        <v>2390200704</v>
      </c>
      <c r="B463">
        <v>11912</v>
      </c>
      <c r="C463">
        <v>63955</v>
      </c>
      <c r="D463">
        <v>199.4</v>
      </c>
      <c r="E463">
        <v>0.23</v>
      </c>
      <c r="F463">
        <v>2.36</v>
      </c>
      <c r="G463">
        <v>2.4700000000000002</v>
      </c>
    </row>
    <row r="464" spans="1:7" x14ac:dyDescent="0.2">
      <c r="A464">
        <v>2400200124</v>
      </c>
      <c r="B464">
        <v>32412</v>
      </c>
      <c r="C464">
        <v>184348</v>
      </c>
      <c r="D464">
        <v>4.5999999999999996</v>
      </c>
      <c r="E464">
        <v>0.09</v>
      </c>
      <c r="F464">
        <v>0.01</v>
      </c>
      <c r="G464">
        <v>1.17</v>
      </c>
    </row>
    <row r="465" spans="1:7" x14ac:dyDescent="0.2">
      <c r="A465">
        <v>2400200220</v>
      </c>
      <c r="B465">
        <v>32512</v>
      </c>
      <c r="C465">
        <v>25609</v>
      </c>
      <c r="D465">
        <v>214.9</v>
      </c>
      <c r="E465">
        <v>0.26</v>
      </c>
      <c r="F465">
        <v>2.95</v>
      </c>
      <c r="G465">
        <v>3.49</v>
      </c>
    </row>
    <row r="466" spans="1:7" x14ac:dyDescent="0.2">
      <c r="A466">
        <v>2400200422</v>
      </c>
      <c r="B466">
        <v>32512</v>
      </c>
      <c r="C466">
        <v>183439</v>
      </c>
      <c r="D466">
        <v>6.4</v>
      </c>
      <c r="E466">
        <v>0.08</v>
      </c>
      <c r="F466">
        <v>0.01</v>
      </c>
      <c r="G466">
        <v>1.1200000000000001</v>
      </c>
    </row>
    <row r="467" spans="1:7" x14ac:dyDescent="0.2">
      <c r="A467">
        <v>2400200421</v>
      </c>
      <c r="B467">
        <v>32512</v>
      </c>
      <c r="C467">
        <v>183251</v>
      </c>
      <c r="D467">
        <v>15.5</v>
      </c>
      <c r="E467">
        <v>0.08</v>
      </c>
      <c r="F467">
        <v>0.01</v>
      </c>
      <c r="G467">
        <v>1.1499999999999999</v>
      </c>
    </row>
    <row r="468" spans="1:7" x14ac:dyDescent="0.2">
      <c r="A468">
        <v>2400200419</v>
      </c>
      <c r="B468">
        <v>32512</v>
      </c>
      <c r="C468">
        <v>183110</v>
      </c>
      <c r="D468">
        <v>25.5</v>
      </c>
      <c r="E468">
        <v>0.09</v>
      </c>
      <c r="F468">
        <v>0.01</v>
      </c>
      <c r="G468">
        <v>1.1599999999999999</v>
      </c>
    </row>
    <row r="469" spans="1:7" x14ac:dyDescent="0.2">
      <c r="A469">
        <v>2400200418</v>
      </c>
      <c r="B469">
        <v>32512</v>
      </c>
      <c r="C469">
        <v>183110</v>
      </c>
      <c r="D469">
        <v>36.200000000000003</v>
      </c>
      <c r="E469">
        <v>0.08</v>
      </c>
      <c r="F469">
        <v>0.01</v>
      </c>
      <c r="G469">
        <v>1.1399999999999999</v>
      </c>
    </row>
    <row r="470" spans="1:7" x14ac:dyDescent="0.2">
      <c r="A470">
        <v>2400200417</v>
      </c>
      <c r="B470">
        <v>32512</v>
      </c>
      <c r="C470">
        <v>182855</v>
      </c>
      <c r="D470">
        <v>45.2</v>
      </c>
      <c r="E470">
        <v>0.08</v>
      </c>
      <c r="F470">
        <v>0.02</v>
      </c>
      <c r="G470">
        <v>1.1599999999999999</v>
      </c>
    </row>
    <row r="471" spans="1:7" x14ac:dyDescent="0.2">
      <c r="A471">
        <v>2400200416</v>
      </c>
      <c r="B471">
        <v>32512</v>
      </c>
      <c r="C471">
        <v>182712</v>
      </c>
      <c r="D471">
        <v>60.9</v>
      </c>
      <c r="E471">
        <v>0.08</v>
      </c>
      <c r="F471">
        <v>0.01</v>
      </c>
      <c r="G471">
        <v>1.1100000000000001</v>
      </c>
    </row>
    <row r="472" spans="1:7" x14ac:dyDescent="0.2">
      <c r="A472">
        <v>2400200415</v>
      </c>
      <c r="B472">
        <v>32512</v>
      </c>
      <c r="C472">
        <v>182540</v>
      </c>
      <c r="D472">
        <v>76.3</v>
      </c>
      <c r="E472">
        <v>0.06</v>
      </c>
      <c r="F472">
        <v>0.01</v>
      </c>
      <c r="G472">
        <v>1.1399999999999999</v>
      </c>
    </row>
    <row r="473" spans="1:7" x14ac:dyDescent="0.2">
      <c r="A473">
        <v>2400200412</v>
      </c>
      <c r="B473">
        <v>32512</v>
      </c>
      <c r="C473">
        <v>182242</v>
      </c>
      <c r="D473">
        <v>102.7</v>
      </c>
      <c r="E473">
        <v>0.06</v>
      </c>
      <c r="F473">
        <v>0.01</v>
      </c>
      <c r="G473">
        <v>1.1499999999999999</v>
      </c>
    </row>
    <row r="474" spans="1:7" x14ac:dyDescent="0.2">
      <c r="A474">
        <v>2400200409</v>
      </c>
      <c r="B474">
        <v>32512</v>
      </c>
      <c r="C474">
        <v>181950</v>
      </c>
      <c r="D474">
        <v>125.9</v>
      </c>
      <c r="E474">
        <v>0.06</v>
      </c>
      <c r="F474">
        <v>0.02</v>
      </c>
      <c r="G474">
        <v>1.18</v>
      </c>
    </row>
    <row r="475" spans="1:7" x14ac:dyDescent="0.2">
      <c r="A475">
        <v>2400200407</v>
      </c>
      <c r="B475">
        <v>32512</v>
      </c>
      <c r="C475">
        <v>181731</v>
      </c>
      <c r="D475">
        <v>150.4</v>
      </c>
      <c r="E475">
        <v>0.09</v>
      </c>
      <c r="F475">
        <v>0.45</v>
      </c>
      <c r="G475">
        <v>1.42</v>
      </c>
    </row>
    <row r="476" spans="1:7" x14ac:dyDescent="0.2">
      <c r="A476">
        <v>2400200405</v>
      </c>
      <c r="B476">
        <v>32512</v>
      </c>
      <c r="C476">
        <v>181510</v>
      </c>
      <c r="D476">
        <v>176.3</v>
      </c>
      <c r="E476">
        <v>0.14000000000000001</v>
      </c>
      <c r="F476">
        <v>1.04</v>
      </c>
      <c r="G476">
        <v>1.77</v>
      </c>
    </row>
    <row r="477" spans="1:7" x14ac:dyDescent="0.2">
      <c r="A477">
        <v>2400200404</v>
      </c>
      <c r="B477">
        <v>32512</v>
      </c>
      <c r="C477">
        <v>181340</v>
      </c>
      <c r="D477">
        <v>201.7</v>
      </c>
      <c r="E477">
        <v>0.19</v>
      </c>
      <c r="F477">
        <v>1.9</v>
      </c>
      <c r="G477">
        <v>2.2599999999999998</v>
      </c>
    </row>
    <row r="478" spans="1:7" x14ac:dyDescent="0.2">
      <c r="A478">
        <v>2410200224</v>
      </c>
      <c r="B478">
        <v>50112</v>
      </c>
      <c r="C478">
        <v>194227</v>
      </c>
      <c r="D478">
        <v>4.5</v>
      </c>
      <c r="E478">
        <v>0.14000000000000001</v>
      </c>
      <c r="F478">
        <v>0</v>
      </c>
      <c r="G478">
        <v>1.21</v>
      </c>
    </row>
    <row r="479" spans="1:7" x14ac:dyDescent="0.2">
      <c r="A479">
        <v>2410200324</v>
      </c>
      <c r="B479">
        <v>50112</v>
      </c>
      <c r="C479">
        <v>222337</v>
      </c>
      <c r="D479">
        <v>6.4</v>
      </c>
      <c r="E479">
        <v>0.15</v>
      </c>
      <c r="F479">
        <v>0.03</v>
      </c>
      <c r="G479">
        <v>1.18</v>
      </c>
    </row>
    <row r="480" spans="1:7" x14ac:dyDescent="0.2">
      <c r="A480">
        <v>2410200323</v>
      </c>
      <c r="B480">
        <v>50112</v>
      </c>
      <c r="C480">
        <v>222247</v>
      </c>
      <c r="D480">
        <v>16.5</v>
      </c>
      <c r="E480">
        <v>0.15</v>
      </c>
      <c r="F480">
        <v>0.01</v>
      </c>
      <c r="G480">
        <v>-9</v>
      </c>
    </row>
    <row r="481" spans="1:7" x14ac:dyDescent="0.2">
      <c r="A481">
        <v>2410200322</v>
      </c>
      <c r="B481">
        <v>50112</v>
      </c>
      <c r="C481">
        <v>222126</v>
      </c>
      <c r="D481">
        <v>58.2</v>
      </c>
      <c r="E481">
        <v>0.15</v>
      </c>
      <c r="F481">
        <v>0.02</v>
      </c>
      <c r="G481">
        <v>1.0900000000000001</v>
      </c>
    </row>
    <row r="482" spans="1:7" x14ac:dyDescent="0.2">
      <c r="A482">
        <v>2410200321</v>
      </c>
      <c r="B482">
        <v>50112</v>
      </c>
      <c r="C482">
        <v>222001</v>
      </c>
      <c r="D482">
        <v>100.2</v>
      </c>
      <c r="E482">
        <v>0.14000000000000001</v>
      </c>
      <c r="F482">
        <v>0.03</v>
      </c>
      <c r="G482">
        <v>1.73</v>
      </c>
    </row>
    <row r="483" spans="1:7" x14ac:dyDescent="0.2">
      <c r="A483">
        <v>2410200320</v>
      </c>
      <c r="B483">
        <v>50112</v>
      </c>
      <c r="C483">
        <v>221832</v>
      </c>
      <c r="D483">
        <v>139.69999999999999</v>
      </c>
      <c r="E483">
        <v>0.13</v>
      </c>
      <c r="F483">
        <v>0.23</v>
      </c>
      <c r="G483">
        <v>1.1499999999999999</v>
      </c>
    </row>
    <row r="484" spans="1:7" x14ac:dyDescent="0.2">
      <c r="A484">
        <v>2410200319</v>
      </c>
      <c r="B484">
        <v>50112</v>
      </c>
      <c r="C484">
        <v>221703</v>
      </c>
      <c r="D484">
        <v>179.9</v>
      </c>
      <c r="E484">
        <v>0.12</v>
      </c>
      <c r="F484">
        <v>0.25</v>
      </c>
      <c r="G484">
        <v>1.1299999999999999</v>
      </c>
    </row>
    <row r="485" spans="1:7" x14ac:dyDescent="0.2">
      <c r="A485">
        <v>2410200318</v>
      </c>
      <c r="B485">
        <v>50112</v>
      </c>
      <c r="C485">
        <v>221522</v>
      </c>
      <c r="D485">
        <v>233</v>
      </c>
      <c r="E485">
        <v>0.31</v>
      </c>
      <c r="F485">
        <v>3.01</v>
      </c>
      <c r="G485">
        <v>2.58</v>
      </c>
    </row>
    <row r="486" spans="1:7" x14ac:dyDescent="0.2">
      <c r="A486">
        <v>2410201223</v>
      </c>
      <c r="B486">
        <v>50312</v>
      </c>
      <c r="C486">
        <v>215925</v>
      </c>
      <c r="D486">
        <v>5.9</v>
      </c>
      <c r="E486">
        <v>0.16</v>
      </c>
      <c r="F486">
        <v>0.01</v>
      </c>
      <c r="G486">
        <v>1.23</v>
      </c>
    </row>
    <row r="487" spans="1:7" x14ac:dyDescent="0.2">
      <c r="A487">
        <v>2410201222</v>
      </c>
      <c r="B487">
        <v>50312</v>
      </c>
      <c r="C487">
        <v>215820</v>
      </c>
      <c r="D487">
        <v>14.4</v>
      </c>
      <c r="E487">
        <v>0.16</v>
      </c>
      <c r="F487">
        <v>0.01</v>
      </c>
      <c r="G487">
        <v>1.21</v>
      </c>
    </row>
    <row r="488" spans="1:7" x14ac:dyDescent="0.2">
      <c r="A488">
        <v>2410201219</v>
      </c>
      <c r="B488">
        <v>50312</v>
      </c>
      <c r="C488">
        <v>215638</v>
      </c>
      <c r="D488">
        <v>23.9</v>
      </c>
      <c r="E488">
        <v>0.15</v>
      </c>
      <c r="F488">
        <v>0</v>
      </c>
      <c r="G488">
        <v>1.1599999999999999</v>
      </c>
    </row>
    <row r="489" spans="1:7" x14ac:dyDescent="0.2">
      <c r="A489">
        <v>2410201218</v>
      </c>
      <c r="B489">
        <v>50312</v>
      </c>
      <c r="C489">
        <v>215529</v>
      </c>
      <c r="D489">
        <v>34.5</v>
      </c>
      <c r="E489">
        <v>0.15</v>
      </c>
      <c r="F489">
        <v>0.01</v>
      </c>
      <c r="G489">
        <v>1.21</v>
      </c>
    </row>
    <row r="490" spans="1:7" x14ac:dyDescent="0.2">
      <c r="A490">
        <v>2410201217</v>
      </c>
      <c r="B490">
        <v>50312</v>
      </c>
      <c r="C490">
        <v>215435</v>
      </c>
      <c r="D490">
        <v>43.9</v>
      </c>
      <c r="E490">
        <v>0.16</v>
      </c>
      <c r="F490">
        <v>0.01</v>
      </c>
      <c r="G490">
        <v>1.2</v>
      </c>
    </row>
    <row r="491" spans="1:7" x14ac:dyDescent="0.2">
      <c r="A491">
        <v>2410201215</v>
      </c>
      <c r="B491">
        <v>50312</v>
      </c>
      <c r="C491">
        <v>215216</v>
      </c>
      <c r="D491">
        <v>73.099999999999994</v>
      </c>
      <c r="E491">
        <v>0.16</v>
      </c>
      <c r="F491">
        <v>0.01</v>
      </c>
      <c r="G491">
        <v>1.18</v>
      </c>
    </row>
    <row r="492" spans="1:7" x14ac:dyDescent="0.2">
      <c r="A492">
        <v>2410201212</v>
      </c>
      <c r="B492">
        <v>50312</v>
      </c>
      <c r="C492">
        <v>214842</v>
      </c>
      <c r="D492">
        <v>98.3</v>
      </c>
      <c r="E492">
        <v>0.15</v>
      </c>
      <c r="F492">
        <v>0.01</v>
      </c>
      <c r="G492">
        <v>1.17</v>
      </c>
    </row>
    <row r="493" spans="1:7" x14ac:dyDescent="0.2">
      <c r="A493">
        <v>2410201209</v>
      </c>
      <c r="B493">
        <v>50312</v>
      </c>
      <c r="C493">
        <v>214554</v>
      </c>
      <c r="D493">
        <v>124.2</v>
      </c>
      <c r="E493">
        <v>0.12</v>
      </c>
      <c r="F493">
        <v>0.08</v>
      </c>
      <c r="G493">
        <v>1.27</v>
      </c>
    </row>
    <row r="494" spans="1:7" x14ac:dyDescent="0.2">
      <c r="A494">
        <v>2410201207</v>
      </c>
      <c r="B494">
        <v>50312</v>
      </c>
      <c r="C494">
        <v>214343</v>
      </c>
      <c r="D494">
        <v>150.80000000000001</v>
      </c>
      <c r="E494">
        <v>0.08</v>
      </c>
      <c r="F494">
        <v>0.2</v>
      </c>
      <c r="G494">
        <v>1.17</v>
      </c>
    </row>
    <row r="495" spans="1:7" x14ac:dyDescent="0.2">
      <c r="A495">
        <v>2410201205</v>
      </c>
      <c r="B495">
        <v>50312</v>
      </c>
      <c r="C495">
        <v>214110</v>
      </c>
      <c r="D495">
        <v>174.9</v>
      </c>
      <c r="E495">
        <v>0.08</v>
      </c>
      <c r="F495">
        <v>0.22</v>
      </c>
      <c r="G495">
        <v>1.17</v>
      </c>
    </row>
    <row r="496" spans="1:7" x14ac:dyDescent="0.2">
      <c r="A496">
        <v>2410201204</v>
      </c>
      <c r="B496">
        <v>50312</v>
      </c>
      <c r="C496">
        <v>213924</v>
      </c>
      <c r="D496">
        <v>199.5</v>
      </c>
      <c r="E496">
        <v>0.23</v>
      </c>
      <c r="F496">
        <v>1.85</v>
      </c>
      <c r="G496">
        <v>2.08</v>
      </c>
    </row>
    <row r="497" spans="1:7" x14ac:dyDescent="0.2">
      <c r="A497">
        <v>2420200224</v>
      </c>
      <c r="B497">
        <v>53012</v>
      </c>
      <c r="C497">
        <v>194637</v>
      </c>
      <c r="D497">
        <v>5.4</v>
      </c>
      <c r="E497">
        <v>0.12</v>
      </c>
      <c r="F497">
        <v>0.03</v>
      </c>
      <c r="G497">
        <v>1.06</v>
      </c>
    </row>
    <row r="498" spans="1:7" x14ac:dyDescent="0.2">
      <c r="A498">
        <v>2420200324</v>
      </c>
      <c r="B498">
        <v>53012</v>
      </c>
      <c r="C498">
        <v>223602</v>
      </c>
      <c r="D498">
        <v>5</v>
      </c>
      <c r="E498">
        <v>0.11</v>
      </c>
      <c r="F498">
        <v>0.04</v>
      </c>
      <c r="G498">
        <v>1.1599999999999999</v>
      </c>
    </row>
    <row r="499" spans="1:7" x14ac:dyDescent="0.2">
      <c r="A499">
        <v>2420200323</v>
      </c>
      <c r="B499">
        <v>53012</v>
      </c>
      <c r="C499">
        <v>223433</v>
      </c>
      <c r="D499">
        <v>35.5</v>
      </c>
      <c r="E499">
        <v>0.08</v>
      </c>
      <c r="F499">
        <v>0.05</v>
      </c>
      <c r="G499">
        <v>1.1399999999999999</v>
      </c>
    </row>
    <row r="500" spans="1:7" x14ac:dyDescent="0.2">
      <c r="A500">
        <v>2420200322</v>
      </c>
      <c r="B500">
        <v>53012</v>
      </c>
      <c r="C500">
        <v>223314</v>
      </c>
      <c r="D500">
        <v>74.400000000000006</v>
      </c>
      <c r="E500">
        <v>0.05</v>
      </c>
      <c r="F500">
        <v>0.05</v>
      </c>
      <c r="G500">
        <v>1.17</v>
      </c>
    </row>
    <row r="501" spans="1:7" x14ac:dyDescent="0.2">
      <c r="A501">
        <v>2420200321</v>
      </c>
      <c r="B501">
        <v>53012</v>
      </c>
      <c r="C501">
        <v>223146</v>
      </c>
      <c r="D501">
        <v>114</v>
      </c>
      <c r="E501">
        <v>0.05</v>
      </c>
      <c r="F501">
        <v>0.03</v>
      </c>
      <c r="G501">
        <v>1.19</v>
      </c>
    </row>
    <row r="502" spans="1:7" x14ac:dyDescent="0.2">
      <c r="A502">
        <v>2420200320</v>
      </c>
      <c r="B502">
        <v>53012</v>
      </c>
      <c r="C502">
        <v>223004</v>
      </c>
      <c r="D502">
        <v>159.1</v>
      </c>
      <c r="E502">
        <v>0.08</v>
      </c>
      <c r="F502">
        <v>0.57999999999999996</v>
      </c>
      <c r="G502">
        <v>1.49</v>
      </c>
    </row>
    <row r="503" spans="1:7" x14ac:dyDescent="0.2">
      <c r="A503">
        <v>2420200319</v>
      </c>
      <c r="B503">
        <v>53012</v>
      </c>
      <c r="C503">
        <v>222818</v>
      </c>
      <c r="D503">
        <v>207.4</v>
      </c>
      <c r="E503">
        <v>0.17</v>
      </c>
      <c r="F503">
        <v>1.77</v>
      </c>
      <c r="G503">
        <v>2.33</v>
      </c>
    </row>
    <row r="504" spans="1:7" x14ac:dyDescent="0.2">
      <c r="A504">
        <v>2420201322</v>
      </c>
      <c r="B504">
        <v>60112</v>
      </c>
      <c r="C504">
        <v>41458</v>
      </c>
      <c r="D504">
        <v>4.9000000000000004</v>
      </c>
      <c r="E504">
        <v>0.12</v>
      </c>
      <c r="F504">
        <v>0.01</v>
      </c>
      <c r="G504">
        <v>1.1399999999999999</v>
      </c>
    </row>
    <row r="505" spans="1:7" x14ac:dyDescent="0.2">
      <c r="A505">
        <v>2420201321</v>
      </c>
      <c r="B505">
        <v>60112</v>
      </c>
      <c r="C505">
        <v>41349</v>
      </c>
      <c r="D505">
        <v>14.8</v>
      </c>
      <c r="E505">
        <v>0.12</v>
      </c>
      <c r="F505">
        <v>0</v>
      </c>
      <c r="G505">
        <v>1.1100000000000001</v>
      </c>
    </row>
    <row r="506" spans="1:7" x14ac:dyDescent="0.2">
      <c r="A506">
        <v>2420201319</v>
      </c>
      <c r="B506">
        <v>60112</v>
      </c>
      <c r="C506">
        <v>41239</v>
      </c>
      <c r="D506">
        <v>24.4</v>
      </c>
      <c r="E506">
        <v>0.12</v>
      </c>
      <c r="F506">
        <v>0.01</v>
      </c>
      <c r="G506">
        <v>1.1000000000000001</v>
      </c>
    </row>
    <row r="507" spans="1:7" x14ac:dyDescent="0.2">
      <c r="A507">
        <v>2420201318</v>
      </c>
      <c r="B507">
        <v>60112</v>
      </c>
      <c r="C507">
        <v>41134</v>
      </c>
      <c r="D507">
        <v>36.1</v>
      </c>
      <c r="E507">
        <v>0.11</v>
      </c>
      <c r="F507">
        <v>0</v>
      </c>
      <c r="G507">
        <v>1.08</v>
      </c>
    </row>
    <row r="508" spans="1:7" x14ac:dyDescent="0.2">
      <c r="A508">
        <v>2420201317</v>
      </c>
      <c r="B508">
        <v>60112</v>
      </c>
      <c r="C508">
        <v>41034</v>
      </c>
      <c r="D508">
        <v>45.5</v>
      </c>
      <c r="E508">
        <v>0.1</v>
      </c>
      <c r="F508">
        <v>0.01</v>
      </c>
      <c r="G508">
        <v>1.1100000000000001</v>
      </c>
    </row>
    <row r="509" spans="1:7" x14ac:dyDescent="0.2">
      <c r="A509">
        <v>2420201316</v>
      </c>
      <c r="B509">
        <v>60112</v>
      </c>
      <c r="C509">
        <v>40929</v>
      </c>
      <c r="D509">
        <v>59.5</v>
      </c>
      <c r="E509">
        <v>7.0000000000000007E-2</v>
      </c>
      <c r="F509">
        <v>0.02</v>
      </c>
      <c r="G509">
        <v>1.1399999999999999</v>
      </c>
    </row>
    <row r="510" spans="1:7" x14ac:dyDescent="0.2">
      <c r="A510">
        <v>2420201315</v>
      </c>
      <c r="B510">
        <v>60112</v>
      </c>
      <c r="C510">
        <v>40824</v>
      </c>
      <c r="D510">
        <v>74.900000000000006</v>
      </c>
      <c r="E510">
        <v>7.0000000000000007E-2</v>
      </c>
      <c r="F510">
        <v>0.01</v>
      </c>
      <c r="G510">
        <v>1.1000000000000001</v>
      </c>
    </row>
    <row r="511" spans="1:7" x14ac:dyDescent="0.2">
      <c r="A511">
        <v>2420201312</v>
      </c>
      <c r="B511">
        <v>60112</v>
      </c>
      <c r="C511">
        <v>40524</v>
      </c>
      <c r="D511">
        <v>99.7</v>
      </c>
      <c r="E511">
        <v>0.06</v>
      </c>
      <c r="F511">
        <v>0.01</v>
      </c>
      <c r="G511">
        <v>1.1200000000000001</v>
      </c>
    </row>
    <row r="512" spans="1:7" x14ac:dyDescent="0.2">
      <c r="A512">
        <v>2420201309</v>
      </c>
      <c r="B512">
        <v>60112</v>
      </c>
      <c r="C512">
        <v>40224</v>
      </c>
      <c r="D512">
        <v>126.1</v>
      </c>
      <c r="E512">
        <v>7.0000000000000007E-2</v>
      </c>
      <c r="F512">
        <v>0.01</v>
      </c>
      <c r="G512">
        <v>1.17</v>
      </c>
    </row>
    <row r="513" spans="1:7" x14ac:dyDescent="0.2">
      <c r="A513">
        <v>2420201307</v>
      </c>
      <c r="B513">
        <v>60112</v>
      </c>
      <c r="C513">
        <v>40001</v>
      </c>
      <c r="D513">
        <v>148.5</v>
      </c>
      <c r="E513">
        <v>0.08</v>
      </c>
      <c r="F513">
        <v>0.33</v>
      </c>
      <c r="G513">
        <v>1.41</v>
      </c>
    </row>
    <row r="514" spans="1:7" x14ac:dyDescent="0.2">
      <c r="A514">
        <v>2420201305</v>
      </c>
      <c r="B514">
        <v>60112</v>
      </c>
      <c r="C514">
        <v>35734</v>
      </c>
      <c r="D514">
        <v>175.6</v>
      </c>
      <c r="E514">
        <v>0.12</v>
      </c>
      <c r="F514">
        <v>0.99</v>
      </c>
      <c r="G514">
        <v>1.78</v>
      </c>
    </row>
    <row r="515" spans="1:7" x14ac:dyDescent="0.2">
      <c r="A515">
        <v>2420201304</v>
      </c>
      <c r="B515">
        <v>60112</v>
      </c>
      <c r="C515">
        <v>35604</v>
      </c>
      <c r="D515">
        <v>200.1</v>
      </c>
      <c r="E515">
        <v>0.21</v>
      </c>
      <c r="F515">
        <v>2.35</v>
      </c>
      <c r="G515">
        <v>2.63</v>
      </c>
    </row>
    <row r="516" spans="1:7" x14ac:dyDescent="0.2">
      <c r="A516">
        <v>2430200224</v>
      </c>
      <c r="B516">
        <v>62612</v>
      </c>
      <c r="C516">
        <v>201725</v>
      </c>
      <c r="D516">
        <v>5.5</v>
      </c>
      <c r="E516">
        <v>0.13</v>
      </c>
      <c r="F516">
        <v>7.0000000000000007E-2</v>
      </c>
      <c r="G516">
        <v>0.54</v>
      </c>
    </row>
    <row r="517" spans="1:7" x14ac:dyDescent="0.2">
      <c r="A517">
        <v>2430200324</v>
      </c>
      <c r="B517">
        <v>62712</v>
      </c>
      <c r="C517">
        <v>10309</v>
      </c>
      <c r="D517">
        <v>5.3</v>
      </c>
      <c r="E517">
        <v>0.12</v>
      </c>
      <c r="F517">
        <v>0.01</v>
      </c>
      <c r="G517">
        <v>0.6</v>
      </c>
    </row>
    <row r="518" spans="1:7" x14ac:dyDescent="0.2">
      <c r="A518">
        <v>2430200323</v>
      </c>
      <c r="B518">
        <v>62712</v>
      </c>
      <c r="C518">
        <v>5914</v>
      </c>
      <c r="D518">
        <v>71.400000000000006</v>
      </c>
      <c r="E518">
        <v>0.13</v>
      </c>
      <c r="F518">
        <v>0.02</v>
      </c>
      <c r="G518">
        <v>0.7</v>
      </c>
    </row>
    <row r="519" spans="1:7" x14ac:dyDescent="0.2">
      <c r="A519">
        <v>2430200322</v>
      </c>
      <c r="B519">
        <v>62712</v>
      </c>
      <c r="C519">
        <v>5640</v>
      </c>
      <c r="D519">
        <v>127.2</v>
      </c>
      <c r="E519">
        <v>0.12</v>
      </c>
      <c r="F519">
        <v>0.41</v>
      </c>
      <c r="G519">
        <v>0.77</v>
      </c>
    </row>
    <row r="520" spans="1:7" x14ac:dyDescent="0.2">
      <c r="A520">
        <v>2430200321</v>
      </c>
      <c r="B520">
        <v>62712</v>
      </c>
      <c r="C520">
        <v>5450</v>
      </c>
      <c r="D520">
        <v>139.6</v>
      </c>
      <c r="E520">
        <v>0.15</v>
      </c>
      <c r="F520">
        <v>0.96</v>
      </c>
      <c r="G520">
        <v>0.94</v>
      </c>
    </row>
    <row r="521" spans="1:7" x14ac:dyDescent="0.2">
      <c r="A521">
        <v>2430200320</v>
      </c>
      <c r="B521">
        <v>62712</v>
      </c>
      <c r="C521">
        <v>5239</v>
      </c>
      <c r="D521">
        <v>204.6</v>
      </c>
      <c r="E521">
        <v>0.27</v>
      </c>
      <c r="F521">
        <v>2.86</v>
      </c>
      <c r="G521">
        <v>2.66</v>
      </c>
    </row>
    <row r="522" spans="1:7" x14ac:dyDescent="0.2">
      <c r="A522">
        <v>2430200319</v>
      </c>
      <c r="B522">
        <v>62712</v>
      </c>
      <c r="C522">
        <v>5055</v>
      </c>
      <c r="D522">
        <v>249.6</v>
      </c>
      <c r="E522">
        <v>0.36</v>
      </c>
      <c r="F522">
        <v>4.62</v>
      </c>
      <c r="G522">
        <v>4.3</v>
      </c>
    </row>
    <row r="523" spans="1:7" x14ac:dyDescent="0.2">
      <c r="A523">
        <v>2430200822</v>
      </c>
      <c r="B523">
        <v>62712</v>
      </c>
      <c r="C523">
        <v>162419</v>
      </c>
      <c r="D523">
        <v>5.7</v>
      </c>
      <c r="E523">
        <v>0.11</v>
      </c>
      <c r="F523">
        <v>0.01</v>
      </c>
      <c r="G523">
        <v>1.0900000000000001</v>
      </c>
    </row>
    <row r="524" spans="1:7" x14ac:dyDescent="0.2">
      <c r="A524">
        <v>2430200821</v>
      </c>
      <c r="B524">
        <v>62712</v>
      </c>
      <c r="C524">
        <v>162314</v>
      </c>
      <c r="D524">
        <v>14.5</v>
      </c>
      <c r="E524">
        <v>0.11</v>
      </c>
      <c r="F524">
        <v>0.02</v>
      </c>
      <c r="G524">
        <v>1.1599999999999999</v>
      </c>
    </row>
    <row r="525" spans="1:7" x14ac:dyDescent="0.2">
      <c r="A525">
        <v>2430200819</v>
      </c>
      <c r="B525">
        <v>62712</v>
      </c>
      <c r="C525">
        <v>162214</v>
      </c>
      <c r="D525">
        <v>25.6</v>
      </c>
      <c r="E525">
        <v>0.12</v>
      </c>
      <c r="F525">
        <v>0.01</v>
      </c>
      <c r="G525">
        <v>1.1499999999999999</v>
      </c>
    </row>
    <row r="526" spans="1:7" x14ac:dyDescent="0.2">
      <c r="A526">
        <v>2430200818</v>
      </c>
      <c r="B526">
        <v>62712</v>
      </c>
      <c r="C526">
        <v>162117</v>
      </c>
      <c r="D526">
        <v>34.799999999999997</v>
      </c>
      <c r="E526">
        <v>0.12</v>
      </c>
      <c r="F526">
        <v>0.01</v>
      </c>
      <c r="G526">
        <v>1.18</v>
      </c>
    </row>
    <row r="527" spans="1:7" x14ac:dyDescent="0.2">
      <c r="A527">
        <v>2430200817</v>
      </c>
      <c r="B527">
        <v>62712</v>
      </c>
      <c r="C527">
        <v>162019</v>
      </c>
      <c r="D527">
        <v>45.2</v>
      </c>
      <c r="E527">
        <v>0.11</v>
      </c>
      <c r="F527">
        <v>0.01</v>
      </c>
      <c r="G527">
        <v>1.1299999999999999</v>
      </c>
    </row>
    <row r="528" spans="1:7" x14ac:dyDescent="0.2">
      <c r="A528">
        <v>2430200816</v>
      </c>
      <c r="B528">
        <v>62712</v>
      </c>
      <c r="C528">
        <v>161924</v>
      </c>
      <c r="D528">
        <v>59.8</v>
      </c>
      <c r="E528">
        <v>0.1</v>
      </c>
      <c r="F528">
        <v>0.03</v>
      </c>
      <c r="G528">
        <v>1.1399999999999999</v>
      </c>
    </row>
    <row r="529" spans="1:7" x14ac:dyDescent="0.2">
      <c r="A529">
        <v>2430200815</v>
      </c>
      <c r="B529">
        <v>62712</v>
      </c>
      <c r="C529">
        <v>161819</v>
      </c>
      <c r="D529">
        <v>74.8</v>
      </c>
      <c r="E529">
        <v>0.05</v>
      </c>
      <c r="F529">
        <v>0.01</v>
      </c>
      <c r="G529">
        <v>1.1399999999999999</v>
      </c>
    </row>
    <row r="530" spans="1:7" x14ac:dyDescent="0.2">
      <c r="A530">
        <v>2430200812</v>
      </c>
      <c r="B530">
        <v>62712</v>
      </c>
      <c r="C530">
        <v>161549</v>
      </c>
      <c r="D530">
        <v>99.8</v>
      </c>
      <c r="E530">
        <v>0.09</v>
      </c>
      <c r="F530">
        <v>0.01</v>
      </c>
      <c r="G530">
        <v>1.25</v>
      </c>
    </row>
    <row r="531" spans="1:7" x14ac:dyDescent="0.2">
      <c r="A531">
        <v>2430200809</v>
      </c>
      <c r="B531">
        <v>62712</v>
      </c>
      <c r="C531">
        <v>161319</v>
      </c>
      <c r="D531">
        <v>124</v>
      </c>
      <c r="E531">
        <v>0.05</v>
      </c>
      <c r="F531">
        <v>0.05</v>
      </c>
      <c r="G531">
        <v>1.29</v>
      </c>
    </row>
    <row r="532" spans="1:7" x14ac:dyDescent="0.2">
      <c r="A532">
        <v>2430200807</v>
      </c>
      <c r="B532">
        <v>62712</v>
      </c>
      <c r="C532">
        <v>161129</v>
      </c>
      <c r="D532">
        <v>150.30000000000001</v>
      </c>
      <c r="E532">
        <v>0.14000000000000001</v>
      </c>
      <c r="F532">
        <v>0.93</v>
      </c>
      <c r="G532">
        <v>1.62</v>
      </c>
    </row>
    <row r="533" spans="1:7" x14ac:dyDescent="0.2">
      <c r="A533">
        <v>2430200805</v>
      </c>
      <c r="B533">
        <v>62712</v>
      </c>
      <c r="C533">
        <v>160929</v>
      </c>
      <c r="D533">
        <v>174.9</v>
      </c>
      <c r="E533">
        <v>0.16</v>
      </c>
      <c r="F533">
        <v>1.54</v>
      </c>
      <c r="G533">
        <v>2.23</v>
      </c>
    </row>
    <row r="534" spans="1:7" x14ac:dyDescent="0.2">
      <c r="A534">
        <v>2430200804</v>
      </c>
      <c r="B534">
        <v>62712</v>
      </c>
      <c r="C534">
        <v>160819</v>
      </c>
      <c r="D534">
        <v>199.7</v>
      </c>
      <c r="E534">
        <v>0.26</v>
      </c>
      <c r="F534">
        <v>2.91</v>
      </c>
      <c r="G534">
        <v>3.16</v>
      </c>
    </row>
    <row r="535" spans="1:7" x14ac:dyDescent="0.2">
      <c r="A535">
        <v>2440200324</v>
      </c>
      <c r="B535">
        <v>73112</v>
      </c>
      <c r="C535">
        <v>192026</v>
      </c>
      <c r="D535">
        <v>11.6</v>
      </c>
      <c r="E535">
        <v>0.11</v>
      </c>
      <c r="F535">
        <v>0.06</v>
      </c>
      <c r="G535">
        <v>1.37</v>
      </c>
    </row>
    <row r="536" spans="1:7" x14ac:dyDescent="0.2">
      <c r="A536">
        <v>2440200424</v>
      </c>
      <c r="B536">
        <v>73112</v>
      </c>
      <c r="C536">
        <v>231352</v>
      </c>
      <c r="D536">
        <v>9.6</v>
      </c>
      <c r="E536">
        <v>0.12</v>
      </c>
      <c r="F536">
        <v>0.01</v>
      </c>
      <c r="G536">
        <v>1.25</v>
      </c>
    </row>
    <row r="537" spans="1:7" x14ac:dyDescent="0.2">
      <c r="A537">
        <v>2440200423</v>
      </c>
      <c r="B537">
        <v>73112</v>
      </c>
      <c r="C537">
        <v>231138</v>
      </c>
      <c r="D537">
        <v>60.5</v>
      </c>
      <c r="E537">
        <v>0.09</v>
      </c>
      <c r="F537">
        <v>0.01</v>
      </c>
      <c r="G537">
        <v>1.18</v>
      </c>
    </row>
    <row r="538" spans="1:7" x14ac:dyDescent="0.2">
      <c r="A538">
        <v>2440200422</v>
      </c>
      <c r="B538">
        <v>73112</v>
      </c>
      <c r="C538">
        <v>231018</v>
      </c>
      <c r="D538">
        <v>107</v>
      </c>
      <c r="E538">
        <v>0.11</v>
      </c>
      <c r="F538">
        <v>0.02</v>
      </c>
      <c r="G538">
        <v>1.23</v>
      </c>
    </row>
    <row r="539" spans="1:7" x14ac:dyDescent="0.2">
      <c r="A539">
        <v>2440200421</v>
      </c>
      <c r="B539">
        <v>73112</v>
      </c>
      <c r="C539">
        <v>230842</v>
      </c>
      <c r="D539">
        <v>149.5</v>
      </c>
      <c r="E539">
        <v>0.17</v>
      </c>
      <c r="F539">
        <v>0.86</v>
      </c>
      <c r="G539">
        <v>1.57</v>
      </c>
    </row>
    <row r="540" spans="1:7" x14ac:dyDescent="0.2">
      <c r="A540">
        <v>2440200420</v>
      </c>
      <c r="B540">
        <v>73112</v>
      </c>
      <c r="C540">
        <v>230707</v>
      </c>
      <c r="D540">
        <v>190.8</v>
      </c>
      <c r="E540">
        <v>0.28999999999999998</v>
      </c>
      <c r="F540">
        <v>2.82</v>
      </c>
      <c r="G540">
        <v>1.73</v>
      </c>
    </row>
    <row r="541" spans="1:7" x14ac:dyDescent="0.2">
      <c r="A541">
        <v>2440200722</v>
      </c>
      <c r="B541">
        <v>80112</v>
      </c>
      <c r="C541">
        <v>65902</v>
      </c>
      <c r="D541">
        <v>10.5</v>
      </c>
      <c r="E541">
        <v>0.12</v>
      </c>
      <c r="F541">
        <v>0.02</v>
      </c>
      <c r="G541">
        <v>1.27</v>
      </c>
    </row>
    <row r="542" spans="1:7" x14ac:dyDescent="0.2">
      <c r="A542">
        <v>2440200721</v>
      </c>
      <c r="B542">
        <v>80112</v>
      </c>
      <c r="C542">
        <v>65752</v>
      </c>
      <c r="D542">
        <v>16.100000000000001</v>
      </c>
      <c r="E542">
        <v>0.12</v>
      </c>
      <c r="F542">
        <v>0.01</v>
      </c>
      <c r="G542">
        <v>1.27</v>
      </c>
    </row>
    <row r="543" spans="1:7" x14ac:dyDescent="0.2">
      <c r="A543">
        <v>2440200719</v>
      </c>
      <c r="B543">
        <v>80112</v>
      </c>
      <c r="C543">
        <v>65632</v>
      </c>
      <c r="D543">
        <v>25.8</v>
      </c>
      <c r="E543">
        <v>0.12</v>
      </c>
      <c r="F543">
        <v>0.01</v>
      </c>
      <c r="G543">
        <v>1.26</v>
      </c>
    </row>
    <row r="544" spans="1:7" x14ac:dyDescent="0.2">
      <c r="A544">
        <v>2440200718</v>
      </c>
      <c r="B544">
        <v>80112</v>
      </c>
      <c r="C544">
        <v>65512</v>
      </c>
      <c r="D544">
        <v>35.1</v>
      </c>
      <c r="E544">
        <v>0.11</v>
      </c>
      <c r="F544">
        <v>0.01</v>
      </c>
      <c r="G544">
        <v>1.26</v>
      </c>
    </row>
    <row r="545" spans="1:7" x14ac:dyDescent="0.2">
      <c r="A545">
        <v>2440200717</v>
      </c>
      <c r="B545">
        <v>80112</v>
      </c>
      <c r="C545">
        <v>65357</v>
      </c>
      <c r="D545">
        <v>45.4</v>
      </c>
      <c r="E545">
        <v>0.11</v>
      </c>
      <c r="F545">
        <v>0.02</v>
      </c>
      <c r="G545">
        <v>1.22</v>
      </c>
    </row>
    <row r="546" spans="1:7" x14ac:dyDescent="0.2">
      <c r="A546">
        <v>2440200716</v>
      </c>
      <c r="B546">
        <v>80112</v>
      </c>
      <c r="C546">
        <v>65242</v>
      </c>
      <c r="D546">
        <v>60.4</v>
      </c>
      <c r="E546">
        <v>0.1</v>
      </c>
      <c r="F546">
        <v>0.02</v>
      </c>
      <c r="G546">
        <v>1.1299999999999999</v>
      </c>
    </row>
    <row r="547" spans="1:7" x14ac:dyDescent="0.2">
      <c r="A547">
        <v>2440200715</v>
      </c>
      <c r="B547">
        <v>80112</v>
      </c>
      <c r="C547">
        <v>65132</v>
      </c>
      <c r="D547">
        <v>75.099999999999994</v>
      </c>
      <c r="E547">
        <v>0.08</v>
      </c>
      <c r="F547">
        <v>0.02</v>
      </c>
      <c r="G547">
        <v>1.18</v>
      </c>
    </row>
    <row r="548" spans="1:7" x14ac:dyDescent="0.2">
      <c r="A548">
        <v>2440200712</v>
      </c>
      <c r="B548">
        <v>80112</v>
      </c>
      <c r="C548">
        <v>64817</v>
      </c>
      <c r="D548">
        <v>100.4</v>
      </c>
      <c r="E548">
        <v>0.12</v>
      </c>
      <c r="F548">
        <v>0.02</v>
      </c>
      <c r="G548">
        <v>1.25</v>
      </c>
    </row>
    <row r="549" spans="1:7" x14ac:dyDescent="0.2">
      <c r="A549">
        <v>2440200709</v>
      </c>
      <c r="B549">
        <v>80112</v>
      </c>
      <c r="C549">
        <v>64447</v>
      </c>
      <c r="D549">
        <v>125.6</v>
      </c>
      <c r="E549">
        <v>0.14000000000000001</v>
      </c>
      <c r="F549">
        <v>0.17</v>
      </c>
      <c r="G549">
        <v>1.35</v>
      </c>
    </row>
    <row r="550" spans="1:7" x14ac:dyDescent="0.2">
      <c r="A550">
        <v>2440200707</v>
      </c>
      <c r="B550">
        <v>80112</v>
      </c>
      <c r="C550">
        <v>64216</v>
      </c>
      <c r="D550">
        <v>150.19999999999999</v>
      </c>
      <c r="E550">
        <v>0.17</v>
      </c>
      <c r="F550">
        <v>0.79</v>
      </c>
      <c r="G550">
        <v>1.52</v>
      </c>
    </row>
    <row r="551" spans="1:7" x14ac:dyDescent="0.2">
      <c r="A551">
        <v>2440200705</v>
      </c>
      <c r="B551">
        <v>80112</v>
      </c>
      <c r="C551">
        <v>63957</v>
      </c>
      <c r="D551">
        <v>174.9</v>
      </c>
      <c r="E551">
        <v>0.17</v>
      </c>
      <c r="F551">
        <v>1.1399999999999999</v>
      </c>
      <c r="G551">
        <v>1.73</v>
      </c>
    </row>
    <row r="552" spans="1:7" x14ac:dyDescent="0.2">
      <c r="A552">
        <v>2440200704</v>
      </c>
      <c r="B552">
        <v>80112</v>
      </c>
      <c r="C552">
        <v>63804</v>
      </c>
      <c r="D552">
        <v>200</v>
      </c>
      <c r="E552">
        <v>0.16</v>
      </c>
      <c r="F552">
        <v>1.53</v>
      </c>
      <c r="G552">
        <v>2.13</v>
      </c>
    </row>
    <row r="553" spans="1:7" x14ac:dyDescent="0.2">
      <c r="A553">
        <v>2450200224</v>
      </c>
      <c r="B553">
        <v>81712</v>
      </c>
      <c r="C553">
        <v>191405</v>
      </c>
      <c r="D553">
        <v>6</v>
      </c>
      <c r="E553">
        <v>0.13</v>
      </c>
      <c r="F553">
        <v>0.01</v>
      </c>
      <c r="G553">
        <v>1.23</v>
      </c>
    </row>
    <row r="554" spans="1:7" x14ac:dyDescent="0.2">
      <c r="A554">
        <v>2450200324</v>
      </c>
      <c r="B554">
        <v>81712</v>
      </c>
      <c r="C554">
        <v>231244</v>
      </c>
      <c r="D554">
        <v>6.4</v>
      </c>
      <c r="E554">
        <v>0.14000000000000001</v>
      </c>
      <c r="F554">
        <v>0.01</v>
      </c>
      <c r="G554">
        <v>1.26</v>
      </c>
    </row>
    <row r="555" spans="1:7" x14ac:dyDescent="0.2">
      <c r="A555">
        <v>2450200323</v>
      </c>
      <c r="B555">
        <v>81712</v>
      </c>
      <c r="C555">
        <v>231105</v>
      </c>
      <c r="D555">
        <v>34.299999999999997</v>
      </c>
      <c r="E555">
        <v>0.11</v>
      </c>
      <c r="F555">
        <v>0.02</v>
      </c>
      <c r="G555">
        <v>1.1499999999999999</v>
      </c>
    </row>
    <row r="556" spans="1:7" x14ac:dyDescent="0.2">
      <c r="A556">
        <v>2450200322</v>
      </c>
      <c r="B556">
        <v>81712</v>
      </c>
      <c r="C556">
        <v>230910</v>
      </c>
      <c r="D556">
        <v>83.6</v>
      </c>
      <c r="E556">
        <v>0.06</v>
      </c>
      <c r="F556">
        <v>0.02</v>
      </c>
      <c r="G556">
        <v>1.17</v>
      </c>
    </row>
    <row r="557" spans="1:7" x14ac:dyDescent="0.2">
      <c r="A557">
        <v>2450200321</v>
      </c>
      <c r="B557">
        <v>81712</v>
      </c>
      <c r="C557">
        <v>230733</v>
      </c>
      <c r="D557">
        <v>125.9</v>
      </c>
      <c r="E557">
        <v>0.08</v>
      </c>
      <c r="F557">
        <v>0.03</v>
      </c>
      <c r="G557">
        <v>1.25</v>
      </c>
    </row>
    <row r="558" spans="1:7" x14ac:dyDescent="0.2">
      <c r="A558">
        <v>2450200320</v>
      </c>
      <c r="B558">
        <v>81712</v>
      </c>
      <c r="C558">
        <v>230516</v>
      </c>
      <c r="D558">
        <v>195.6</v>
      </c>
      <c r="E558">
        <v>0.22</v>
      </c>
      <c r="F558">
        <v>2.31</v>
      </c>
      <c r="G558">
        <v>2.39</v>
      </c>
    </row>
    <row r="559" spans="1:7" x14ac:dyDescent="0.2">
      <c r="A559">
        <v>2450200319</v>
      </c>
      <c r="B559">
        <v>81712</v>
      </c>
      <c r="C559">
        <v>230246</v>
      </c>
      <c r="D559">
        <v>248</v>
      </c>
      <c r="E559">
        <v>0.38</v>
      </c>
      <c r="F559">
        <v>5.12</v>
      </c>
      <c r="G559">
        <v>5.0599999999999996</v>
      </c>
    </row>
    <row r="560" spans="1:7" x14ac:dyDescent="0.2">
      <c r="A560">
        <v>2450200621</v>
      </c>
      <c r="B560">
        <v>81812</v>
      </c>
      <c r="C560">
        <v>65620</v>
      </c>
      <c r="D560">
        <v>15.3</v>
      </c>
      <c r="E560">
        <v>0.17</v>
      </c>
      <c r="F560">
        <v>0.02</v>
      </c>
      <c r="G560">
        <v>1.24</v>
      </c>
    </row>
    <row r="561" spans="1:7" x14ac:dyDescent="0.2">
      <c r="A561">
        <v>2450200619</v>
      </c>
      <c r="B561">
        <v>81812</v>
      </c>
      <c r="C561">
        <v>65500</v>
      </c>
      <c r="D561">
        <v>25.4</v>
      </c>
      <c r="E561">
        <v>0.17</v>
      </c>
      <c r="F561">
        <v>0.01</v>
      </c>
      <c r="G561">
        <v>1.24</v>
      </c>
    </row>
    <row r="562" spans="1:7" x14ac:dyDescent="0.2">
      <c r="A562">
        <v>2450200618</v>
      </c>
      <c r="B562">
        <v>81812</v>
      </c>
      <c r="C562">
        <v>65407</v>
      </c>
      <c r="D562">
        <v>35.5</v>
      </c>
      <c r="E562">
        <v>0.15</v>
      </c>
      <c r="F562">
        <v>0.02</v>
      </c>
      <c r="G562">
        <v>1.19</v>
      </c>
    </row>
    <row r="563" spans="1:7" x14ac:dyDescent="0.2">
      <c r="A563">
        <v>2450200617</v>
      </c>
      <c r="B563">
        <v>81812</v>
      </c>
      <c r="C563">
        <v>65310</v>
      </c>
      <c r="D563">
        <v>45.3</v>
      </c>
      <c r="E563">
        <v>0.12</v>
      </c>
      <c r="F563">
        <v>0.02</v>
      </c>
      <c r="G563">
        <v>1.1399999999999999</v>
      </c>
    </row>
    <row r="564" spans="1:7" x14ac:dyDescent="0.2">
      <c r="A564">
        <v>2450200616</v>
      </c>
      <c r="B564">
        <v>81812</v>
      </c>
      <c r="C564">
        <v>65211</v>
      </c>
      <c r="D564">
        <v>60.3</v>
      </c>
      <c r="E564">
        <v>0.12</v>
      </c>
      <c r="F564">
        <v>0.02</v>
      </c>
      <c r="G564">
        <v>1.1100000000000001</v>
      </c>
    </row>
    <row r="565" spans="1:7" x14ac:dyDescent="0.2">
      <c r="A565">
        <v>2450200615</v>
      </c>
      <c r="B565">
        <v>81812</v>
      </c>
      <c r="C565">
        <v>65109</v>
      </c>
      <c r="D565">
        <v>75</v>
      </c>
      <c r="E565">
        <v>0.1</v>
      </c>
      <c r="F565">
        <v>0.01</v>
      </c>
      <c r="G565">
        <v>1.0900000000000001</v>
      </c>
    </row>
    <row r="566" spans="1:7" x14ac:dyDescent="0.2">
      <c r="A566">
        <v>2450200612</v>
      </c>
      <c r="B566">
        <v>81812</v>
      </c>
      <c r="C566">
        <v>64926</v>
      </c>
      <c r="D566">
        <v>100</v>
      </c>
      <c r="E566">
        <v>0.08</v>
      </c>
      <c r="F566">
        <v>0.02</v>
      </c>
      <c r="G566">
        <v>1.1499999999999999</v>
      </c>
    </row>
    <row r="567" spans="1:7" x14ac:dyDescent="0.2">
      <c r="A567">
        <v>2450200609</v>
      </c>
      <c r="B567">
        <v>81812</v>
      </c>
      <c r="C567">
        <v>64609</v>
      </c>
      <c r="D567">
        <v>125.3</v>
      </c>
      <c r="E567">
        <v>0.09</v>
      </c>
      <c r="F567">
        <v>0.01</v>
      </c>
      <c r="G567">
        <v>1.2</v>
      </c>
    </row>
    <row r="568" spans="1:7" x14ac:dyDescent="0.2">
      <c r="A568">
        <v>2450200607</v>
      </c>
      <c r="B568">
        <v>81812</v>
      </c>
      <c r="C568">
        <v>64424</v>
      </c>
      <c r="D568">
        <v>150.1</v>
      </c>
      <c r="E568">
        <v>0.12</v>
      </c>
      <c r="F568">
        <v>0.35</v>
      </c>
      <c r="G568">
        <v>1.31</v>
      </c>
    </row>
    <row r="569" spans="1:7" x14ac:dyDescent="0.2">
      <c r="A569">
        <v>2450200605</v>
      </c>
      <c r="B569">
        <v>81812</v>
      </c>
      <c r="C569">
        <v>64225</v>
      </c>
      <c r="D569">
        <v>175.5</v>
      </c>
      <c r="E569">
        <v>0.14000000000000001</v>
      </c>
      <c r="F569">
        <v>0.98</v>
      </c>
      <c r="G569">
        <v>1.69</v>
      </c>
    </row>
    <row r="570" spans="1:7" x14ac:dyDescent="0.2">
      <c r="A570">
        <v>2450200604</v>
      </c>
      <c r="B570">
        <v>81812</v>
      </c>
      <c r="C570">
        <v>64049</v>
      </c>
      <c r="D570">
        <v>200.4</v>
      </c>
      <c r="E570">
        <v>0.19</v>
      </c>
      <c r="F570">
        <v>1.81</v>
      </c>
      <c r="G570">
        <v>2.15</v>
      </c>
    </row>
    <row r="571" spans="1:7" x14ac:dyDescent="0.2">
      <c r="A571">
        <v>2460200224</v>
      </c>
      <c r="B571">
        <v>91412</v>
      </c>
      <c r="C571">
        <v>191320</v>
      </c>
      <c r="D571">
        <v>5.8</v>
      </c>
      <c r="E571">
        <v>0.17</v>
      </c>
      <c r="F571">
        <v>0.02</v>
      </c>
      <c r="G571">
        <v>1.3</v>
      </c>
    </row>
    <row r="572" spans="1:7" x14ac:dyDescent="0.2">
      <c r="A572">
        <v>2460200324</v>
      </c>
      <c r="B572">
        <v>91412</v>
      </c>
      <c r="C572">
        <v>232232</v>
      </c>
      <c r="D572">
        <v>10.3</v>
      </c>
      <c r="E572">
        <v>0.17</v>
      </c>
      <c r="F572">
        <v>0.03</v>
      </c>
      <c r="G572">
        <v>1.1499999999999999</v>
      </c>
    </row>
    <row r="573" spans="1:7" x14ac:dyDescent="0.2">
      <c r="A573">
        <v>2460200323</v>
      </c>
      <c r="B573">
        <v>91412</v>
      </c>
      <c r="C573">
        <v>232058</v>
      </c>
      <c r="D573">
        <v>45.1</v>
      </c>
      <c r="E573">
        <v>0.16</v>
      </c>
      <c r="F573">
        <v>0.03</v>
      </c>
      <c r="G573">
        <v>1.1399999999999999</v>
      </c>
    </row>
    <row r="574" spans="1:7" x14ac:dyDescent="0.2">
      <c r="A574">
        <v>2460200322</v>
      </c>
      <c r="B574">
        <v>91412</v>
      </c>
      <c r="C574">
        <v>231932</v>
      </c>
      <c r="D574">
        <v>78.599999999999994</v>
      </c>
      <c r="E574">
        <v>0.1</v>
      </c>
      <c r="F574">
        <v>0.05</v>
      </c>
      <c r="G574">
        <v>1.1399999999999999</v>
      </c>
    </row>
    <row r="575" spans="1:7" x14ac:dyDescent="0.2">
      <c r="A575">
        <v>2460200321</v>
      </c>
      <c r="B575">
        <v>91412</v>
      </c>
      <c r="C575">
        <v>231752</v>
      </c>
      <c r="D575">
        <v>118.8</v>
      </c>
      <c r="E575">
        <v>0.14000000000000001</v>
      </c>
      <c r="F575">
        <v>0.02</v>
      </c>
      <c r="G575">
        <v>1.29</v>
      </c>
    </row>
    <row r="576" spans="1:7" x14ac:dyDescent="0.2">
      <c r="A576">
        <v>2460200320</v>
      </c>
      <c r="B576">
        <v>91412</v>
      </c>
      <c r="C576">
        <v>231606</v>
      </c>
      <c r="D576">
        <v>150.9</v>
      </c>
      <c r="E576">
        <v>0.11</v>
      </c>
      <c r="F576">
        <v>0.04</v>
      </c>
      <c r="G576">
        <v>1.28</v>
      </c>
    </row>
    <row r="577" spans="1:7" x14ac:dyDescent="0.2">
      <c r="A577">
        <v>2460200319</v>
      </c>
      <c r="B577">
        <v>91412</v>
      </c>
      <c r="C577">
        <v>231412</v>
      </c>
      <c r="D577">
        <v>204.4</v>
      </c>
      <c r="E577">
        <v>0.16</v>
      </c>
      <c r="F577">
        <v>1.27</v>
      </c>
      <c r="G577">
        <v>1.83</v>
      </c>
    </row>
    <row r="578" spans="1:7" x14ac:dyDescent="0.2">
      <c r="A578">
        <v>2460200622</v>
      </c>
      <c r="B578">
        <v>91512</v>
      </c>
      <c r="C578">
        <v>70559</v>
      </c>
      <c r="D578">
        <v>5.7</v>
      </c>
      <c r="E578">
        <v>0.17</v>
      </c>
      <c r="F578">
        <v>0.01</v>
      </c>
      <c r="G578">
        <v>1.25</v>
      </c>
    </row>
    <row r="579" spans="1:7" x14ac:dyDescent="0.2">
      <c r="A579">
        <v>2460200621</v>
      </c>
      <c r="B579">
        <v>91512</v>
      </c>
      <c r="C579">
        <v>70454</v>
      </c>
      <c r="D579">
        <v>15.9</v>
      </c>
      <c r="E579">
        <v>0.17</v>
      </c>
      <c r="F579">
        <v>0</v>
      </c>
      <c r="G579">
        <v>1.23</v>
      </c>
    </row>
    <row r="580" spans="1:7" x14ac:dyDescent="0.2">
      <c r="A580">
        <v>2460200619</v>
      </c>
      <c r="B580">
        <v>91512</v>
      </c>
      <c r="C580">
        <v>70340</v>
      </c>
      <c r="D580">
        <v>25.5</v>
      </c>
      <c r="E580">
        <v>0.17</v>
      </c>
      <c r="F580">
        <v>0</v>
      </c>
      <c r="G580">
        <v>1.22</v>
      </c>
    </row>
    <row r="581" spans="1:7" x14ac:dyDescent="0.2">
      <c r="A581">
        <v>2460200618</v>
      </c>
      <c r="B581">
        <v>91512</v>
      </c>
      <c r="C581">
        <v>70302</v>
      </c>
      <c r="D581">
        <v>35.299999999999997</v>
      </c>
      <c r="E581">
        <v>0.17</v>
      </c>
      <c r="F581">
        <v>0.01</v>
      </c>
      <c r="G581">
        <v>1.24</v>
      </c>
    </row>
    <row r="582" spans="1:7" x14ac:dyDescent="0.2">
      <c r="A582">
        <v>2460200617</v>
      </c>
      <c r="B582">
        <v>91512</v>
      </c>
      <c r="C582">
        <v>70210</v>
      </c>
      <c r="D582">
        <v>44.7</v>
      </c>
      <c r="E582">
        <v>0.17</v>
      </c>
      <c r="F582">
        <v>0</v>
      </c>
      <c r="G582">
        <v>1.23</v>
      </c>
    </row>
    <row r="583" spans="1:7" x14ac:dyDescent="0.2">
      <c r="A583">
        <v>2460200616</v>
      </c>
      <c r="B583">
        <v>91512</v>
      </c>
      <c r="C583">
        <v>70121</v>
      </c>
      <c r="D583">
        <v>60.4</v>
      </c>
      <c r="E583">
        <v>0.17</v>
      </c>
      <c r="F583">
        <v>0.01</v>
      </c>
      <c r="G583">
        <v>1.22</v>
      </c>
    </row>
    <row r="584" spans="1:7" x14ac:dyDescent="0.2">
      <c r="A584">
        <v>2460200615</v>
      </c>
      <c r="B584">
        <v>91512</v>
      </c>
      <c r="C584">
        <v>70020</v>
      </c>
      <c r="D584">
        <v>75.400000000000006</v>
      </c>
      <c r="E584">
        <v>0.12</v>
      </c>
      <c r="F584">
        <v>0.02</v>
      </c>
      <c r="G584">
        <v>1.23</v>
      </c>
    </row>
    <row r="585" spans="1:7" x14ac:dyDescent="0.2">
      <c r="A585">
        <v>2460200612</v>
      </c>
      <c r="B585">
        <v>91512</v>
      </c>
      <c r="C585">
        <v>65809</v>
      </c>
      <c r="D585">
        <v>100.2</v>
      </c>
      <c r="E585">
        <v>0.14000000000000001</v>
      </c>
      <c r="F585">
        <v>0.01</v>
      </c>
      <c r="G585">
        <v>1.35</v>
      </c>
    </row>
    <row r="586" spans="1:7" x14ac:dyDescent="0.2">
      <c r="A586">
        <v>2460200609</v>
      </c>
      <c r="B586">
        <v>91512</v>
      </c>
      <c r="C586">
        <v>65559</v>
      </c>
      <c r="D586">
        <v>125.1</v>
      </c>
      <c r="E586">
        <v>0.1</v>
      </c>
      <c r="F586">
        <v>0.04</v>
      </c>
      <c r="G586">
        <v>1.3</v>
      </c>
    </row>
    <row r="587" spans="1:7" x14ac:dyDescent="0.2">
      <c r="A587">
        <v>2460200607</v>
      </c>
      <c r="B587">
        <v>91512</v>
      </c>
      <c r="C587">
        <v>65355</v>
      </c>
      <c r="D587">
        <v>150.69999999999999</v>
      </c>
      <c r="E587">
        <v>0.13</v>
      </c>
      <c r="F587">
        <v>0.37</v>
      </c>
      <c r="G587">
        <v>1.41</v>
      </c>
    </row>
    <row r="588" spans="1:7" x14ac:dyDescent="0.2">
      <c r="A588">
        <v>2460200605</v>
      </c>
      <c r="B588">
        <v>91512</v>
      </c>
      <c r="C588">
        <v>65200</v>
      </c>
      <c r="D588">
        <v>175.4</v>
      </c>
      <c r="E588">
        <v>0.14000000000000001</v>
      </c>
      <c r="F588">
        <v>0.7</v>
      </c>
      <c r="G588">
        <v>1.57</v>
      </c>
    </row>
    <row r="589" spans="1:7" x14ac:dyDescent="0.2">
      <c r="A589">
        <v>2460200604</v>
      </c>
      <c r="B589">
        <v>91512</v>
      </c>
      <c r="C589">
        <v>65024</v>
      </c>
      <c r="D589">
        <v>200.2</v>
      </c>
      <c r="E589">
        <v>0.16</v>
      </c>
      <c r="F589">
        <v>1.32</v>
      </c>
      <c r="G589">
        <v>1.93</v>
      </c>
    </row>
    <row r="590" spans="1:7" x14ac:dyDescent="0.2">
      <c r="A590">
        <v>2470200224</v>
      </c>
      <c r="B590">
        <v>100712</v>
      </c>
      <c r="C590">
        <v>175755</v>
      </c>
      <c r="D590">
        <v>5.0999999999999996</v>
      </c>
      <c r="E590">
        <v>0.16</v>
      </c>
      <c r="F590">
        <v>0.02</v>
      </c>
      <c r="G590">
        <v>1.34</v>
      </c>
    </row>
    <row r="591" spans="1:7" x14ac:dyDescent="0.2">
      <c r="A591">
        <v>2470200324</v>
      </c>
      <c r="B591">
        <v>100712</v>
      </c>
      <c r="C591">
        <v>224413</v>
      </c>
      <c r="D591">
        <v>6.3</v>
      </c>
      <c r="E591">
        <v>0.14000000000000001</v>
      </c>
      <c r="F591">
        <v>0.04</v>
      </c>
      <c r="G591">
        <v>1.31</v>
      </c>
    </row>
    <row r="592" spans="1:7" x14ac:dyDescent="0.2">
      <c r="A592">
        <v>2470200323</v>
      </c>
      <c r="B592">
        <v>100712</v>
      </c>
      <c r="C592">
        <v>224112</v>
      </c>
      <c r="D592">
        <v>66.400000000000006</v>
      </c>
      <c r="E592">
        <v>0.08</v>
      </c>
      <c r="F592">
        <v>0.01</v>
      </c>
      <c r="G592">
        <v>1.23</v>
      </c>
    </row>
    <row r="593" spans="1:7" x14ac:dyDescent="0.2">
      <c r="A593">
        <v>2470200322</v>
      </c>
      <c r="B593">
        <v>100712</v>
      </c>
      <c r="C593">
        <v>224014</v>
      </c>
      <c r="D593">
        <v>81.5</v>
      </c>
      <c r="E593">
        <v>7.0000000000000007E-2</v>
      </c>
      <c r="F593">
        <v>0.02</v>
      </c>
      <c r="G593">
        <v>1.22</v>
      </c>
    </row>
    <row r="594" spans="1:7" x14ac:dyDescent="0.2">
      <c r="A594">
        <v>2470200321</v>
      </c>
      <c r="B594">
        <v>100712</v>
      </c>
      <c r="C594">
        <v>223857</v>
      </c>
      <c r="D594">
        <v>115.3</v>
      </c>
      <c r="E594">
        <v>0.08</v>
      </c>
      <c r="F594">
        <v>0.01</v>
      </c>
      <c r="G594">
        <v>1.27</v>
      </c>
    </row>
    <row r="595" spans="1:7" x14ac:dyDescent="0.2">
      <c r="A595">
        <v>2470200320</v>
      </c>
      <c r="B595">
        <v>100712</v>
      </c>
      <c r="C595">
        <v>223723</v>
      </c>
      <c r="D595">
        <v>163.69999999999999</v>
      </c>
      <c r="E595">
        <v>0.13</v>
      </c>
      <c r="F595">
        <v>0.56999999999999995</v>
      </c>
      <c r="G595">
        <v>1.51</v>
      </c>
    </row>
    <row r="596" spans="1:7" x14ac:dyDescent="0.2">
      <c r="A596">
        <v>2470200319</v>
      </c>
      <c r="B596">
        <v>100712</v>
      </c>
      <c r="C596">
        <v>223552</v>
      </c>
      <c r="D596">
        <v>211.4</v>
      </c>
      <c r="E596">
        <v>0.22</v>
      </c>
      <c r="F596">
        <v>2.15</v>
      </c>
      <c r="G596">
        <v>2.42</v>
      </c>
    </row>
    <row r="597" spans="1:7" x14ac:dyDescent="0.2">
      <c r="A597">
        <v>2470200622</v>
      </c>
      <c r="B597">
        <v>100812</v>
      </c>
      <c r="C597">
        <v>74841</v>
      </c>
      <c r="D597">
        <v>4.5</v>
      </c>
      <c r="E597">
        <v>0.16</v>
      </c>
      <c r="F597">
        <v>0.03</v>
      </c>
      <c r="G597">
        <v>1.24</v>
      </c>
    </row>
    <row r="598" spans="1:7" x14ac:dyDescent="0.2">
      <c r="A598">
        <v>2470200621</v>
      </c>
      <c r="B598">
        <v>100812</v>
      </c>
      <c r="C598">
        <v>74741</v>
      </c>
      <c r="D598">
        <v>15.5</v>
      </c>
      <c r="E598">
        <v>0.15</v>
      </c>
      <c r="F598">
        <v>0.01</v>
      </c>
      <c r="G598">
        <v>1.24</v>
      </c>
    </row>
    <row r="599" spans="1:7" x14ac:dyDescent="0.2">
      <c r="A599">
        <v>2470200619</v>
      </c>
      <c r="B599">
        <v>100812</v>
      </c>
      <c r="C599">
        <v>74631</v>
      </c>
      <c r="D599">
        <v>25.5</v>
      </c>
      <c r="E599">
        <v>0.15</v>
      </c>
      <c r="F599">
        <v>0.01</v>
      </c>
      <c r="G599">
        <v>1.24</v>
      </c>
    </row>
    <row r="600" spans="1:7" x14ac:dyDescent="0.2">
      <c r="A600">
        <v>2470200618</v>
      </c>
      <c r="B600">
        <v>100812</v>
      </c>
      <c r="C600">
        <v>74536</v>
      </c>
      <c r="D600">
        <v>35.200000000000003</v>
      </c>
      <c r="E600">
        <v>0.15</v>
      </c>
      <c r="F600">
        <v>0.01</v>
      </c>
      <c r="G600">
        <v>1.26</v>
      </c>
    </row>
    <row r="601" spans="1:7" x14ac:dyDescent="0.2">
      <c r="A601">
        <v>2470200617</v>
      </c>
      <c r="B601">
        <v>100812</v>
      </c>
      <c r="C601">
        <v>74441</v>
      </c>
      <c r="D601">
        <v>45.5</v>
      </c>
      <c r="E601">
        <v>0.16</v>
      </c>
      <c r="F601">
        <v>0.02</v>
      </c>
      <c r="G601">
        <v>1.26</v>
      </c>
    </row>
    <row r="602" spans="1:7" x14ac:dyDescent="0.2">
      <c r="A602">
        <v>2470200616</v>
      </c>
      <c r="B602">
        <v>100812</v>
      </c>
      <c r="C602">
        <v>74331</v>
      </c>
      <c r="D602">
        <v>60.7</v>
      </c>
      <c r="E602">
        <v>0.14000000000000001</v>
      </c>
      <c r="F602">
        <v>0.01</v>
      </c>
      <c r="G602">
        <v>1.24</v>
      </c>
    </row>
    <row r="603" spans="1:7" x14ac:dyDescent="0.2">
      <c r="A603">
        <v>2470200615</v>
      </c>
      <c r="B603">
        <v>100812</v>
      </c>
      <c r="C603">
        <v>74231</v>
      </c>
      <c r="D603">
        <v>75.3</v>
      </c>
      <c r="E603">
        <v>0.1</v>
      </c>
      <c r="F603">
        <v>0.01</v>
      </c>
      <c r="G603">
        <v>1.19</v>
      </c>
    </row>
    <row r="604" spans="1:7" x14ac:dyDescent="0.2">
      <c r="A604">
        <v>2470200612</v>
      </c>
      <c r="B604">
        <v>100812</v>
      </c>
      <c r="C604">
        <v>73951</v>
      </c>
      <c r="D604">
        <v>100.2</v>
      </c>
      <c r="E604">
        <v>0.08</v>
      </c>
      <c r="F604">
        <v>0.02</v>
      </c>
      <c r="G604">
        <v>1.18</v>
      </c>
    </row>
    <row r="605" spans="1:7" x14ac:dyDescent="0.2">
      <c r="A605">
        <v>2470200609</v>
      </c>
      <c r="B605">
        <v>100812</v>
      </c>
      <c r="C605">
        <v>73702</v>
      </c>
      <c r="D605">
        <v>125.3</v>
      </c>
      <c r="E605">
        <v>0.09</v>
      </c>
      <c r="F605">
        <v>0.04</v>
      </c>
      <c r="G605">
        <v>1.27</v>
      </c>
    </row>
    <row r="606" spans="1:7" x14ac:dyDescent="0.2">
      <c r="A606">
        <v>2470200607</v>
      </c>
      <c r="B606">
        <v>100812</v>
      </c>
      <c r="C606">
        <v>73511</v>
      </c>
      <c r="D606">
        <v>149.9</v>
      </c>
      <c r="E606">
        <v>0.11</v>
      </c>
      <c r="F606">
        <v>0.12</v>
      </c>
      <c r="G606">
        <v>1.33</v>
      </c>
    </row>
    <row r="607" spans="1:7" x14ac:dyDescent="0.2">
      <c r="A607">
        <v>2470200605</v>
      </c>
      <c r="B607">
        <v>100812</v>
      </c>
      <c r="C607">
        <v>73306</v>
      </c>
      <c r="D607">
        <v>175.2</v>
      </c>
      <c r="E607">
        <v>0.14000000000000001</v>
      </c>
      <c r="F607">
        <v>0.62</v>
      </c>
      <c r="G607">
        <v>1.46</v>
      </c>
    </row>
    <row r="608" spans="1:7" x14ac:dyDescent="0.2">
      <c r="A608">
        <v>2470200604</v>
      </c>
      <c r="B608">
        <v>100812</v>
      </c>
      <c r="C608">
        <v>73141</v>
      </c>
      <c r="D608">
        <v>200.1</v>
      </c>
      <c r="E608">
        <v>0.17</v>
      </c>
      <c r="F608">
        <v>1.33</v>
      </c>
      <c r="G608">
        <v>1.84</v>
      </c>
    </row>
    <row r="609" spans="1:7" x14ac:dyDescent="0.2">
      <c r="A609">
        <v>2480200224</v>
      </c>
      <c r="B609">
        <v>120312</v>
      </c>
      <c r="C609">
        <v>203537</v>
      </c>
      <c r="D609">
        <v>5.5</v>
      </c>
      <c r="E609">
        <v>0.08</v>
      </c>
      <c r="F609">
        <v>7.0000000000000007E-2</v>
      </c>
      <c r="G609">
        <v>1.19</v>
      </c>
    </row>
    <row r="610" spans="1:7" x14ac:dyDescent="0.2">
      <c r="A610">
        <v>2480200324</v>
      </c>
      <c r="B610">
        <v>120412</v>
      </c>
      <c r="C610">
        <v>5756</v>
      </c>
      <c r="D610">
        <v>6.6</v>
      </c>
      <c r="E610">
        <v>0.09</v>
      </c>
      <c r="F610">
        <v>0.02</v>
      </c>
      <c r="G610">
        <v>1.1100000000000001</v>
      </c>
    </row>
    <row r="611" spans="1:7" x14ac:dyDescent="0.2">
      <c r="A611">
        <v>2480200323</v>
      </c>
      <c r="B611">
        <v>120412</v>
      </c>
      <c r="C611">
        <v>5531</v>
      </c>
      <c r="D611">
        <v>26.1</v>
      </c>
      <c r="E611">
        <v>0.09</v>
      </c>
      <c r="F611">
        <v>0.06</v>
      </c>
      <c r="G611">
        <v>1.1200000000000001</v>
      </c>
    </row>
    <row r="612" spans="1:7" x14ac:dyDescent="0.2">
      <c r="A612">
        <v>2480200322</v>
      </c>
      <c r="B612">
        <v>120412</v>
      </c>
      <c r="C612">
        <v>5256</v>
      </c>
      <c r="D612">
        <v>73</v>
      </c>
      <c r="E612">
        <v>0.09</v>
      </c>
      <c r="F612">
        <v>0.08</v>
      </c>
      <c r="G612">
        <v>1.1399999999999999</v>
      </c>
    </row>
    <row r="613" spans="1:7" x14ac:dyDescent="0.2">
      <c r="A613">
        <v>2480200321</v>
      </c>
      <c r="B613">
        <v>120412</v>
      </c>
      <c r="C613">
        <v>5151</v>
      </c>
      <c r="D613">
        <v>80.2</v>
      </c>
      <c r="E613">
        <v>7.0000000000000007E-2</v>
      </c>
      <c r="F613">
        <v>0.04</v>
      </c>
      <c r="G613">
        <v>1.18</v>
      </c>
    </row>
    <row r="614" spans="1:7" x14ac:dyDescent="0.2">
      <c r="A614">
        <v>2480200320</v>
      </c>
      <c r="B614">
        <v>120412</v>
      </c>
      <c r="C614">
        <v>5005</v>
      </c>
      <c r="D614">
        <v>103.9</v>
      </c>
      <c r="E614">
        <v>0.08</v>
      </c>
      <c r="F614">
        <v>0.26</v>
      </c>
      <c r="G614">
        <v>1.34</v>
      </c>
    </row>
    <row r="615" spans="1:7" x14ac:dyDescent="0.2">
      <c r="A615">
        <v>2480200319</v>
      </c>
      <c r="B615">
        <v>120412</v>
      </c>
      <c r="C615">
        <v>4804</v>
      </c>
      <c r="D615">
        <v>139.30000000000001</v>
      </c>
      <c r="E615">
        <v>0.13</v>
      </c>
      <c r="F615">
        <v>1.1499999999999999</v>
      </c>
      <c r="G615">
        <v>1.79</v>
      </c>
    </row>
    <row r="616" spans="1:7" x14ac:dyDescent="0.2">
      <c r="A616">
        <v>2480200318</v>
      </c>
      <c r="B616">
        <v>120412</v>
      </c>
      <c r="C616">
        <v>4556</v>
      </c>
      <c r="D616">
        <v>175.7</v>
      </c>
      <c r="E616">
        <v>0.24</v>
      </c>
      <c r="F616">
        <v>2.68</v>
      </c>
      <c r="G616">
        <v>2.84</v>
      </c>
    </row>
    <row r="617" spans="1:7" x14ac:dyDescent="0.2">
      <c r="A617">
        <v>2480200317</v>
      </c>
      <c r="B617">
        <v>120412</v>
      </c>
      <c r="C617">
        <v>4410</v>
      </c>
      <c r="D617">
        <v>211.4</v>
      </c>
      <c r="E617">
        <v>0.35</v>
      </c>
      <c r="F617">
        <v>4.53</v>
      </c>
      <c r="G617">
        <v>4.49</v>
      </c>
    </row>
    <row r="618" spans="1:7" x14ac:dyDescent="0.2">
      <c r="A618">
        <v>2480200316</v>
      </c>
      <c r="B618">
        <v>120412</v>
      </c>
      <c r="C618">
        <v>4216</v>
      </c>
      <c r="D618">
        <v>245.2</v>
      </c>
      <c r="E618">
        <v>0.52</v>
      </c>
      <c r="F618">
        <v>6.83</v>
      </c>
      <c r="G618">
        <v>6.48</v>
      </c>
    </row>
    <row r="619" spans="1:7" x14ac:dyDescent="0.2">
      <c r="A619">
        <v>2480200622</v>
      </c>
      <c r="B619">
        <v>120412</v>
      </c>
      <c r="C619">
        <v>83046</v>
      </c>
      <c r="D619">
        <v>7</v>
      </c>
      <c r="E619">
        <v>0.1</v>
      </c>
      <c r="F619">
        <v>0.01</v>
      </c>
      <c r="G619">
        <v>1.1399999999999999</v>
      </c>
    </row>
    <row r="620" spans="1:7" x14ac:dyDescent="0.2">
      <c r="A620">
        <v>2480200621</v>
      </c>
      <c r="B620">
        <v>120412</v>
      </c>
      <c r="C620">
        <v>82927</v>
      </c>
      <c r="D620">
        <v>16.899999999999999</v>
      </c>
      <c r="E620">
        <v>0.1</v>
      </c>
      <c r="F620">
        <v>0.01</v>
      </c>
      <c r="G620">
        <v>1.1399999999999999</v>
      </c>
    </row>
    <row r="621" spans="1:7" x14ac:dyDescent="0.2">
      <c r="A621">
        <v>2480200619</v>
      </c>
      <c r="B621">
        <v>120412</v>
      </c>
      <c r="C621">
        <v>82722</v>
      </c>
      <c r="D621">
        <v>26.5</v>
      </c>
      <c r="E621">
        <v>0.1</v>
      </c>
      <c r="F621">
        <v>0.01</v>
      </c>
      <c r="G621">
        <v>1.1499999999999999</v>
      </c>
    </row>
    <row r="622" spans="1:7" x14ac:dyDescent="0.2">
      <c r="A622">
        <v>2480200618</v>
      </c>
      <c r="B622">
        <v>120412</v>
      </c>
      <c r="C622">
        <v>82612</v>
      </c>
      <c r="D622">
        <v>37.4</v>
      </c>
      <c r="E622">
        <v>0.09</v>
      </c>
      <c r="F622">
        <v>0.01</v>
      </c>
      <c r="G622">
        <v>1.1599999999999999</v>
      </c>
    </row>
    <row r="623" spans="1:7" x14ac:dyDescent="0.2">
      <c r="A623">
        <v>2480200617</v>
      </c>
      <c r="B623">
        <v>120412</v>
      </c>
      <c r="C623">
        <v>82502</v>
      </c>
      <c r="D623">
        <v>46.9</v>
      </c>
      <c r="E623">
        <v>0.09</v>
      </c>
      <c r="F623">
        <v>0.02</v>
      </c>
      <c r="G623">
        <v>1.1599999999999999</v>
      </c>
    </row>
    <row r="624" spans="1:7" x14ac:dyDescent="0.2">
      <c r="A624">
        <v>2480200616</v>
      </c>
      <c r="B624">
        <v>120412</v>
      </c>
      <c r="C624">
        <v>82347</v>
      </c>
      <c r="D624">
        <v>60.3</v>
      </c>
      <c r="E624">
        <v>0.09</v>
      </c>
      <c r="F624">
        <v>0.01</v>
      </c>
      <c r="G624">
        <v>1.1499999999999999</v>
      </c>
    </row>
    <row r="625" spans="1:7" x14ac:dyDescent="0.2">
      <c r="A625">
        <v>2480200615</v>
      </c>
      <c r="B625">
        <v>120412</v>
      </c>
      <c r="C625">
        <v>82232</v>
      </c>
      <c r="D625">
        <v>75.900000000000006</v>
      </c>
      <c r="E625">
        <v>0.09</v>
      </c>
      <c r="F625">
        <v>0.01</v>
      </c>
      <c r="G625">
        <v>1.1599999999999999</v>
      </c>
    </row>
    <row r="626" spans="1:7" x14ac:dyDescent="0.2">
      <c r="A626">
        <v>2480200612</v>
      </c>
      <c r="B626">
        <v>120412</v>
      </c>
      <c r="C626">
        <v>81921</v>
      </c>
      <c r="D626">
        <v>101.1</v>
      </c>
      <c r="E626">
        <v>0.08</v>
      </c>
      <c r="F626">
        <v>0.02</v>
      </c>
      <c r="G626">
        <v>1.23</v>
      </c>
    </row>
    <row r="627" spans="1:7" x14ac:dyDescent="0.2">
      <c r="A627">
        <v>2480200609</v>
      </c>
      <c r="B627">
        <v>120412</v>
      </c>
      <c r="C627">
        <v>81557</v>
      </c>
      <c r="D627">
        <v>125.1</v>
      </c>
      <c r="E627">
        <v>0.12</v>
      </c>
      <c r="F627">
        <v>0.32</v>
      </c>
      <c r="G627">
        <v>1.36</v>
      </c>
    </row>
    <row r="628" spans="1:7" x14ac:dyDescent="0.2">
      <c r="A628">
        <v>2480200607</v>
      </c>
      <c r="B628">
        <v>120412</v>
      </c>
      <c r="C628">
        <v>81323</v>
      </c>
      <c r="D628">
        <v>150.69999999999999</v>
      </c>
      <c r="E628">
        <v>0.12</v>
      </c>
      <c r="F628">
        <v>0.76</v>
      </c>
      <c r="G628">
        <v>1.55</v>
      </c>
    </row>
    <row r="629" spans="1:7" x14ac:dyDescent="0.2">
      <c r="A629">
        <v>2480200605</v>
      </c>
      <c r="B629">
        <v>120412</v>
      </c>
      <c r="C629">
        <v>81042</v>
      </c>
      <c r="D629">
        <v>177.1</v>
      </c>
      <c r="E629">
        <v>0.16</v>
      </c>
      <c r="F629">
        <v>1.38</v>
      </c>
      <c r="G629">
        <v>1.84</v>
      </c>
    </row>
    <row r="630" spans="1:7" x14ac:dyDescent="0.2">
      <c r="A630">
        <v>2480200604</v>
      </c>
      <c r="B630">
        <v>120412</v>
      </c>
      <c r="C630">
        <v>80922</v>
      </c>
      <c r="D630">
        <v>200.8</v>
      </c>
      <c r="E630">
        <v>0.21</v>
      </c>
      <c r="F630">
        <v>2.38</v>
      </c>
      <c r="G630">
        <v>2.61</v>
      </c>
    </row>
    <row r="631" spans="1:7" x14ac:dyDescent="0.2">
      <c r="A631">
        <v>2490200224</v>
      </c>
      <c r="B631">
        <v>21213</v>
      </c>
      <c r="C631">
        <v>193724</v>
      </c>
      <c r="D631">
        <v>5.4</v>
      </c>
      <c r="E631">
        <v>0.12</v>
      </c>
      <c r="F631">
        <v>-9</v>
      </c>
      <c r="G631">
        <v>1.27</v>
      </c>
    </row>
    <row r="632" spans="1:7" x14ac:dyDescent="0.2">
      <c r="A632">
        <v>2490200324</v>
      </c>
      <c r="B632">
        <v>21213</v>
      </c>
      <c r="C632">
        <v>230659</v>
      </c>
      <c r="D632">
        <v>7.9</v>
      </c>
      <c r="E632">
        <v>0.11</v>
      </c>
      <c r="F632">
        <v>0.08</v>
      </c>
      <c r="G632">
        <v>1.27</v>
      </c>
    </row>
    <row r="633" spans="1:7" x14ac:dyDescent="0.2">
      <c r="A633">
        <v>2490200323</v>
      </c>
      <c r="B633">
        <v>21213</v>
      </c>
      <c r="C633">
        <v>230225</v>
      </c>
      <c r="D633">
        <v>66.8</v>
      </c>
      <c r="E633">
        <v>0.1</v>
      </c>
      <c r="F633">
        <v>0.03</v>
      </c>
      <c r="G633">
        <v>1.3</v>
      </c>
    </row>
    <row r="634" spans="1:7" x14ac:dyDescent="0.2">
      <c r="A634">
        <v>2490200322</v>
      </c>
      <c r="B634">
        <v>21213</v>
      </c>
      <c r="C634">
        <v>230019</v>
      </c>
      <c r="D634">
        <v>126.2</v>
      </c>
      <c r="E634">
        <v>0.11</v>
      </c>
      <c r="F634">
        <v>0.37</v>
      </c>
      <c r="G634">
        <v>1.55</v>
      </c>
    </row>
    <row r="635" spans="1:7" x14ac:dyDescent="0.2">
      <c r="A635">
        <v>2490200321</v>
      </c>
      <c r="B635">
        <v>21213</v>
      </c>
      <c r="C635">
        <v>225823</v>
      </c>
      <c r="D635">
        <v>183.3</v>
      </c>
      <c r="E635">
        <v>0.23</v>
      </c>
      <c r="F635">
        <v>2.5499999999999998</v>
      </c>
      <c r="G635">
        <v>2.84</v>
      </c>
    </row>
    <row r="636" spans="1:7" x14ac:dyDescent="0.2">
      <c r="A636">
        <v>2490200320</v>
      </c>
      <c r="B636">
        <v>21213</v>
      </c>
      <c r="C636">
        <v>225625</v>
      </c>
      <c r="D636">
        <v>238.9</v>
      </c>
      <c r="E636">
        <v>0.48</v>
      </c>
      <c r="F636">
        <v>6.19</v>
      </c>
      <c r="G636">
        <v>5.84</v>
      </c>
    </row>
    <row r="637" spans="1:7" x14ac:dyDescent="0.2">
      <c r="A637">
        <v>2490200622</v>
      </c>
      <c r="B637">
        <v>21313</v>
      </c>
      <c r="C637">
        <v>71338</v>
      </c>
      <c r="D637">
        <v>7.3</v>
      </c>
      <c r="E637">
        <v>0.12</v>
      </c>
      <c r="F637">
        <v>0.03</v>
      </c>
      <c r="G637">
        <v>1.08</v>
      </c>
    </row>
    <row r="638" spans="1:7" x14ac:dyDescent="0.2">
      <c r="A638">
        <v>2490200621</v>
      </c>
      <c r="B638">
        <v>21313</v>
      </c>
      <c r="C638">
        <v>71017</v>
      </c>
      <c r="D638">
        <v>16.2</v>
      </c>
      <c r="E638">
        <v>0.12</v>
      </c>
      <c r="F638">
        <v>0.03</v>
      </c>
      <c r="G638">
        <v>1.1100000000000001</v>
      </c>
    </row>
    <row r="639" spans="1:7" x14ac:dyDescent="0.2">
      <c r="A639">
        <v>2490200619</v>
      </c>
      <c r="B639">
        <v>21313</v>
      </c>
      <c r="C639">
        <v>70849</v>
      </c>
      <c r="D639">
        <v>25.5</v>
      </c>
      <c r="E639">
        <v>0.11</v>
      </c>
      <c r="F639">
        <v>0.03</v>
      </c>
      <c r="G639">
        <v>1.1100000000000001</v>
      </c>
    </row>
    <row r="640" spans="1:7" x14ac:dyDescent="0.2">
      <c r="A640">
        <v>2490200618</v>
      </c>
      <c r="B640">
        <v>21313</v>
      </c>
      <c r="C640">
        <v>70738</v>
      </c>
      <c r="D640">
        <v>35.200000000000003</v>
      </c>
      <c r="E640">
        <v>0.12</v>
      </c>
      <c r="F640">
        <v>0.05</v>
      </c>
      <c r="G640">
        <v>1.1399999999999999</v>
      </c>
    </row>
    <row r="641" spans="1:7" x14ac:dyDescent="0.2">
      <c r="A641">
        <v>2490200617</v>
      </c>
      <c r="B641">
        <v>21313</v>
      </c>
      <c r="C641">
        <v>70627</v>
      </c>
      <c r="D641">
        <v>45.7</v>
      </c>
      <c r="E641">
        <v>0.08</v>
      </c>
      <c r="F641">
        <v>0.03</v>
      </c>
      <c r="G641">
        <v>1.1599999999999999</v>
      </c>
    </row>
    <row r="642" spans="1:7" x14ac:dyDescent="0.2">
      <c r="A642">
        <v>2490200616</v>
      </c>
      <c r="B642">
        <v>21313</v>
      </c>
      <c r="C642">
        <v>70507</v>
      </c>
      <c r="D642">
        <v>61</v>
      </c>
      <c r="E642">
        <v>0.1</v>
      </c>
      <c r="F642">
        <v>0.03</v>
      </c>
      <c r="G642">
        <v>1.1100000000000001</v>
      </c>
    </row>
    <row r="643" spans="1:7" x14ac:dyDescent="0.2">
      <c r="A643">
        <v>2490200615</v>
      </c>
      <c r="B643">
        <v>21313</v>
      </c>
      <c r="C643">
        <v>70327</v>
      </c>
      <c r="D643">
        <v>75.900000000000006</v>
      </c>
      <c r="E643">
        <v>0.08</v>
      </c>
      <c r="F643">
        <v>0.03</v>
      </c>
      <c r="G643">
        <v>1.1000000000000001</v>
      </c>
    </row>
    <row r="644" spans="1:7" x14ac:dyDescent="0.2">
      <c r="A644">
        <v>2490200612</v>
      </c>
      <c r="B644">
        <v>21313</v>
      </c>
      <c r="C644">
        <v>70007</v>
      </c>
      <c r="D644">
        <v>100.3</v>
      </c>
      <c r="E644">
        <v>0.09</v>
      </c>
      <c r="F644">
        <v>0.02</v>
      </c>
      <c r="G644">
        <v>1.1000000000000001</v>
      </c>
    </row>
    <row r="645" spans="1:7" x14ac:dyDescent="0.2">
      <c r="A645">
        <v>2490200609</v>
      </c>
      <c r="B645">
        <v>21313</v>
      </c>
      <c r="C645">
        <v>65647</v>
      </c>
      <c r="D645">
        <v>125.6</v>
      </c>
      <c r="E645">
        <v>0.1</v>
      </c>
      <c r="F645">
        <v>0.03</v>
      </c>
      <c r="G645">
        <v>1.1200000000000001</v>
      </c>
    </row>
    <row r="646" spans="1:7" x14ac:dyDescent="0.2">
      <c r="A646">
        <v>2490200607</v>
      </c>
      <c r="B646">
        <v>21313</v>
      </c>
      <c r="C646">
        <v>65447</v>
      </c>
      <c r="D646">
        <v>150.19999999999999</v>
      </c>
      <c r="E646">
        <v>0.11</v>
      </c>
      <c r="F646">
        <v>0.11</v>
      </c>
      <c r="G646">
        <v>1.21</v>
      </c>
    </row>
    <row r="647" spans="1:7" x14ac:dyDescent="0.2">
      <c r="A647">
        <v>2490200605</v>
      </c>
      <c r="B647">
        <v>21313</v>
      </c>
      <c r="C647">
        <v>65219</v>
      </c>
      <c r="D647">
        <v>175.4</v>
      </c>
      <c r="E647">
        <v>0.15</v>
      </c>
      <c r="F647">
        <v>0.75</v>
      </c>
      <c r="G647">
        <v>1.34</v>
      </c>
    </row>
    <row r="648" spans="1:7" x14ac:dyDescent="0.2">
      <c r="A648">
        <v>2490200604</v>
      </c>
      <c r="B648">
        <v>21313</v>
      </c>
      <c r="C648">
        <v>65049</v>
      </c>
      <c r="D648">
        <v>200.4</v>
      </c>
      <c r="E648">
        <v>0.18</v>
      </c>
      <c r="F648">
        <v>1.28</v>
      </c>
      <c r="G648">
        <v>1.57</v>
      </c>
    </row>
    <row r="649" spans="1:7" x14ac:dyDescent="0.2">
      <c r="A649">
        <v>2500200324</v>
      </c>
      <c r="B649">
        <v>30613</v>
      </c>
      <c r="C649">
        <v>190647</v>
      </c>
      <c r="D649">
        <v>4.3</v>
      </c>
      <c r="E649">
        <v>0.09</v>
      </c>
      <c r="F649">
        <v>0.04</v>
      </c>
      <c r="G649">
        <v>1.31</v>
      </c>
    </row>
    <row r="650" spans="1:7" x14ac:dyDescent="0.2">
      <c r="A650">
        <v>2500200424</v>
      </c>
      <c r="B650">
        <v>30613</v>
      </c>
      <c r="C650">
        <v>223736</v>
      </c>
      <c r="D650">
        <v>7.1</v>
      </c>
      <c r="E650">
        <v>0.09</v>
      </c>
      <c r="F650">
        <v>0.02</v>
      </c>
      <c r="G650">
        <v>1.33</v>
      </c>
    </row>
    <row r="651" spans="1:7" x14ac:dyDescent="0.2">
      <c r="A651">
        <v>2500200423</v>
      </c>
      <c r="B651">
        <v>30613</v>
      </c>
      <c r="C651">
        <v>223317</v>
      </c>
      <c r="D651">
        <v>60.2</v>
      </c>
      <c r="E651">
        <v>0.08</v>
      </c>
      <c r="F651">
        <v>0.03</v>
      </c>
      <c r="G651">
        <v>1.32</v>
      </c>
    </row>
    <row r="652" spans="1:7" x14ac:dyDescent="0.2">
      <c r="A652">
        <v>2500200422</v>
      </c>
      <c r="B652">
        <v>30613</v>
      </c>
      <c r="C652">
        <v>223105</v>
      </c>
      <c r="D652">
        <v>130.1</v>
      </c>
      <c r="E652">
        <v>0.06</v>
      </c>
      <c r="F652">
        <v>0.04</v>
      </c>
      <c r="G652">
        <v>1.35</v>
      </c>
    </row>
    <row r="653" spans="1:7" x14ac:dyDescent="0.2">
      <c r="A653">
        <v>2500200421</v>
      </c>
      <c r="B653">
        <v>30613</v>
      </c>
      <c r="C653">
        <v>222949</v>
      </c>
      <c r="D653">
        <v>151.5</v>
      </c>
      <c r="E653">
        <v>0.06</v>
      </c>
      <c r="F653">
        <v>0.2</v>
      </c>
      <c r="G653">
        <v>1.53</v>
      </c>
    </row>
    <row r="654" spans="1:7" x14ac:dyDescent="0.2">
      <c r="A654">
        <v>2500200420</v>
      </c>
      <c r="B654">
        <v>30613</v>
      </c>
      <c r="C654">
        <v>222815</v>
      </c>
      <c r="D654">
        <v>205</v>
      </c>
      <c r="E654">
        <v>0.21</v>
      </c>
      <c r="F654">
        <v>2.2200000000000002</v>
      </c>
      <c r="G654">
        <v>3.55</v>
      </c>
    </row>
    <row r="655" spans="1:7" x14ac:dyDescent="0.2">
      <c r="A655">
        <v>2500200722</v>
      </c>
      <c r="B655">
        <v>30713</v>
      </c>
      <c r="C655">
        <v>71737</v>
      </c>
      <c r="D655">
        <v>8.6999999999999993</v>
      </c>
      <c r="E655">
        <v>0.09</v>
      </c>
      <c r="F655">
        <v>0.02</v>
      </c>
      <c r="G655">
        <v>1.25</v>
      </c>
    </row>
    <row r="656" spans="1:7" x14ac:dyDescent="0.2">
      <c r="A656">
        <v>2500200721</v>
      </c>
      <c r="B656">
        <v>30713</v>
      </c>
      <c r="C656">
        <v>71608</v>
      </c>
      <c r="D656">
        <v>18.399999999999999</v>
      </c>
      <c r="E656">
        <v>0.08</v>
      </c>
      <c r="F656">
        <v>0.02</v>
      </c>
      <c r="G656">
        <v>1.24</v>
      </c>
    </row>
    <row r="657" spans="1:7" x14ac:dyDescent="0.2">
      <c r="A657">
        <v>2500200719</v>
      </c>
      <c r="B657">
        <v>30713</v>
      </c>
      <c r="C657">
        <v>71427</v>
      </c>
      <c r="D657">
        <v>23.8</v>
      </c>
      <c r="E657">
        <v>0.08</v>
      </c>
      <c r="F657">
        <v>0.03</v>
      </c>
      <c r="G657">
        <v>1.25</v>
      </c>
    </row>
    <row r="658" spans="1:7" x14ac:dyDescent="0.2">
      <c r="A658">
        <v>2500200718</v>
      </c>
      <c r="B658">
        <v>30713</v>
      </c>
      <c r="C658">
        <v>71327</v>
      </c>
      <c r="D658">
        <v>34.700000000000003</v>
      </c>
      <c r="E658">
        <v>0.09</v>
      </c>
      <c r="F658">
        <v>0.02</v>
      </c>
      <c r="G658">
        <v>1.28</v>
      </c>
    </row>
    <row r="659" spans="1:7" x14ac:dyDescent="0.2">
      <c r="A659">
        <v>2500200717</v>
      </c>
      <c r="B659">
        <v>30713</v>
      </c>
      <c r="C659">
        <v>71237</v>
      </c>
      <c r="D659">
        <v>45.2</v>
      </c>
      <c r="E659">
        <v>0.09</v>
      </c>
      <c r="F659">
        <v>0.03</v>
      </c>
      <c r="G659">
        <v>1.25</v>
      </c>
    </row>
    <row r="660" spans="1:7" x14ac:dyDescent="0.2">
      <c r="A660">
        <v>2500200716</v>
      </c>
      <c r="B660">
        <v>30713</v>
      </c>
      <c r="C660">
        <v>71137</v>
      </c>
      <c r="D660">
        <v>59.9</v>
      </c>
      <c r="E660">
        <v>7.0000000000000007E-2</v>
      </c>
      <c r="F660">
        <v>0.02</v>
      </c>
      <c r="G660">
        <v>1.33</v>
      </c>
    </row>
    <row r="661" spans="1:7" x14ac:dyDescent="0.2">
      <c r="A661">
        <v>2500200715</v>
      </c>
      <c r="B661">
        <v>30713</v>
      </c>
      <c r="C661">
        <v>71037</v>
      </c>
      <c r="D661">
        <v>75.2</v>
      </c>
      <c r="E661">
        <v>0.06</v>
      </c>
      <c r="F661">
        <v>0.02</v>
      </c>
      <c r="G661">
        <v>1.22</v>
      </c>
    </row>
    <row r="662" spans="1:7" x14ac:dyDescent="0.2">
      <c r="A662">
        <v>2500200712</v>
      </c>
      <c r="B662">
        <v>30713</v>
      </c>
      <c r="C662">
        <v>70757</v>
      </c>
      <c r="D662">
        <v>99.9</v>
      </c>
      <c r="E662">
        <v>0.04</v>
      </c>
      <c r="F662">
        <v>0.02</v>
      </c>
      <c r="G662">
        <v>1.23</v>
      </c>
    </row>
    <row r="663" spans="1:7" x14ac:dyDescent="0.2">
      <c r="A663">
        <v>2500200709</v>
      </c>
      <c r="B663">
        <v>30713</v>
      </c>
      <c r="C663">
        <v>70507</v>
      </c>
      <c r="D663">
        <v>125.8</v>
      </c>
      <c r="E663">
        <v>0.04</v>
      </c>
      <c r="F663">
        <v>0.03</v>
      </c>
      <c r="G663">
        <v>1.27</v>
      </c>
    </row>
    <row r="664" spans="1:7" x14ac:dyDescent="0.2">
      <c r="A664">
        <v>2500200707</v>
      </c>
      <c r="B664">
        <v>30713</v>
      </c>
      <c r="C664">
        <v>70308</v>
      </c>
      <c r="D664">
        <v>149.69999999999999</v>
      </c>
      <c r="E664">
        <v>7.0000000000000007E-2</v>
      </c>
      <c r="F664">
        <v>0.56999999999999995</v>
      </c>
      <c r="G664">
        <v>1.75</v>
      </c>
    </row>
    <row r="665" spans="1:7" x14ac:dyDescent="0.2">
      <c r="A665">
        <v>2500200705</v>
      </c>
      <c r="B665">
        <v>30713</v>
      </c>
      <c r="C665">
        <v>70058</v>
      </c>
      <c r="D665">
        <v>175.3</v>
      </c>
      <c r="E665">
        <v>0.17</v>
      </c>
      <c r="F665">
        <v>1.75</v>
      </c>
      <c r="G665">
        <v>2.31</v>
      </c>
    </row>
    <row r="666" spans="1:7" x14ac:dyDescent="0.2">
      <c r="A666">
        <v>2500200704</v>
      </c>
      <c r="B666">
        <v>30713</v>
      </c>
      <c r="C666">
        <v>65938</v>
      </c>
      <c r="D666">
        <v>199.6</v>
      </c>
      <c r="E666">
        <v>0.22</v>
      </c>
      <c r="F666">
        <v>2.5299999999999998</v>
      </c>
      <c r="G666">
        <v>2.95</v>
      </c>
    </row>
    <row r="667" spans="1:7" x14ac:dyDescent="0.2">
      <c r="A667">
        <v>2510200224</v>
      </c>
      <c r="B667">
        <v>40513</v>
      </c>
      <c r="C667">
        <v>200809</v>
      </c>
      <c r="D667">
        <v>5.4</v>
      </c>
      <c r="E667">
        <v>0.08</v>
      </c>
      <c r="F667">
        <v>0</v>
      </c>
      <c r="G667">
        <v>1.4</v>
      </c>
    </row>
    <row r="668" spans="1:7" x14ac:dyDescent="0.2">
      <c r="A668">
        <v>2510200324</v>
      </c>
      <c r="B668">
        <v>40513</v>
      </c>
      <c r="C668">
        <v>225804</v>
      </c>
      <c r="D668">
        <v>5</v>
      </c>
      <c r="E668">
        <v>7.0000000000000007E-2</v>
      </c>
      <c r="F668">
        <v>0.03</v>
      </c>
      <c r="G668">
        <v>1.24</v>
      </c>
    </row>
    <row r="669" spans="1:7" x14ac:dyDescent="0.2">
      <c r="A669">
        <v>2510200323</v>
      </c>
      <c r="B669">
        <v>40513</v>
      </c>
      <c r="C669">
        <v>225605</v>
      </c>
      <c r="D669">
        <v>46.8</v>
      </c>
      <c r="E669">
        <v>0.06</v>
      </c>
      <c r="F669">
        <v>0.03</v>
      </c>
      <c r="G669">
        <v>1.24</v>
      </c>
    </row>
    <row r="670" spans="1:7" x14ac:dyDescent="0.2">
      <c r="A670">
        <v>2510200322</v>
      </c>
      <c r="B670">
        <v>40513</v>
      </c>
      <c r="C670">
        <v>225409</v>
      </c>
      <c r="D670">
        <v>87.8</v>
      </c>
      <c r="E670">
        <v>0.04</v>
      </c>
      <c r="F670">
        <v>0.03</v>
      </c>
      <c r="G670">
        <v>1.26</v>
      </c>
    </row>
    <row r="671" spans="1:7" x14ac:dyDescent="0.2">
      <c r="A671">
        <v>2510200321</v>
      </c>
      <c r="B671">
        <v>40513</v>
      </c>
      <c r="C671">
        <v>225229</v>
      </c>
      <c r="D671">
        <v>134.9</v>
      </c>
      <c r="E671">
        <v>0.03</v>
      </c>
      <c r="F671">
        <v>0.04</v>
      </c>
      <c r="G671">
        <v>1.3</v>
      </c>
    </row>
    <row r="672" spans="1:7" x14ac:dyDescent="0.2">
      <c r="A672">
        <v>2510200320</v>
      </c>
      <c r="B672">
        <v>40513</v>
      </c>
      <c r="C672">
        <v>225054</v>
      </c>
      <c r="D672">
        <v>180.1</v>
      </c>
      <c r="E672">
        <v>0.06</v>
      </c>
      <c r="F672">
        <v>0.43</v>
      </c>
      <c r="G672">
        <v>2.17</v>
      </c>
    </row>
    <row r="673" spans="1:7" x14ac:dyDescent="0.2">
      <c r="A673">
        <v>2510200319</v>
      </c>
      <c r="B673">
        <v>40513</v>
      </c>
      <c r="C673">
        <v>224913</v>
      </c>
      <c r="D673">
        <v>204.2</v>
      </c>
      <c r="E673">
        <v>0.17</v>
      </c>
      <c r="F673">
        <v>1.75</v>
      </c>
      <c r="G673">
        <v>2.57</v>
      </c>
    </row>
    <row r="674" spans="1:7" x14ac:dyDescent="0.2">
      <c r="A674">
        <v>2510200318</v>
      </c>
      <c r="B674">
        <v>40513</v>
      </c>
      <c r="C674">
        <v>224736</v>
      </c>
      <c r="D674">
        <v>244.6</v>
      </c>
      <c r="E674">
        <v>0.45</v>
      </c>
      <c r="F674">
        <v>5.86</v>
      </c>
      <c r="G674">
        <v>7.44</v>
      </c>
    </row>
    <row r="675" spans="1:7" x14ac:dyDescent="0.2">
      <c r="A675">
        <v>2510200622</v>
      </c>
      <c r="B675">
        <v>40613</v>
      </c>
      <c r="C675">
        <v>71006</v>
      </c>
      <c r="D675">
        <v>5.3</v>
      </c>
      <c r="E675">
        <v>0.08</v>
      </c>
      <c r="F675">
        <v>0.02</v>
      </c>
      <c r="G675">
        <v>1.22</v>
      </c>
    </row>
    <row r="676" spans="1:7" x14ac:dyDescent="0.2">
      <c r="A676">
        <v>2510200621</v>
      </c>
      <c r="B676">
        <v>40613</v>
      </c>
      <c r="C676">
        <v>70847</v>
      </c>
      <c r="D676">
        <v>15.1</v>
      </c>
      <c r="E676">
        <v>0.08</v>
      </c>
      <c r="F676">
        <v>0.02</v>
      </c>
      <c r="G676">
        <v>1.21</v>
      </c>
    </row>
    <row r="677" spans="1:7" x14ac:dyDescent="0.2">
      <c r="A677">
        <v>2510200619</v>
      </c>
      <c r="B677">
        <v>40613</v>
      </c>
      <c r="C677">
        <v>70716</v>
      </c>
      <c r="D677">
        <v>25.3</v>
      </c>
      <c r="E677">
        <v>7.0000000000000007E-2</v>
      </c>
      <c r="F677">
        <v>0.03</v>
      </c>
      <c r="G677">
        <v>1.21</v>
      </c>
    </row>
    <row r="678" spans="1:7" x14ac:dyDescent="0.2">
      <c r="A678">
        <v>2510200618</v>
      </c>
      <c r="B678">
        <v>40613</v>
      </c>
      <c r="C678">
        <v>70557</v>
      </c>
      <c r="D678">
        <v>35.6</v>
      </c>
      <c r="E678">
        <v>7.0000000000000007E-2</v>
      </c>
      <c r="F678">
        <v>0.03</v>
      </c>
      <c r="G678">
        <v>1.23</v>
      </c>
    </row>
    <row r="679" spans="1:7" x14ac:dyDescent="0.2">
      <c r="A679">
        <v>2510200617</v>
      </c>
      <c r="B679">
        <v>40613</v>
      </c>
      <c r="C679">
        <v>70436</v>
      </c>
      <c r="D679">
        <v>45.5</v>
      </c>
      <c r="E679">
        <v>7.0000000000000007E-2</v>
      </c>
      <c r="F679">
        <v>0.02</v>
      </c>
      <c r="G679">
        <v>1.21</v>
      </c>
    </row>
    <row r="680" spans="1:7" x14ac:dyDescent="0.2">
      <c r="A680">
        <v>2510200616</v>
      </c>
      <c r="B680">
        <v>40613</v>
      </c>
      <c r="C680">
        <v>70306</v>
      </c>
      <c r="D680">
        <v>60.5</v>
      </c>
      <c r="E680">
        <v>7.0000000000000007E-2</v>
      </c>
      <c r="F680">
        <v>0.01</v>
      </c>
      <c r="G680">
        <v>1.2</v>
      </c>
    </row>
    <row r="681" spans="1:7" x14ac:dyDescent="0.2">
      <c r="A681">
        <v>2510200615</v>
      </c>
      <c r="B681">
        <v>40613</v>
      </c>
      <c r="C681">
        <v>70126</v>
      </c>
      <c r="D681">
        <v>75.5</v>
      </c>
      <c r="E681">
        <v>7.0000000000000007E-2</v>
      </c>
      <c r="F681">
        <v>0.02</v>
      </c>
      <c r="G681">
        <v>1.2</v>
      </c>
    </row>
    <row r="682" spans="1:7" x14ac:dyDescent="0.2">
      <c r="A682">
        <v>2510200612</v>
      </c>
      <c r="B682">
        <v>40613</v>
      </c>
      <c r="C682">
        <v>65735</v>
      </c>
      <c r="D682">
        <v>100.1</v>
      </c>
      <c r="E682">
        <v>0.08</v>
      </c>
      <c r="F682">
        <v>0.24</v>
      </c>
      <c r="G682">
        <v>1.33</v>
      </c>
    </row>
    <row r="683" spans="1:7" x14ac:dyDescent="0.2">
      <c r="A683">
        <v>2510200609</v>
      </c>
      <c r="B683">
        <v>40613</v>
      </c>
      <c r="C683">
        <v>65406</v>
      </c>
      <c r="D683">
        <v>126.3</v>
      </c>
      <c r="E683">
        <v>0.04</v>
      </c>
      <c r="F683">
        <v>0.23</v>
      </c>
      <c r="G683">
        <v>1.41</v>
      </c>
    </row>
    <row r="684" spans="1:7" x14ac:dyDescent="0.2">
      <c r="A684">
        <v>2510200607</v>
      </c>
      <c r="B684">
        <v>40613</v>
      </c>
      <c r="C684">
        <v>65137</v>
      </c>
      <c r="D684">
        <v>150.69999999999999</v>
      </c>
      <c r="E684">
        <v>0.03</v>
      </c>
      <c r="F684">
        <v>0.17</v>
      </c>
      <c r="G684">
        <v>1.42</v>
      </c>
    </row>
    <row r="685" spans="1:7" x14ac:dyDescent="0.2">
      <c r="A685">
        <v>2510200605</v>
      </c>
      <c r="B685">
        <v>40613</v>
      </c>
      <c r="C685">
        <v>64907</v>
      </c>
      <c r="D685">
        <v>175.3</v>
      </c>
      <c r="E685">
        <v>0.05</v>
      </c>
      <c r="F685">
        <v>0.44</v>
      </c>
      <c r="G685">
        <v>1.63</v>
      </c>
    </row>
    <row r="686" spans="1:7" x14ac:dyDescent="0.2">
      <c r="A686">
        <v>2510200604</v>
      </c>
      <c r="B686">
        <v>40613</v>
      </c>
      <c r="C686">
        <v>64727</v>
      </c>
      <c r="D686">
        <v>200.4</v>
      </c>
      <c r="E686">
        <v>0.09</v>
      </c>
      <c r="F686">
        <v>1.07</v>
      </c>
      <c r="G686">
        <v>1.85</v>
      </c>
    </row>
    <row r="687" spans="1:7" x14ac:dyDescent="0.2">
      <c r="A687">
        <v>2520200324</v>
      </c>
      <c r="B687">
        <v>51713</v>
      </c>
      <c r="C687">
        <v>193636</v>
      </c>
      <c r="D687">
        <v>8.4</v>
      </c>
      <c r="E687">
        <v>0.2</v>
      </c>
      <c r="F687">
        <v>0.03</v>
      </c>
      <c r="G687">
        <v>1.22</v>
      </c>
    </row>
    <row r="688" spans="1:7" x14ac:dyDescent="0.2">
      <c r="A688">
        <v>2520200424</v>
      </c>
      <c r="B688">
        <v>51713</v>
      </c>
      <c r="C688">
        <v>232736</v>
      </c>
      <c r="D688">
        <v>7.8</v>
      </c>
      <c r="E688">
        <v>0.18</v>
      </c>
      <c r="F688">
        <v>0.02</v>
      </c>
      <c r="G688">
        <v>1.31</v>
      </c>
    </row>
    <row r="689" spans="1:7" x14ac:dyDescent="0.2">
      <c r="A689">
        <v>2520200423</v>
      </c>
      <c r="B689">
        <v>51713</v>
      </c>
      <c r="C689">
        <v>232336</v>
      </c>
      <c r="D689">
        <v>45.8</v>
      </c>
      <c r="E689">
        <v>0.18</v>
      </c>
      <c r="F689">
        <v>0.01</v>
      </c>
      <c r="G689">
        <v>1.25</v>
      </c>
    </row>
    <row r="690" spans="1:7" x14ac:dyDescent="0.2">
      <c r="A690">
        <v>2520200422</v>
      </c>
      <c r="B690">
        <v>51713</v>
      </c>
      <c r="C690">
        <v>232137</v>
      </c>
      <c r="D690">
        <v>72.7</v>
      </c>
      <c r="E690">
        <v>0.1</v>
      </c>
      <c r="F690">
        <v>0.04</v>
      </c>
      <c r="G690">
        <v>1.28</v>
      </c>
    </row>
    <row r="691" spans="1:7" x14ac:dyDescent="0.2">
      <c r="A691">
        <v>2520200421</v>
      </c>
      <c r="B691">
        <v>51713</v>
      </c>
      <c r="C691">
        <v>231914</v>
      </c>
      <c r="D691">
        <v>114.9</v>
      </c>
      <c r="E691">
        <v>0.09</v>
      </c>
      <c r="F691">
        <v>0.06</v>
      </c>
      <c r="G691">
        <v>1.33</v>
      </c>
    </row>
    <row r="692" spans="1:7" x14ac:dyDescent="0.2">
      <c r="A692">
        <v>2520200420</v>
      </c>
      <c r="B692">
        <v>51713</v>
      </c>
      <c r="C692">
        <v>231706</v>
      </c>
      <c r="D692">
        <v>153.30000000000001</v>
      </c>
      <c r="E692">
        <v>0.06</v>
      </c>
      <c r="F692">
        <v>0.04</v>
      </c>
      <c r="G692">
        <v>1.38</v>
      </c>
    </row>
    <row r="693" spans="1:7" x14ac:dyDescent="0.2">
      <c r="A693">
        <v>2520200419</v>
      </c>
      <c r="B693">
        <v>51713</v>
      </c>
      <c r="C693">
        <v>231446</v>
      </c>
      <c r="D693">
        <v>187.1</v>
      </c>
      <c r="E693">
        <v>0.05</v>
      </c>
      <c r="F693">
        <v>0.27</v>
      </c>
      <c r="G693">
        <v>1.71</v>
      </c>
    </row>
    <row r="694" spans="1:7" x14ac:dyDescent="0.2">
      <c r="A694">
        <v>2520200418</v>
      </c>
      <c r="B694">
        <v>51713</v>
      </c>
      <c r="C694">
        <v>231226</v>
      </c>
      <c r="D694">
        <v>221.7</v>
      </c>
      <c r="E694">
        <v>0.27</v>
      </c>
      <c r="F694">
        <v>3.11</v>
      </c>
      <c r="G694">
        <v>3.29</v>
      </c>
    </row>
    <row r="695" spans="1:7" x14ac:dyDescent="0.2">
      <c r="A695">
        <v>2520200722</v>
      </c>
      <c r="B695">
        <v>51813</v>
      </c>
      <c r="C695">
        <v>71938</v>
      </c>
      <c r="D695">
        <v>8.8000000000000007</v>
      </c>
      <c r="E695">
        <v>0.17</v>
      </c>
      <c r="F695">
        <v>0.01</v>
      </c>
      <c r="G695">
        <v>1.2</v>
      </c>
    </row>
    <row r="696" spans="1:7" x14ac:dyDescent="0.2">
      <c r="A696">
        <v>2520200721</v>
      </c>
      <c r="B696">
        <v>51813</v>
      </c>
      <c r="C696">
        <v>71819</v>
      </c>
      <c r="D696">
        <v>18.8</v>
      </c>
      <c r="E696">
        <v>0.17</v>
      </c>
      <c r="F696">
        <v>0.02</v>
      </c>
      <c r="G696">
        <v>1.17</v>
      </c>
    </row>
    <row r="697" spans="1:7" x14ac:dyDescent="0.2">
      <c r="A697">
        <v>2520200719</v>
      </c>
      <c r="B697">
        <v>51813</v>
      </c>
      <c r="C697">
        <v>71629</v>
      </c>
      <c r="D697">
        <v>25.7</v>
      </c>
      <c r="E697">
        <v>0.18</v>
      </c>
      <c r="F697">
        <v>0.02</v>
      </c>
      <c r="G697">
        <v>1.18</v>
      </c>
    </row>
    <row r="698" spans="1:7" x14ac:dyDescent="0.2">
      <c r="A698">
        <v>2520200718</v>
      </c>
      <c r="B698">
        <v>51813</v>
      </c>
      <c r="C698">
        <v>71528</v>
      </c>
      <c r="D698">
        <v>35.299999999999997</v>
      </c>
      <c r="E698">
        <v>0.17</v>
      </c>
      <c r="F698">
        <v>0.02</v>
      </c>
      <c r="G698">
        <v>1.18</v>
      </c>
    </row>
    <row r="699" spans="1:7" x14ac:dyDescent="0.2">
      <c r="A699">
        <v>2520200717</v>
      </c>
      <c r="B699">
        <v>51813</v>
      </c>
      <c r="C699">
        <v>71428</v>
      </c>
      <c r="D699">
        <v>44.4</v>
      </c>
      <c r="E699">
        <v>0.14000000000000001</v>
      </c>
      <c r="F699">
        <v>0.02</v>
      </c>
      <c r="G699">
        <v>1.23</v>
      </c>
    </row>
    <row r="700" spans="1:7" x14ac:dyDescent="0.2">
      <c r="A700">
        <v>2520200716</v>
      </c>
      <c r="B700">
        <v>51813</v>
      </c>
      <c r="C700">
        <v>71328</v>
      </c>
      <c r="D700">
        <v>59.2</v>
      </c>
      <c r="E700">
        <v>0.16</v>
      </c>
      <c r="F700">
        <v>0.01</v>
      </c>
      <c r="G700">
        <v>1.32</v>
      </c>
    </row>
    <row r="701" spans="1:7" x14ac:dyDescent="0.2">
      <c r="A701">
        <v>2520200715</v>
      </c>
      <c r="B701">
        <v>51813</v>
      </c>
      <c r="C701">
        <v>71219</v>
      </c>
      <c r="D701">
        <v>74.599999999999994</v>
      </c>
      <c r="E701">
        <v>0.12</v>
      </c>
      <c r="F701">
        <v>0.02</v>
      </c>
      <c r="G701">
        <v>1.31</v>
      </c>
    </row>
    <row r="702" spans="1:7" x14ac:dyDescent="0.2">
      <c r="A702">
        <v>2520200712</v>
      </c>
      <c r="B702">
        <v>51813</v>
      </c>
      <c r="C702">
        <v>70948</v>
      </c>
      <c r="D702">
        <v>100.1</v>
      </c>
      <c r="E702">
        <v>0.09</v>
      </c>
      <c r="F702">
        <v>0.06</v>
      </c>
      <c r="G702">
        <v>1.36</v>
      </c>
    </row>
    <row r="703" spans="1:7" x14ac:dyDescent="0.2">
      <c r="A703">
        <v>2520200709</v>
      </c>
      <c r="B703">
        <v>51813</v>
      </c>
      <c r="C703">
        <v>70658</v>
      </c>
      <c r="D703">
        <v>125.9</v>
      </c>
      <c r="E703">
        <v>0.05</v>
      </c>
      <c r="F703">
        <v>0.11</v>
      </c>
      <c r="G703">
        <v>1.42</v>
      </c>
    </row>
    <row r="704" spans="1:7" x14ac:dyDescent="0.2">
      <c r="A704">
        <v>2520200707</v>
      </c>
      <c r="B704">
        <v>51813</v>
      </c>
      <c r="C704">
        <v>70458</v>
      </c>
      <c r="D704">
        <v>150.1</v>
      </c>
      <c r="E704">
        <v>0.04</v>
      </c>
      <c r="F704">
        <v>0.2</v>
      </c>
      <c r="G704">
        <v>1.53</v>
      </c>
    </row>
    <row r="705" spans="1:7" x14ac:dyDescent="0.2">
      <c r="A705">
        <v>2520200705</v>
      </c>
      <c r="B705">
        <v>51813</v>
      </c>
      <c r="C705">
        <v>70258</v>
      </c>
      <c r="D705">
        <v>175.8</v>
      </c>
      <c r="E705">
        <v>0.04</v>
      </c>
      <c r="F705">
        <v>0.34</v>
      </c>
      <c r="G705">
        <v>1.68</v>
      </c>
    </row>
    <row r="706" spans="1:7" x14ac:dyDescent="0.2">
      <c r="A706">
        <v>2520200704</v>
      </c>
      <c r="B706">
        <v>51813</v>
      </c>
      <c r="C706">
        <v>70148</v>
      </c>
      <c r="D706">
        <v>200.2</v>
      </c>
      <c r="E706">
        <v>0.09</v>
      </c>
      <c r="F706">
        <v>0.82</v>
      </c>
      <c r="G706">
        <v>2</v>
      </c>
    </row>
    <row r="707" spans="1:7" x14ac:dyDescent="0.2">
      <c r="A707">
        <v>2530200324</v>
      </c>
      <c r="B707">
        <v>62513</v>
      </c>
      <c r="C707">
        <v>185749</v>
      </c>
      <c r="D707">
        <v>7</v>
      </c>
      <c r="E707">
        <v>0.13</v>
      </c>
      <c r="F707">
        <v>0.01</v>
      </c>
      <c r="G707">
        <v>1.23</v>
      </c>
    </row>
    <row r="708" spans="1:7" x14ac:dyDescent="0.2">
      <c r="A708">
        <v>2530200424</v>
      </c>
      <c r="B708">
        <v>62513</v>
      </c>
      <c r="C708">
        <v>223413</v>
      </c>
      <c r="D708">
        <v>9.1</v>
      </c>
      <c r="E708">
        <v>0.13</v>
      </c>
      <c r="F708">
        <v>0.09</v>
      </c>
      <c r="G708">
        <v>1.1499999999999999</v>
      </c>
    </row>
    <row r="709" spans="1:7" x14ac:dyDescent="0.2">
      <c r="A709">
        <v>2530200423</v>
      </c>
      <c r="B709">
        <v>62513</v>
      </c>
      <c r="C709">
        <v>222948</v>
      </c>
      <c r="D709">
        <v>65.599999999999994</v>
      </c>
      <c r="E709">
        <v>0.14000000000000001</v>
      </c>
      <c r="F709">
        <v>0.12</v>
      </c>
      <c r="G709">
        <v>1.29</v>
      </c>
    </row>
    <row r="710" spans="1:7" x14ac:dyDescent="0.2">
      <c r="A710">
        <v>2530200422</v>
      </c>
      <c r="B710">
        <v>62513</v>
      </c>
      <c r="C710">
        <v>222729</v>
      </c>
      <c r="D710">
        <v>105.6</v>
      </c>
      <c r="E710">
        <v>0.15</v>
      </c>
      <c r="F710">
        <v>0.15</v>
      </c>
      <c r="G710">
        <v>1.5</v>
      </c>
    </row>
    <row r="711" spans="1:7" x14ac:dyDescent="0.2">
      <c r="A711">
        <v>2530200421</v>
      </c>
      <c r="B711">
        <v>62513</v>
      </c>
      <c r="C711">
        <v>222622</v>
      </c>
      <c r="D711">
        <v>116.5</v>
      </c>
      <c r="E711">
        <v>0.17</v>
      </c>
      <c r="F711">
        <v>0.56999999999999995</v>
      </c>
      <c r="G711">
        <v>1.71</v>
      </c>
    </row>
    <row r="712" spans="1:7" x14ac:dyDescent="0.2">
      <c r="A712">
        <v>2530200420</v>
      </c>
      <c r="B712">
        <v>62513</v>
      </c>
      <c r="C712">
        <v>222422</v>
      </c>
      <c r="D712">
        <v>174.5</v>
      </c>
      <c r="E712">
        <v>0.27</v>
      </c>
      <c r="F712">
        <v>2.71</v>
      </c>
      <c r="G712">
        <v>2.77</v>
      </c>
    </row>
    <row r="713" spans="1:7" x14ac:dyDescent="0.2">
      <c r="A713">
        <v>2530200419</v>
      </c>
      <c r="B713">
        <v>62513</v>
      </c>
      <c r="C713">
        <v>222124</v>
      </c>
      <c r="D713">
        <v>237.7</v>
      </c>
      <c r="E713">
        <v>0.56999999999999995</v>
      </c>
      <c r="F713">
        <v>6.85</v>
      </c>
      <c r="G713">
        <v>6.17</v>
      </c>
    </row>
    <row r="714" spans="1:7" x14ac:dyDescent="0.2">
      <c r="A714">
        <v>2530200722</v>
      </c>
      <c r="B714">
        <v>62613</v>
      </c>
      <c r="C714">
        <v>71750</v>
      </c>
      <c r="D714">
        <v>7.2</v>
      </c>
      <c r="E714">
        <v>0.12</v>
      </c>
      <c r="F714">
        <v>0.01</v>
      </c>
      <c r="G714">
        <v>1.23</v>
      </c>
    </row>
    <row r="715" spans="1:7" x14ac:dyDescent="0.2">
      <c r="A715">
        <v>2530200721</v>
      </c>
      <c r="B715">
        <v>62613</v>
      </c>
      <c r="C715">
        <v>71629</v>
      </c>
      <c r="D715">
        <v>17</v>
      </c>
      <c r="E715">
        <v>0.13</v>
      </c>
      <c r="F715">
        <v>0.03</v>
      </c>
      <c r="G715">
        <v>1.24</v>
      </c>
    </row>
    <row r="716" spans="1:7" x14ac:dyDescent="0.2">
      <c r="A716">
        <v>2530200719</v>
      </c>
      <c r="B716">
        <v>62613</v>
      </c>
      <c r="C716">
        <v>71449</v>
      </c>
      <c r="D716">
        <v>24.9</v>
      </c>
      <c r="E716">
        <v>0.12</v>
      </c>
      <c r="F716">
        <v>0.01</v>
      </c>
      <c r="G716">
        <v>1.22</v>
      </c>
    </row>
    <row r="717" spans="1:7" x14ac:dyDescent="0.2">
      <c r="A717">
        <v>2530200718</v>
      </c>
      <c r="B717">
        <v>62613</v>
      </c>
      <c r="C717">
        <v>71339</v>
      </c>
      <c r="D717">
        <v>35.5</v>
      </c>
      <c r="E717">
        <v>0.12</v>
      </c>
      <c r="F717">
        <v>0.02</v>
      </c>
      <c r="G717">
        <v>1.22</v>
      </c>
    </row>
    <row r="718" spans="1:7" x14ac:dyDescent="0.2">
      <c r="A718">
        <v>2530200717</v>
      </c>
      <c r="B718">
        <v>62613</v>
      </c>
      <c r="C718">
        <v>71239</v>
      </c>
      <c r="D718">
        <v>45.2</v>
      </c>
      <c r="E718">
        <v>0.12</v>
      </c>
      <c r="F718">
        <v>0.02</v>
      </c>
      <c r="G718">
        <v>1.26</v>
      </c>
    </row>
    <row r="719" spans="1:7" x14ac:dyDescent="0.2">
      <c r="A719">
        <v>2530200716</v>
      </c>
      <c r="B719">
        <v>62613</v>
      </c>
      <c r="C719">
        <v>71119</v>
      </c>
      <c r="D719">
        <v>60.6</v>
      </c>
      <c r="E719">
        <v>0.12</v>
      </c>
      <c r="F719">
        <v>0.02</v>
      </c>
      <c r="G719">
        <v>1.36</v>
      </c>
    </row>
    <row r="720" spans="1:7" x14ac:dyDescent="0.2">
      <c r="A720">
        <v>2530200715</v>
      </c>
      <c r="B720">
        <v>62613</v>
      </c>
      <c r="C720">
        <v>70959</v>
      </c>
      <c r="D720">
        <v>75.5</v>
      </c>
      <c r="E720">
        <v>0.12</v>
      </c>
      <c r="F720">
        <v>0.03</v>
      </c>
      <c r="G720">
        <v>1.35</v>
      </c>
    </row>
    <row r="721" spans="1:7" x14ac:dyDescent="0.2">
      <c r="A721">
        <v>2530200712</v>
      </c>
      <c r="B721">
        <v>62613</v>
      </c>
      <c r="C721">
        <v>70709</v>
      </c>
      <c r="D721">
        <v>100</v>
      </c>
      <c r="E721">
        <v>0.11</v>
      </c>
      <c r="F721">
        <v>0.04</v>
      </c>
      <c r="G721">
        <v>1.39</v>
      </c>
    </row>
    <row r="722" spans="1:7" x14ac:dyDescent="0.2">
      <c r="A722">
        <v>2530200709</v>
      </c>
      <c r="B722">
        <v>62613</v>
      </c>
      <c r="C722">
        <v>70359</v>
      </c>
      <c r="D722">
        <v>125.3</v>
      </c>
      <c r="E722">
        <v>0.13</v>
      </c>
      <c r="F722">
        <v>7.0000000000000007E-2</v>
      </c>
      <c r="G722">
        <v>1.51</v>
      </c>
    </row>
    <row r="723" spans="1:7" x14ac:dyDescent="0.2">
      <c r="A723">
        <v>2530200707</v>
      </c>
      <c r="B723">
        <v>62613</v>
      </c>
      <c r="C723">
        <v>70149</v>
      </c>
      <c r="D723">
        <v>150.80000000000001</v>
      </c>
      <c r="E723">
        <v>0.18</v>
      </c>
      <c r="F723">
        <v>1.01</v>
      </c>
      <c r="G723">
        <v>1.87</v>
      </c>
    </row>
    <row r="724" spans="1:7" x14ac:dyDescent="0.2">
      <c r="A724">
        <v>2530200705</v>
      </c>
      <c r="B724">
        <v>62613</v>
      </c>
      <c r="C724">
        <v>65929</v>
      </c>
      <c r="D724">
        <v>174.5</v>
      </c>
      <c r="E724">
        <v>0.21</v>
      </c>
      <c r="F724">
        <v>1.76</v>
      </c>
      <c r="G724">
        <v>2.19</v>
      </c>
    </row>
    <row r="725" spans="1:7" x14ac:dyDescent="0.2">
      <c r="A725">
        <v>2530200704</v>
      </c>
      <c r="B725">
        <v>62613</v>
      </c>
      <c r="C725">
        <v>65800</v>
      </c>
      <c r="D725">
        <v>199.9</v>
      </c>
      <c r="E725">
        <v>0.28000000000000003</v>
      </c>
      <c r="F725">
        <v>2.99</v>
      </c>
      <c r="G725">
        <v>2.96</v>
      </c>
    </row>
    <row r="726" spans="1:7" x14ac:dyDescent="0.2">
      <c r="A726">
        <v>2540200224</v>
      </c>
      <c r="B726">
        <v>91113</v>
      </c>
      <c r="C726">
        <v>191611</v>
      </c>
      <c r="D726">
        <v>6.6</v>
      </c>
      <c r="E726">
        <v>0.05</v>
      </c>
      <c r="F726">
        <v>0.02</v>
      </c>
      <c r="G726">
        <v>1.03</v>
      </c>
    </row>
    <row r="727" spans="1:7" x14ac:dyDescent="0.2">
      <c r="A727">
        <v>2540200324</v>
      </c>
      <c r="B727">
        <v>91113</v>
      </c>
      <c r="C727">
        <v>224700</v>
      </c>
      <c r="D727">
        <v>30.9</v>
      </c>
      <c r="E727">
        <v>-9</v>
      </c>
      <c r="F727">
        <v>0.04</v>
      </c>
      <c r="G727">
        <v>1.1200000000000001</v>
      </c>
    </row>
    <row r="728" spans="1:7" x14ac:dyDescent="0.2">
      <c r="A728">
        <v>2540200323</v>
      </c>
      <c r="B728">
        <v>91113</v>
      </c>
      <c r="C728">
        <v>224511</v>
      </c>
      <c r="D728">
        <v>55.1</v>
      </c>
      <c r="E728">
        <v>0.04</v>
      </c>
      <c r="F728">
        <v>0.05</v>
      </c>
      <c r="G728">
        <v>1.19</v>
      </c>
    </row>
    <row r="729" spans="1:7" x14ac:dyDescent="0.2">
      <c r="A729">
        <v>2540200322</v>
      </c>
      <c r="B729">
        <v>91113</v>
      </c>
      <c r="C729">
        <v>224320</v>
      </c>
      <c r="D729">
        <v>70.5</v>
      </c>
      <c r="E729">
        <v>0.02</v>
      </c>
      <c r="F729">
        <v>0.04</v>
      </c>
      <c r="G729">
        <v>1.28</v>
      </c>
    </row>
    <row r="730" spans="1:7" x14ac:dyDescent="0.2">
      <c r="A730">
        <v>2540200321</v>
      </c>
      <c r="B730">
        <v>91113</v>
      </c>
      <c r="C730">
        <v>224101</v>
      </c>
      <c r="D730">
        <v>108.7</v>
      </c>
      <c r="E730">
        <v>0.09</v>
      </c>
      <c r="F730">
        <v>0.4</v>
      </c>
      <c r="G730">
        <v>1.68</v>
      </c>
    </row>
    <row r="731" spans="1:7" x14ac:dyDescent="0.2">
      <c r="A731">
        <v>2540200320</v>
      </c>
      <c r="B731">
        <v>91113</v>
      </c>
      <c r="C731">
        <v>223945</v>
      </c>
      <c r="D731">
        <v>120.9</v>
      </c>
      <c r="E731">
        <v>0.1</v>
      </c>
      <c r="F731">
        <v>0.71</v>
      </c>
      <c r="G731">
        <v>1.7</v>
      </c>
    </row>
    <row r="732" spans="1:7" x14ac:dyDescent="0.2">
      <c r="A732">
        <v>2540200319</v>
      </c>
      <c r="B732">
        <v>91113</v>
      </c>
      <c r="C732">
        <v>223812</v>
      </c>
      <c r="D732">
        <v>141</v>
      </c>
      <c r="E732">
        <v>0.12</v>
      </c>
      <c r="F732">
        <v>0.89</v>
      </c>
      <c r="G732">
        <v>1.7</v>
      </c>
    </row>
    <row r="733" spans="1:7" x14ac:dyDescent="0.2">
      <c r="A733">
        <v>2540200318</v>
      </c>
      <c r="B733">
        <v>91113</v>
      </c>
      <c r="C733">
        <v>223636</v>
      </c>
      <c r="D733">
        <v>160.30000000000001</v>
      </c>
      <c r="E733">
        <v>0.15</v>
      </c>
      <c r="F733">
        <v>1.63</v>
      </c>
      <c r="G733">
        <v>2.25</v>
      </c>
    </row>
    <row r="734" spans="1:7" x14ac:dyDescent="0.2">
      <c r="A734">
        <v>2540200317</v>
      </c>
      <c r="B734">
        <v>91113</v>
      </c>
      <c r="C734">
        <v>223431</v>
      </c>
      <c r="D734">
        <v>188.9</v>
      </c>
      <c r="E734">
        <v>0.26</v>
      </c>
      <c r="F734">
        <v>3.11</v>
      </c>
      <c r="G734">
        <v>3.22</v>
      </c>
    </row>
    <row r="735" spans="1:7" x14ac:dyDescent="0.2">
      <c r="A735">
        <v>2540200316</v>
      </c>
      <c r="B735">
        <v>91113</v>
      </c>
      <c r="C735">
        <v>223220</v>
      </c>
      <c r="D735">
        <v>226</v>
      </c>
      <c r="E735">
        <v>0.47</v>
      </c>
      <c r="F735">
        <v>6.36</v>
      </c>
      <c r="G735">
        <v>6.11</v>
      </c>
    </row>
    <row r="736" spans="1:7" x14ac:dyDescent="0.2">
      <c r="A736">
        <v>2540200622</v>
      </c>
      <c r="B736">
        <v>91213</v>
      </c>
      <c r="C736">
        <v>70930</v>
      </c>
      <c r="D736">
        <v>7.4</v>
      </c>
      <c r="E736">
        <v>0.06</v>
      </c>
      <c r="F736">
        <v>0.01</v>
      </c>
      <c r="G736">
        <v>1.04</v>
      </c>
    </row>
    <row r="737" spans="1:7" x14ac:dyDescent="0.2">
      <c r="A737">
        <v>2540200621</v>
      </c>
      <c r="B737">
        <v>91213</v>
      </c>
      <c r="C737">
        <v>70800</v>
      </c>
      <c r="D737">
        <v>17.399999999999999</v>
      </c>
      <c r="E737">
        <v>0.06</v>
      </c>
      <c r="F737">
        <v>0.01</v>
      </c>
      <c r="G737">
        <v>1.04</v>
      </c>
    </row>
    <row r="738" spans="1:7" x14ac:dyDescent="0.2">
      <c r="A738">
        <v>2540200619</v>
      </c>
      <c r="B738">
        <v>91213</v>
      </c>
      <c r="C738">
        <v>70540</v>
      </c>
      <c r="D738">
        <v>26.9</v>
      </c>
      <c r="E738">
        <v>0.06</v>
      </c>
      <c r="F738">
        <v>0.02</v>
      </c>
      <c r="G738">
        <v>1.04</v>
      </c>
    </row>
    <row r="739" spans="1:7" x14ac:dyDescent="0.2">
      <c r="A739">
        <v>2540200618</v>
      </c>
      <c r="B739">
        <v>91213</v>
      </c>
      <c r="C739">
        <v>70445</v>
      </c>
      <c r="D739">
        <v>35.299999999999997</v>
      </c>
      <c r="E739">
        <v>0.06</v>
      </c>
      <c r="F739">
        <v>0.01</v>
      </c>
      <c r="G739">
        <v>1.03</v>
      </c>
    </row>
    <row r="740" spans="1:7" x14ac:dyDescent="0.2">
      <c r="A740">
        <v>2540200617</v>
      </c>
      <c r="B740">
        <v>91213</v>
      </c>
      <c r="C740">
        <v>70344</v>
      </c>
      <c r="D740">
        <v>46.3</v>
      </c>
      <c r="E740">
        <v>0.04</v>
      </c>
      <c r="F740">
        <v>0.01</v>
      </c>
      <c r="G740">
        <v>1.03</v>
      </c>
    </row>
    <row r="741" spans="1:7" x14ac:dyDescent="0.2">
      <c r="A741">
        <v>2540200616</v>
      </c>
      <c r="B741">
        <v>91213</v>
      </c>
      <c r="C741">
        <v>70240</v>
      </c>
      <c r="D741">
        <v>60</v>
      </c>
      <c r="E741">
        <v>0.01</v>
      </c>
      <c r="F741">
        <v>0.01</v>
      </c>
      <c r="G741">
        <v>1.1399999999999999</v>
      </c>
    </row>
    <row r="742" spans="1:7" x14ac:dyDescent="0.2">
      <c r="A742">
        <v>2540200615</v>
      </c>
      <c r="B742">
        <v>91213</v>
      </c>
      <c r="C742">
        <v>70125</v>
      </c>
      <c r="D742">
        <v>75.099999999999994</v>
      </c>
      <c r="E742">
        <v>0.01</v>
      </c>
      <c r="F742">
        <v>0.01</v>
      </c>
      <c r="G742">
        <v>1.17</v>
      </c>
    </row>
    <row r="743" spans="1:7" x14ac:dyDescent="0.2">
      <c r="A743">
        <v>2540200612</v>
      </c>
      <c r="B743">
        <v>91213</v>
      </c>
      <c r="C743">
        <v>65825</v>
      </c>
      <c r="D743">
        <v>100.6</v>
      </c>
      <c r="E743">
        <v>0.05</v>
      </c>
      <c r="F743">
        <v>0.01</v>
      </c>
      <c r="G743">
        <v>1.26</v>
      </c>
    </row>
    <row r="744" spans="1:7" x14ac:dyDescent="0.2">
      <c r="A744">
        <v>2540200609</v>
      </c>
      <c r="B744">
        <v>91213</v>
      </c>
      <c r="C744">
        <v>65509</v>
      </c>
      <c r="D744">
        <v>125.9</v>
      </c>
      <c r="E744">
        <v>0.08</v>
      </c>
      <c r="F744">
        <v>0.18</v>
      </c>
      <c r="G744">
        <v>1.46</v>
      </c>
    </row>
    <row r="745" spans="1:7" x14ac:dyDescent="0.2">
      <c r="A745">
        <v>2540200607</v>
      </c>
      <c r="B745">
        <v>91213</v>
      </c>
      <c r="C745">
        <v>65310</v>
      </c>
      <c r="D745">
        <v>150.30000000000001</v>
      </c>
      <c r="E745">
        <v>0.11</v>
      </c>
      <c r="F745">
        <v>0.75</v>
      </c>
      <c r="G745">
        <v>1.59</v>
      </c>
    </row>
    <row r="746" spans="1:7" x14ac:dyDescent="0.2">
      <c r="A746">
        <v>2540200605</v>
      </c>
      <c r="B746">
        <v>91213</v>
      </c>
      <c r="C746">
        <v>65059</v>
      </c>
      <c r="D746">
        <v>175.1</v>
      </c>
      <c r="E746">
        <v>0.14000000000000001</v>
      </c>
      <c r="F746">
        <v>1.28</v>
      </c>
      <c r="G746">
        <v>1.87</v>
      </c>
    </row>
    <row r="747" spans="1:7" x14ac:dyDescent="0.2">
      <c r="A747">
        <v>2540200604</v>
      </c>
      <c r="B747">
        <v>91213</v>
      </c>
      <c r="C747">
        <v>64925</v>
      </c>
      <c r="D747">
        <v>201.6</v>
      </c>
      <c r="E747">
        <v>0.19</v>
      </c>
      <c r="F747">
        <v>2.08</v>
      </c>
      <c r="G747">
        <v>2.4700000000000002</v>
      </c>
    </row>
    <row r="748" spans="1:7" x14ac:dyDescent="0.2">
      <c r="A748">
        <v>2550200224</v>
      </c>
      <c r="B748">
        <v>100113</v>
      </c>
      <c r="C748">
        <v>190947</v>
      </c>
      <c r="D748">
        <v>6</v>
      </c>
      <c r="E748">
        <v>0.11</v>
      </c>
      <c r="F748">
        <v>0.02</v>
      </c>
      <c r="G748">
        <v>1.1000000000000001</v>
      </c>
    </row>
    <row r="749" spans="1:7" x14ac:dyDescent="0.2">
      <c r="A749">
        <v>2550200324</v>
      </c>
      <c r="B749">
        <v>100113</v>
      </c>
      <c r="C749">
        <v>223019</v>
      </c>
      <c r="D749">
        <v>7.6</v>
      </c>
      <c r="E749">
        <v>0.1</v>
      </c>
      <c r="F749">
        <v>0.06</v>
      </c>
      <c r="G749">
        <v>1.1100000000000001</v>
      </c>
    </row>
    <row r="750" spans="1:7" x14ac:dyDescent="0.2">
      <c r="A750">
        <v>2550200323</v>
      </c>
      <c r="B750">
        <v>100113</v>
      </c>
      <c r="C750">
        <v>222744</v>
      </c>
      <c r="D750">
        <v>52</v>
      </c>
      <c r="E750">
        <v>0.04</v>
      </c>
      <c r="F750">
        <v>7.0000000000000007E-2</v>
      </c>
      <c r="G750">
        <v>0.93</v>
      </c>
    </row>
    <row r="751" spans="1:7" x14ac:dyDescent="0.2">
      <c r="A751">
        <v>2550200322</v>
      </c>
      <c r="B751">
        <v>100113</v>
      </c>
      <c r="C751">
        <v>222612</v>
      </c>
      <c r="D751">
        <v>75.7</v>
      </c>
      <c r="E751">
        <v>0.02</v>
      </c>
      <c r="F751">
        <v>0.04</v>
      </c>
      <c r="G751">
        <v>1.22</v>
      </c>
    </row>
    <row r="752" spans="1:7" x14ac:dyDescent="0.2">
      <c r="A752">
        <v>2550200321</v>
      </c>
      <c r="B752">
        <v>100113</v>
      </c>
      <c r="C752">
        <v>222403</v>
      </c>
      <c r="D752">
        <v>111.8</v>
      </c>
      <c r="E752">
        <v>0.05</v>
      </c>
      <c r="F752">
        <v>0.08</v>
      </c>
      <c r="G752">
        <v>1.51</v>
      </c>
    </row>
    <row r="753" spans="1:7" x14ac:dyDescent="0.2">
      <c r="A753">
        <v>2550200320</v>
      </c>
      <c r="B753">
        <v>100113</v>
      </c>
      <c r="C753">
        <v>222207</v>
      </c>
      <c r="D753">
        <v>149</v>
      </c>
      <c r="E753">
        <v>0.11</v>
      </c>
      <c r="F753">
        <v>0.96</v>
      </c>
      <c r="G753">
        <v>1.92</v>
      </c>
    </row>
    <row r="754" spans="1:7" x14ac:dyDescent="0.2">
      <c r="A754">
        <v>2550200319</v>
      </c>
      <c r="B754">
        <v>100113</v>
      </c>
      <c r="C754">
        <v>222042</v>
      </c>
      <c r="D754">
        <v>184.9</v>
      </c>
      <c r="E754">
        <v>0.23</v>
      </c>
      <c r="F754">
        <v>2.66</v>
      </c>
      <c r="G754">
        <v>2.74</v>
      </c>
    </row>
    <row r="755" spans="1:7" x14ac:dyDescent="0.2">
      <c r="A755">
        <v>2550200318</v>
      </c>
      <c r="B755">
        <v>100113</v>
      </c>
      <c r="C755">
        <v>221907</v>
      </c>
      <c r="D755">
        <v>238.6</v>
      </c>
      <c r="E755">
        <v>0.45</v>
      </c>
      <c r="F755">
        <v>6.06</v>
      </c>
      <c r="G755">
        <v>5.68</v>
      </c>
    </row>
    <row r="756" spans="1:7" x14ac:dyDescent="0.2">
      <c r="A756">
        <v>2550200622</v>
      </c>
      <c r="B756">
        <v>100213</v>
      </c>
      <c r="C756">
        <v>70152</v>
      </c>
      <c r="D756">
        <v>7.5</v>
      </c>
      <c r="E756">
        <v>0.1</v>
      </c>
      <c r="F756">
        <v>0.01</v>
      </c>
      <c r="G756">
        <v>0.98</v>
      </c>
    </row>
    <row r="757" spans="1:7" x14ac:dyDescent="0.2">
      <c r="A757">
        <v>2550200621</v>
      </c>
      <c r="B757">
        <v>100213</v>
      </c>
      <c r="C757">
        <v>70043</v>
      </c>
      <c r="D757">
        <v>17.5</v>
      </c>
      <c r="E757">
        <v>0.1</v>
      </c>
      <c r="F757">
        <v>0.01</v>
      </c>
      <c r="G757">
        <v>0.99</v>
      </c>
    </row>
    <row r="758" spans="1:7" x14ac:dyDescent="0.2">
      <c r="A758">
        <v>2550200619</v>
      </c>
      <c r="B758">
        <v>100213</v>
      </c>
      <c r="C758">
        <v>65853</v>
      </c>
      <c r="D758">
        <v>26.2</v>
      </c>
      <c r="E758">
        <v>0.1</v>
      </c>
      <c r="F758">
        <v>0.01</v>
      </c>
      <c r="G758">
        <v>0.99</v>
      </c>
    </row>
    <row r="759" spans="1:7" x14ac:dyDescent="0.2">
      <c r="A759">
        <v>2550200618</v>
      </c>
      <c r="B759">
        <v>100213</v>
      </c>
      <c r="C759">
        <v>65803</v>
      </c>
      <c r="D759">
        <v>34.6</v>
      </c>
      <c r="E759">
        <v>0.09</v>
      </c>
      <c r="F759">
        <v>0.01</v>
      </c>
      <c r="G759">
        <v>0.96</v>
      </c>
    </row>
    <row r="760" spans="1:7" x14ac:dyDescent="0.2">
      <c r="A760">
        <v>2550200617</v>
      </c>
      <c r="B760">
        <v>100213</v>
      </c>
      <c r="C760">
        <v>65712</v>
      </c>
      <c r="D760">
        <v>45.4</v>
      </c>
      <c r="E760">
        <v>0.04</v>
      </c>
      <c r="F760">
        <v>0.01</v>
      </c>
      <c r="G760">
        <v>0.82</v>
      </c>
    </row>
    <row r="761" spans="1:7" x14ac:dyDescent="0.2">
      <c r="A761">
        <v>2550200616</v>
      </c>
      <c r="B761">
        <v>100213</v>
      </c>
      <c r="C761">
        <v>65612</v>
      </c>
      <c r="D761">
        <v>59.8</v>
      </c>
      <c r="E761">
        <v>0.03</v>
      </c>
      <c r="F761">
        <v>0.01</v>
      </c>
      <c r="G761">
        <v>1.1100000000000001</v>
      </c>
    </row>
    <row r="762" spans="1:7" x14ac:dyDescent="0.2">
      <c r="A762">
        <v>2550200615</v>
      </c>
      <c r="B762">
        <v>100213</v>
      </c>
      <c r="C762">
        <v>65502</v>
      </c>
      <c r="D762">
        <v>76.7</v>
      </c>
      <c r="E762">
        <v>0.04</v>
      </c>
      <c r="F762">
        <v>0.01</v>
      </c>
      <c r="G762">
        <v>1.2</v>
      </c>
    </row>
    <row r="763" spans="1:7" x14ac:dyDescent="0.2">
      <c r="A763">
        <v>2550200612</v>
      </c>
      <c r="B763">
        <v>100213</v>
      </c>
      <c r="C763">
        <v>65223</v>
      </c>
      <c r="D763">
        <v>101.5</v>
      </c>
      <c r="E763">
        <v>7.0000000000000007E-2</v>
      </c>
      <c r="F763">
        <v>0.03</v>
      </c>
      <c r="G763">
        <v>1.35</v>
      </c>
    </row>
    <row r="764" spans="1:7" x14ac:dyDescent="0.2">
      <c r="A764">
        <v>2550200609</v>
      </c>
      <c r="B764">
        <v>100213</v>
      </c>
      <c r="C764">
        <v>65002</v>
      </c>
      <c r="D764">
        <v>125.9</v>
      </c>
      <c r="E764">
        <v>0.06</v>
      </c>
      <c r="F764">
        <v>0.15</v>
      </c>
      <c r="G764">
        <v>1.59</v>
      </c>
    </row>
    <row r="765" spans="1:7" x14ac:dyDescent="0.2">
      <c r="A765">
        <v>2550200607</v>
      </c>
      <c r="B765">
        <v>100213</v>
      </c>
      <c r="C765">
        <v>64753</v>
      </c>
      <c r="D765">
        <v>150.5</v>
      </c>
      <c r="E765">
        <v>0.14000000000000001</v>
      </c>
      <c r="F765">
        <v>1.28</v>
      </c>
      <c r="G765">
        <v>1.99</v>
      </c>
    </row>
    <row r="766" spans="1:7" x14ac:dyDescent="0.2">
      <c r="A766">
        <v>2550200605</v>
      </c>
      <c r="B766">
        <v>100213</v>
      </c>
      <c r="C766">
        <v>64543</v>
      </c>
      <c r="D766">
        <v>175.4</v>
      </c>
      <c r="E766">
        <v>0.22</v>
      </c>
      <c r="F766">
        <v>2.4900000000000002</v>
      </c>
      <c r="G766">
        <v>2.62</v>
      </c>
    </row>
    <row r="767" spans="1:7" x14ac:dyDescent="0.2">
      <c r="A767">
        <v>2550200604</v>
      </c>
      <c r="B767">
        <v>100213</v>
      </c>
      <c r="C767">
        <v>64422</v>
      </c>
      <c r="D767">
        <v>200.3</v>
      </c>
      <c r="E767">
        <v>0.32</v>
      </c>
      <c r="F767">
        <v>3.9</v>
      </c>
      <c r="G767">
        <v>3.78</v>
      </c>
    </row>
    <row r="768" spans="1:7" x14ac:dyDescent="0.2">
      <c r="A768">
        <v>2560200224</v>
      </c>
      <c r="B768">
        <v>102713</v>
      </c>
      <c r="C768">
        <v>185837</v>
      </c>
      <c r="D768">
        <v>7.2</v>
      </c>
      <c r="E768">
        <v>0.12</v>
      </c>
      <c r="F768">
        <v>0.01</v>
      </c>
      <c r="G768">
        <v>1.33</v>
      </c>
    </row>
    <row r="769" spans="1:7" x14ac:dyDescent="0.2">
      <c r="A769">
        <v>2560200324</v>
      </c>
      <c r="B769">
        <v>102713</v>
      </c>
      <c r="C769">
        <v>225336</v>
      </c>
      <c r="D769">
        <v>8</v>
      </c>
      <c r="E769">
        <v>0.11</v>
      </c>
      <c r="F769">
        <v>0.01</v>
      </c>
      <c r="G769">
        <v>1.26</v>
      </c>
    </row>
    <row r="770" spans="1:7" x14ac:dyDescent="0.2">
      <c r="A770">
        <v>2560200323</v>
      </c>
      <c r="B770">
        <v>102713</v>
      </c>
      <c r="C770">
        <v>225036</v>
      </c>
      <c r="D770">
        <v>44.5</v>
      </c>
      <c r="E770">
        <v>0.1</v>
      </c>
      <c r="F770">
        <v>0.01</v>
      </c>
      <c r="G770">
        <v>1.22</v>
      </c>
    </row>
    <row r="771" spans="1:7" x14ac:dyDescent="0.2">
      <c r="A771">
        <v>2560200322</v>
      </c>
      <c r="B771">
        <v>102713</v>
      </c>
      <c r="C771">
        <v>224822</v>
      </c>
      <c r="D771">
        <v>82.7</v>
      </c>
      <c r="E771">
        <v>0.11</v>
      </c>
      <c r="F771">
        <v>0.02</v>
      </c>
      <c r="G771">
        <v>1.48</v>
      </c>
    </row>
    <row r="772" spans="1:7" x14ac:dyDescent="0.2">
      <c r="A772">
        <v>2560200321</v>
      </c>
      <c r="B772">
        <v>102713</v>
      </c>
      <c r="C772">
        <v>224617</v>
      </c>
      <c r="D772">
        <v>110.9</v>
      </c>
      <c r="E772">
        <v>0.14000000000000001</v>
      </c>
      <c r="F772">
        <v>0.17</v>
      </c>
      <c r="G772">
        <v>1.56</v>
      </c>
    </row>
    <row r="773" spans="1:7" x14ac:dyDescent="0.2">
      <c r="A773">
        <v>2560200320</v>
      </c>
      <c r="B773">
        <v>102713</v>
      </c>
      <c r="C773">
        <v>224406</v>
      </c>
      <c r="D773">
        <v>164.2</v>
      </c>
      <c r="E773">
        <v>0.12</v>
      </c>
      <c r="F773">
        <v>0.74</v>
      </c>
      <c r="G773">
        <v>1.76</v>
      </c>
    </row>
    <row r="774" spans="1:7" x14ac:dyDescent="0.2">
      <c r="A774">
        <v>2560200319</v>
      </c>
      <c r="B774">
        <v>102713</v>
      </c>
      <c r="C774">
        <v>224226</v>
      </c>
      <c r="D774">
        <v>218.8</v>
      </c>
      <c r="E774">
        <v>0.22</v>
      </c>
      <c r="F774">
        <v>2.6</v>
      </c>
      <c r="G774">
        <v>2.92</v>
      </c>
    </row>
    <row r="775" spans="1:7" x14ac:dyDescent="0.2">
      <c r="A775">
        <v>2560200622</v>
      </c>
      <c r="B775">
        <v>102813</v>
      </c>
      <c r="C775">
        <v>70946</v>
      </c>
      <c r="D775">
        <v>6.5</v>
      </c>
      <c r="E775">
        <v>0.12</v>
      </c>
      <c r="F775">
        <v>0.02</v>
      </c>
      <c r="G775">
        <v>1.02</v>
      </c>
    </row>
    <row r="776" spans="1:7" x14ac:dyDescent="0.2">
      <c r="A776">
        <v>2560200621</v>
      </c>
      <c r="B776">
        <v>102813</v>
      </c>
      <c r="C776">
        <v>70826</v>
      </c>
      <c r="D776">
        <v>16.2</v>
      </c>
      <c r="E776">
        <v>0.12</v>
      </c>
      <c r="F776">
        <v>0.03</v>
      </c>
      <c r="G776">
        <v>1.02</v>
      </c>
    </row>
    <row r="777" spans="1:7" x14ac:dyDescent="0.2">
      <c r="A777">
        <v>2560200619</v>
      </c>
      <c r="B777">
        <v>102813</v>
      </c>
      <c r="C777">
        <v>70656</v>
      </c>
      <c r="D777">
        <v>25.4</v>
      </c>
      <c r="E777">
        <v>0.12</v>
      </c>
      <c r="F777">
        <v>0.02</v>
      </c>
      <c r="G777">
        <v>1.01</v>
      </c>
    </row>
    <row r="778" spans="1:7" x14ac:dyDescent="0.2">
      <c r="A778">
        <v>2560200618</v>
      </c>
      <c r="B778">
        <v>102813</v>
      </c>
      <c r="C778">
        <v>70546</v>
      </c>
      <c r="D778">
        <v>35.5</v>
      </c>
      <c r="E778">
        <v>0.12</v>
      </c>
      <c r="F778">
        <v>0.03</v>
      </c>
      <c r="G778">
        <v>1.02</v>
      </c>
    </row>
    <row r="779" spans="1:7" x14ac:dyDescent="0.2">
      <c r="A779">
        <v>2560200617</v>
      </c>
      <c r="B779">
        <v>102813</v>
      </c>
      <c r="C779">
        <v>70445</v>
      </c>
      <c r="D779">
        <v>45</v>
      </c>
      <c r="E779">
        <v>0.13</v>
      </c>
      <c r="F779">
        <v>0.03</v>
      </c>
      <c r="G779">
        <v>1.02</v>
      </c>
    </row>
    <row r="780" spans="1:7" x14ac:dyDescent="0.2">
      <c r="A780">
        <v>2560200616</v>
      </c>
      <c r="B780">
        <v>102813</v>
      </c>
      <c r="C780">
        <v>70336</v>
      </c>
      <c r="D780">
        <v>60.9</v>
      </c>
      <c r="E780">
        <v>0.13</v>
      </c>
      <c r="F780">
        <v>0.03</v>
      </c>
      <c r="G780">
        <v>1.0900000000000001</v>
      </c>
    </row>
    <row r="781" spans="1:7" x14ac:dyDescent="0.2">
      <c r="A781">
        <v>2560200615</v>
      </c>
      <c r="B781">
        <v>102813</v>
      </c>
      <c r="C781">
        <v>70236</v>
      </c>
      <c r="D781">
        <v>75</v>
      </c>
      <c r="E781">
        <v>0.12</v>
      </c>
      <c r="F781">
        <v>0.03</v>
      </c>
      <c r="G781">
        <v>1.2</v>
      </c>
    </row>
    <row r="782" spans="1:7" x14ac:dyDescent="0.2">
      <c r="A782">
        <v>2560200612</v>
      </c>
      <c r="B782">
        <v>102813</v>
      </c>
      <c r="C782">
        <v>65945</v>
      </c>
      <c r="D782">
        <v>100.2</v>
      </c>
      <c r="E782">
        <v>0.16</v>
      </c>
      <c r="F782">
        <v>0.03</v>
      </c>
      <c r="G782">
        <v>1.29</v>
      </c>
    </row>
    <row r="783" spans="1:7" x14ac:dyDescent="0.2">
      <c r="A783">
        <v>2560200609</v>
      </c>
      <c r="B783">
        <v>102813</v>
      </c>
      <c r="C783">
        <v>65646</v>
      </c>
      <c r="D783">
        <v>126</v>
      </c>
      <c r="E783">
        <v>0.16</v>
      </c>
      <c r="F783">
        <v>0.18</v>
      </c>
      <c r="G783">
        <v>1.34</v>
      </c>
    </row>
    <row r="784" spans="1:7" x14ac:dyDescent="0.2">
      <c r="A784">
        <v>2560200607</v>
      </c>
      <c r="B784">
        <v>102813</v>
      </c>
      <c r="C784">
        <v>65446</v>
      </c>
      <c r="D784">
        <v>150.19999999999999</v>
      </c>
      <c r="E784">
        <v>0.17</v>
      </c>
      <c r="F784">
        <v>0.56000000000000005</v>
      </c>
      <c r="G784">
        <v>1.44</v>
      </c>
    </row>
    <row r="785" spans="1:7" x14ac:dyDescent="0.2">
      <c r="A785">
        <v>2560200605</v>
      </c>
      <c r="B785">
        <v>102813</v>
      </c>
      <c r="C785">
        <v>65236</v>
      </c>
      <c r="D785">
        <v>175.8</v>
      </c>
      <c r="E785">
        <v>0.16</v>
      </c>
      <c r="F785">
        <v>0.87</v>
      </c>
      <c r="G785">
        <v>1.61</v>
      </c>
    </row>
    <row r="786" spans="1:7" x14ac:dyDescent="0.2">
      <c r="A786">
        <v>2560200604</v>
      </c>
      <c r="B786">
        <v>102813</v>
      </c>
      <c r="C786">
        <v>65116</v>
      </c>
      <c r="D786">
        <v>199.9</v>
      </c>
      <c r="E786">
        <v>0.16</v>
      </c>
      <c r="F786">
        <v>1.24</v>
      </c>
      <c r="G786">
        <v>1.82</v>
      </c>
    </row>
    <row r="787" spans="1:7" x14ac:dyDescent="0.2">
      <c r="A787">
        <v>2570200224</v>
      </c>
      <c r="B787">
        <v>112613</v>
      </c>
      <c r="C787">
        <v>185052</v>
      </c>
      <c r="D787">
        <v>6.9</v>
      </c>
      <c r="E787">
        <v>7.0000000000000007E-2</v>
      </c>
      <c r="F787">
        <v>0.03</v>
      </c>
      <c r="G787">
        <v>1.27</v>
      </c>
    </row>
    <row r="788" spans="1:7" x14ac:dyDescent="0.2">
      <c r="A788">
        <v>2570200324</v>
      </c>
      <c r="B788">
        <v>112613</v>
      </c>
      <c r="C788">
        <v>222918</v>
      </c>
      <c r="D788">
        <v>7.7</v>
      </c>
      <c r="E788">
        <v>7.0000000000000007E-2</v>
      </c>
      <c r="F788">
        <v>0.01</v>
      </c>
      <c r="G788">
        <v>1.2</v>
      </c>
    </row>
    <row r="789" spans="1:7" x14ac:dyDescent="0.2">
      <c r="A789">
        <v>2570200323</v>
      </c>
      <c r="B789">
        <v>112613</v>
      </c>
      <c r="C789">
        <v>222553</v>
      </c>
      <c r="D789">
        <v>44.6</v>
      </c>
      <c r="E789">
        <v>0.04</v>
      </c>
      <c r="F789">
        <v>0.03</v>
      </c>
      <c r="G789">
        <v>1.1299999999999999</v>
      </c>
    </row>
    <row r="790" spans="1:7" x14ac:dyDescent="0.2">
      <c r="A790">
        <v>2570200322</v>
      </c>
      <c r="B790">
        <v>112613</v>
      </c>
      <c r="C790">
        <v>222402</v>
      </c>
      <c r="D790">
        <v>85.2</v>
      </c>
      <c r="E790">
        <v>0.02</v>
      </c>
      <c r="F790">
        <v>0.01</v>
      </c>
      <c r="G790">
        <v>1.1499999999999999</v>
      </c>
    </row>
    <row r="791" spans="1:7" x14ac:dyDescent="0.2">
      <c r="A791">
        <v>2570200321</v>
      </c>
      <c r="B791">
        <v>112613</v>
      </c>
      <c r="C791">
        <v>222226</v>
      </c>
      <c r="D791">
        <v>112.2</v>
      </c>
      <c r="E791">
        <v>0.08</v>
      </c>
      <c r="F791">
        <v>0.23</v>
      </c>
      <c r="G791">
        <v>1.46</v>
      </c>
    </row>
    <row r="792" spans="1:7" x14ac:dyDescent="0.2">
      <c r="A792">
        <v>2570200320</v>
      </c>
      <c r="B792">
        <v>112613</v>
      </c>
      <c r="C792">
        <v>222009</v>
      </c>
      <c r="D792">
        <v>157.9</v>
      </c>
      <c r="E792">
        <v>0.09</v>
      </c>
      <c r="F792">
        <v>0.63</v>
      </c>
      <c r="G792">
        <v>1.75</v>
      </c>
    </row>
    <row r="793" spans="1:7" x14ac:dyDescent="0.2">
      <c r="A793">
        <v>2570200319</v>
      </c>
      <c r="B793">
        <v>112613</v>
      </c>
      <c r="C793">
        <v>221807</v>
      </c>
      <c r="D793">
        <v>204.4</v>
      </c>
      <c r="E793">
        <v>0.17</v>
      </c>
      <c r="F793">
        <v>1.95</v>
      </c>
      <c r="G793">
        <v>2.56</v>
      </c>
    </row>
    <row r="794" spans="1:7" x14ac:dyDescent="0.2">
      <c r="A794">
        <v>2570200623</v>
      </c>
      <c r="B794">
        <v>112713</v>
      </c>
      <c r="C794">
        <v>72318</v>
      </c>
      <c r="D794">
        <v>6</v>
      </c>
      <c r="E794">
        <v>0.06</v>
      </c>
      <c r="F794">
        <v>0.03</v>
      </c>
      <c r="G794">
        <v>0.93</v>
      </c>
    </row>
    <row r="795" spans="1:7" x14ac:dyDescent="0.2">
      <c r="A795">
        <v>2570200622</v>
      </c>
      <c r="B795">
        <v>112713</v>
      </c>
      <c r="C795">
        <v>72148</v>
      </c>
      <c r="D795">
        <v>15.8</v>
      </c>
      <c r="E795">
        <v>0.06</v>
      </c>
      <c r="F795">
        <v>0.02</v>
      </c>
      <c r="G795">
        <v>0.93</v>
      </c>
    </row>
    <row r="796" spans="1:7" x14ac:dyDescent="0.2">
      <c r="A796">
        <v>2570200619</v>
      </c>
      <c r="B796">
        <v>112713</v>
      </c>
      <c r="C796">
        <v>71928</v>
      </c>
      <c r="D796">
        <v>24.2</v>
      </c>
      <c r="E796">
        <v>0.06</v>
      </c>
      <c r="F796">
        <v>0.02</v>
      </c>
      <c r="G796">
        <v>0.93</v>
      </c>
    </row>
    <row r="797" spans="1:7" x14ac:dyDescent="0.2">
      <c r="A797">
        <v>2570200618</v>
      </c>
      <c r="B797">
        <v>112713</v>
      </c>
      <c r="C797">
        <v>71808</v>
      </c>
      <c r="D797">
        <v>34.6</v>
      </c>
      <c r="E797">
        <v>0.05</v>
      </c>
      <c r="F797">
        <v>0.03</v>
      </c>
      <c r="G797">
        <v>0.95</v>
      </c>
    </row>
    <row r="798" spans="1:7" x14ac:dyDescent="0.2">
      <c r="A798">
        <v>2570200617</v>
      </c>
      <c r="B798">
        <v>112713</v>
      </c>
      <c r="C798">
        <v>71648</v>
      </c>
      <c r="D798">
        <v>45</v>
      </c>
      <c r="E798">
        <v>0.05</v>
      </c>
      <c r="F798">
        <v>0.01</v>
      </c>
      <c r="G798">
        <v>0.91</v>
      </c>
    </row>
    <row r="799" spans="1:7" x14ac:dyDescent="0.2">
      <c r="A799">
        <v>2570200616</v>
      </c>
      <c r="B799">
        <v>112713</v>
      </c>
      <c r="C799">
        <v>71508</v>
      </c>
      <c r="D799">
        <v>60.2</v>
      </c>
      <c r="E799">
        <v>0.06</v>
      </c>
      <c r="F799">
        <v>0.02</v>
      </c>
      <c r="G799">
        <v>0.95</v>
      </c>
    </row>
    <row r="800" spans="1:7" x14ac:dyDescent="0.2">
      <c r="A800">
        <v>2570200615</v>
      </c>
      <c r="B800">
        <v>112713</v>
      </c>
      <c r="C800">
        <v>71338</v>
      </c>
      <c r="D800">
        <v>74.8</v>
      </c>
      <c r="E800">
        <v>0.06</v>
      </c>
      <c r="F800">
        <v>0.03</v>
      </c>
      <c r="G800">
        <v>0.94</v>
      </c>
    </row>
    <row r="801" spans="1:7" x14ac:dyDescent="0.2">
      <c r="A801">
        <v>2570200612</v>
      </c>
      <c r="B801">
        <v>112713</v>
      </c>
      <c r="C801">
        <v>70908</v>
      </c>
      <c r="D801">
        <v>100.1</v>
      </c>
      <c r="E801">
        <v>7.0000000000000007E-2</v>
      </c>
      <c r="F801">
        <v>0.09</v>
      </c>
      <c r="G801">
        <v>1.23</v>
      </c>
    </row>
    <row r="802" spans="1:7" x14ac:dyDescent="0.2">
      <c r="A802">
        <v>2570200609</v>
      </c>
      <c r="B802">
        <v>112713</v>
      </c>
      <c r="C802">
        <v>70518</v>
      </c>
      <c r="D802">
        <v>125.4</v>
      </c>
      <c r="E802">
        <v>0.12</v>
      </c>
      <c r="F802">
        <v>0.39</v>
      </c>
      <c r="G802">
        <v>1.35</v>
      </c>
    </row>
    <row r="803" spans="1:7" x14ac:dyDescent="0.2">
      <c r="A803">
        <v>2570200607</v>
      </c>
      <c r="B803">
        <v>112713</v>
      </c>
      <c r="C803">
        <v>70238</v>
      </c>
      <c r="D803">
        <v>149.9</v>
      </c>
      <c r="E803">
        <v>0.13</v>
      </c>
      <c r="F803">
        <v>0.78</v>
      </c>
      <c r="G803">
        <v>1.59</v>
      </c>
    </row>
    <row r="804" spans="1:7" x14ac:dyDescent="0.2">
      <c r="A804">
        <v>2570200605</v>
      </c>
      <c r="B804">
        <v>112713</v>
      </c>
      <c r="C804">
        <v>65938</v>
      </c>
      <c r="D804">
        <v>174.2</v>
      </c>
      <c r="E804">
        <v>0.15</v>
      </c>
      <c r="F804">
        <v>1.44</v>
      </c>
      <c r="G804">
        <v>1.97</v>
      </c>
    </row>
    <row r="805" spans="1:7" x14ac:dyDescent="0.2">
      <c r="A805">
        <v>2570200604</v>
      </c>
      <c r="B805">
        <v>112713</v>
      </c>
      <c r="C805">
        <v>65739</v>
      </c>
      <c r="D805">
        <v>200.7</v>
      </c>
      <c r="E805">
        <v>0.2</v>
      </c>
      <c r="F805">
        <v>2.15</v>
      </c>
      <c r="G805">
        <v>2.44</v>
      </c>
    </row>
    <row r="806" spans="1:7" x14ac:dyDescent="0.2">
      <c r="A806">
        <v>2580200224</v>
      </c>
      <c r="B806">
        <v>122013</v>
      </c>
      <c r="C806">
        <v>185411</v>
      </c>
      <c r="D806">
        <v>7.1</v>
      </c>
      <c r="E806">
        <v>0.05</v>
      </c>
      <c r="F806">
        <v>0.04</v>
      </c>
      <c r="G806">
        <v>1.1200000000000001</v>
      </c>
    </row>
    <row r="807" spans="1:7" x14ac:dyDescent="0.2">
      <c r="A807">
        <v>2580200324</v>
      </c>
      <c r="B807">
        <v>122013</v>
      </c>
      <c r="C807">
        <v>223540</v>
      </c>
      <c r="D807">
        <v>70.5</v>
      </c>
      <c r="E807">
        <v>0.04</v>
      </c>
      <c r="F807">
        <v>0.01</v>
      </c>
      <c r="G807">
        <v>1.19</v>
      </c>
    </row>
    <row r="808" spans="1:7" x14ac:dyDescent="0.2">
      <c r="A808">
        <v>2580200323</v>
      </c>
      <c r="B808">
        <v>122013</v>
      </c>
      <c r="C808">
        <v>223410</v>
      </c>
      <c r="D808">
        <v>85.7</v>
      </c>
      <c r="E808">
        <v>0.02</v>
      </c>
      <c r="F808">
        <v>0.01</v>
      </c>
      <c r="G808">
        <v>1.33</v>
      </c>
    </row>
    <row r="809" spans="1:7" x14ac:dyDescent="0.2">
      <c r="A809">
        <v>2580200322</v>
      </c>
      <c r="B809">
        <v>122013</v>
      </c>
      <c r="C809">
        <v>223210</v>
      </c>
      <c r="D809">
        <v>122.4</v>
      </c>
      <c r="E809">
        <v>0.1</v>
      </c>
      <c r="F809">
        <v>0.82</v>
      </c>
      <c r="G809">
        <v>1.76</v>
      </c>
    </row>
    <row r="810" spans="1:7" x14ac:dyDescent="0.2">
      <c r="A810">
        <v>2580200321</v>
      </c>
      <c r="B810">
        <v>122013</v>
      </c>
      <c r="C810">
        <v>223029</v>
      </c>
      <c r="D810">
        <v>155.1</v>
      </c>
      <c r="E810">
        <v>0.21</v>
      </c>
      <c r="F810">
        <v>2.46</v>
      </c>
      <c r="G810">
        <v>2.58</v>
      </c>
    </row>
    <row r="811" spans="1:7" x14ac:dyDescent="0.2">
      <c r="A811">
        <v>2580200320</v>
      </c>
      <c r="B811">
        <v>122013</v>
      </c>
      <c r="C811">
        <v>222809</v>
      </c>
      <c r="D811">
        <v>209.6</v>
      </c>
      <c r="E811">
        <v>0.41</v>
      </c>
      <c r="F811">
        <v>5.67</v>
      </c>
      <c r="G811">
        <v>5.65</v>
      </c>
    </row>
    <row r="812" spans="1:7" x14ac:dyDescent="0.2">
      <c r="A812">
        <v>2580200623</v>
      </c>
      <c r="B812">
        <v>122113</v>
      </c>
      <c r="C812">
        <v>71840</v>
      </c>
      <c r="D812">
        <v>6.7</v>
      </c>
      <c r="E812">
        <v>0.05</v>
      </c>
      <c r="F812">
        <v>0.03</v>
      </c>
      <c r="G812">
        <v>0.98</v>
      </c>
    </row>
    <row r="813" spans="1:7" x14ac:dyDescent="0.2">
      <c r="A813">
        <v>2580200622</v>
      </c>
      <c r="B813">
        <v>122113</v>
      </c>
      <c r="C813">
        <v>71651</v>
      </c>
      <c r="D813">
        <v>17.100000000000001</v>
      </c>
      <c r="E813">
        <v>0.05</v>
      </c>
      <c r="F813">
        <v>0.03</v>
      </c>
      <c r="G813">
        <v>0.96</v>
      </c>
    </row>
    <row r="814" spans="1:7" x14ac:dyDescent="0.2">
      <c r="A814">
        <v>2580200619</v>
      </c>
      <c r="B814">
        <v>122113</v>
      </c>
      <c r="C814">
        <v>71441</v>
      </c>
      <c r="D814">
        <v>25.2</v>
      </c>
      <c r="E814">
        <v>0.05</v>
      </c>
      <c r="F814">
        <v>0.04</v>
      </c>
      <c r="G814">
        <v>0.95</v>
      </c>
    </row>
    <row r="815" spans="1:7" x14ac:dyDescent="0.2">
      <c r="A815">
        <v>2580200618</v>
      </c>
      <c r="B815">
        <v>122113</v>
      </c>
      <c r="C815">
        <v>71341</v>
      </c>
      <c r="D815">
        <v>35.4</v>
      </c>
      <c r="E815">
        <v>0.06</v>
      </c>
      <c r="F815">
        <v>0.06</v>
      </c>
      <c r="G815">
        <v>0.98</v>
      </c>
    </row>
    <row r="816" spans="1:7" x14ac:dyDescent="0.2">
      <c r="A816">
        <v>2580200617</v>
      </c>
      <c r="B816">
        <v>122113</v>
      </c>
      <c r="C816">
        <v>71245</v>
      </c>
      <c r="D816">
        <v>45.6</v>
      </c>
      <c r="E816">
        <v>0.06</v>
      </c>
      <c r="F816">
        <v>7.0000000000000007E-2</v>
      </c>
      <c r="G816">
        <v>0.95</v>
      </c>
    </row>
    <row r="817" spans="1:7" x14ac:dyDescent="0.2">
      <c r="A817">
        <v>2580200616</v>
      </c>
      <c r="B817">
        <v>122113</v>
      </c>
      <c r="C817">
        <v>71129</v>
      </c>
      <c r="D817">
        <v>61.6</v>
      </c>
      <c r="E817">
        <v>0.05</v>
      </c>
      <c r="F817">
        <v>0.08</v>
      </c>
      <c r="G817">
        <v>0.96</v>
      </c>
    </row>
    <row r="818" spans="1:7" x14ac:dyDescent="0.2">
      <c r="A818">
        <v>2580200615</v>
      </c>
      <c r="B818">
        <v>122113</v>
      </c>
      <c r="C818">
        <v>71017</v>
      </c>
      <c r="D818">
        <v>75.2</v>
      </c>
      <c r="E818">
        <v>0.04</v>
      </c>
      <c r="F818">
        <v>0.09</v>
      </c>
      <c r="G818">
        <v>0.98</v>
      </c>
    </row>
    <row r="819" spans="1:7" x14ac:dyDescent="0.2">
      <c r="A819">
        <v>2580200612</v>
      </c>
      <c r="B819">
        <v>122113</v>
      </c>
      <c r="C819">
        <v>70725</v>
      </c>
      <c r="D819">
        <v>100.6</v>
      </c>
      <c r="E819">
        <v>0.08</v>
      </c>
      <c r="F819">
        <v>0.37</v>
      </c>
      <c r="G819">
        <v>1.45</v>
      </c>
    </row>
    <row r="820" spans="1:7" x14ac:dyDescent="0.2">
      <c r="A820">
        <v>2580200609</v>
      </c>
      <c r="B820">
        <v>122113</v>
      </c>
      <c r="C820">
        <v>70420</v>
      </c>
      <c r="D820">
        <v>124.9</v>
      </c>
      <c r="E820">
        <v>0.12</v>
      </c>
      <c r="F820">
        <v>0.82</v>
      </c>
      <c r="G820">
        <v>1.6</v>
      </c>
    </row>
    <row r="821" spans="1:7" x14ac:dyDescent="0.2">
      <c r="A821">
        <v>2580200607</v>
      </c>
      <c r="B821">
        <v>122113</v>
      </c>
      <c r="C821">
        <v>70205</v>
      </c>
      <c r="D821">
        <v>149.30000000000001</v>
      </c>
      <c r="E821">
        <v>0.15</v>
      </c>
      <c r="F821">
        <v>1.47</v>
      </c>
      <c r="G821">
        <v>1.95</v>
      </c>
    </row>
    <row r="822" spans="1:7" x14ac:dyDescent="0.2">
      <c r="A822">
        <v>2580200605</v>
      </c>
      <c r="B822">
        <v>122113</v>
      </c>
      <c r="C822">
        <v>65955</v>
      </c>
      <c r="D822">
        <v>175.7</v>
      </c>
      <c r="E822">
        <v>0.18</v>
      </c>
      <c r="F822">
        <v>2.13</v>
      </c>
      <c r="G822">
        <v>2.4</v>
      </c>
    </row>
    <row r="823" spans="1:7" x14ac:dyDescent="0.2">
      <c r="A823">
        <v>2580200604</v>
      </c>
      <c r="B823">
        <v>122113</v>
      </c>
      <c r="C823">
        <v>65801</v>
      </c>
      <c r="D823">
        <v>200.4</v>
      </c>
      <c r="E823">
        <v>0.34</v>
      </c>
      <c r="F823">
        <v>4.21</v>
      </c>
      <c r="G823">
        <v>3.78</v>
      </c>
    </row>
    <row r="824" spans="1:7" x14ac:dyDescent="0.2">
      <c r="A824">
        <v>2590200224</v>
      </c>
      <c r="B824">
        <v>11514</v>
      </c>
      <c r="C824">
        <v>191142</v>
      </c>
      <c r="D824">
        <v>5.2</v>
      </c>
      <c r="E824">
        <v>0.05</v>
      </c>
      <c r="F824">
        <v>0.01</v>
      </c>
      <c r="G824">
        <v>0.87</v>
      </c>
    </row>
    <row r="825" spans="1:7" x14ac:dyDescent="0.2">
      <c r="A825">
        <v>2590200324</v>
      </c>
      <c r="B825">
        <v>11514</v>
      </c>
      <c r="C825">
        <v>224359</v>
      </c>
      <c r="D825">
        <v>6.2</v>
      </c>
      <c r="E825">
        <v>0.04</v>
      </c>
      <c r="F825">
        <v>0.01</v>
      </c>
      <c r="G825">
        <v>0.94</v>
      </c>
    </row>
    <row r="826" spans="1:7" x14ac:dyDescent="0.2">
      <c r="A826">
        <v>2590200323</v>
      </c>
      <c r="B826">
        <v>11514</v>
      </c>
      <c r="C826">
        <v>223952</v>
      </c>
      <c r="D826">
        <v>50</v>
      </c>
      <c r="E826">
        <v>0.04</v>
      </c>
      <c r="F826">
        <v>0.01</v>
      </c>
      <c r="G826">
        <v>0.88</v>
      </c>
    </row>
    <row r="827" spans="1:7" x14ac:dyDescent="0.2">
      <c r="A827">
        <v>2590200322</v>
      </c>
      <c r="B827">
        <v>11514</v>
      </c>
      <c r="C827">
        <v>223657</v>
      </c>
      <c r="D827">
        <v>95.4</v>
      </c>
      <c r="E827">
        <v>0.08</v>
      </c>
      <c r="F827">
        <v>0.13</v>
      </c>
      <c r="G827">
        <v>1.18</v>
      </c>
    </row>
    <row r="828" spans="1:7" x14ac:dyDescent="0.2">
      <c r="A828">
        <v>2590200321</v>
      </c>
      <c r="B828">
        <v>11514</v>
      </c>
      <c r="C828">
        <v>223504</v>
      </c>
      <c r="D828">
        <v>140</v>
      </c>
      <c r="E828">
        <v>0.12</v>
      </c>
      <c r="F828">
        <v>1.29</v>
      </c>
      <c r="G828">
        <v>1.66</v>
      </c>
    </row>
    <row r="829" spans="1:7" x14ac:dyDescent="0.2">
      <c r="A829">
        <v>2590200320</v>
      </c>
      <c r="B829">
        <v>11514</v>
      </c>
      <c r="C829">
        <v>223315</v>
      </c>
      <c r="D829">
        <v>182.3</v>
      </c>
      <c r="E829">
        <v>0.26</v>
      </c>
      <c r="F829">
        <v>3.37</v>
      </c>
      <c r="G829">
        <v>3.44</v>
      </c>
    </row>
    <row r="830" spans="1:7" x14ac:dyDescent="0.2">
      <c r="A830">
        <v>2590200319</v>
      </c>
      <c r="B830">
        <v>11514</v>
      </c>
      <c r="C830">
        <v>223042</v>
      </c>
      <c r="D830">
        <v>240.9</v>
      </c>
      <c r="E830">
        <v>0.56000000000000005</v>
      </c>
      <c r="F830">
        <v>7.75</v>
      </c>
      <c r="G830">
        <v>7.38</v>
      </c>
    </row>
    <row r="831" spans="1:7" x14ac:dyDescent="0.2">
      <c r="A831">
        <v>2590200623</v>
      </c>
      <c r="B831">
        <v>11614</v>
      </c>
      <c r="C831">
        <v>73433</v>
      </c>
      <c r="D831">
        <v>6.5</v>
      </c>
      <c r="E831">
        <v>0.05</v>
      </c>
      <c r="F831">
        <v>0</v>
      </c>
      <c r="G831">
        <v>0.96</v>
      </c>
    </row>
    <row r="832" spans="1:7" x14ac:dyDescent="0.2">
      <c r="A832">
        <v>2590200622</v>
      </c>
      <c r="B832">
        <v>11614</v>
      </c>
      <c r="C832">
        <v>73314</v>
      </c>
      <c r="D832">
        <v>15.4</v>
      </c>
      <c r="E832">
        <v>0.05</v>
      </c>
      <c r="F832">
        <v>0</v>
      </c>
      <c r="G832">
        <v>0.97</v>
      </c>
    </row>
    <row r="833" spans="1:7" x14ac:dyDescent="0.2">
      <c r="A833">
        <v>2590200619</v>
      </c>
      <c r="B833">
        <v>11614</v>
      </c>
      <c r="C833">
        <v>73133</v>
      </c>
      <c r="D833">
        <v>25.2</v>
      </c>
      <c r="E833">
        <v>0.05</v>
      </c>
      <c r="F833">
        <v>0</v>
      </c>
      <c r="G833">
        <v>0.95</v>
      </c>
    </row>
    <row r="834" spans="1:7" x14ac:dyDescent="0.2">
      <c r="A834">
        <v>2590200618</v>
      </c>
      <c r="B834">
        <v>11614</v>
      </c>
      <c r="C834">
        <v>73013</v>
      </c>
      <c r="D834">
        <v>35</v>
      </c>
      <c r="E834">
        <v>0.05</v>
      </c>
      <c r="F834">
        <v>0.01</v>
      </c>
      <c r="G834">
        <v>0.95</v>
      </c>
    </row>
    <row r="835" spans="1:7" x14ac:dyDescent="0.2">
      <c r="A835">
        <v>2590200617</v>
      </c>
      <c r="B835">
        <v>11614</v>
      </c>
      <c r="C835">
        <v>72854</v>
      </c>
      <c r="D835">
        <v>45.8</v>
      </c>
      <c r="E835">
        <v>0.05</v>
      </c>
      <c r="F835">
        <v>0.01</v>
      </c>
      <c r="G835">
        <v>0.97</v>
      </c>
    </row>
    <row r="836" spans="1:7" x14ac:dyDescent="0.2">
      <c r="A836">
        <v>2590200616</v>
      </c>
      <c r="B836">
        <v>11614</v>
      </c>
      <c r="C836">
        <v>72713</v>
      </c>
      <c r="D836">
        <v>60.8</v>
      </c>
      <c r="E836">
        <v>0.06</v>
      </c>
      <c r="F836">
        <v>0</v>
      </c>
      <c r="G836">
        <v>1.01</v>
      </c>
    </row>
    <row r="837" spans="1:7" x14ac:dyDescent="0.2">
      <c r="A837">
        <v>2590200615</v>
      </c>
      <c r="B837">
        <v>11614</v>
      </c>
      <c r="C837">
        <v>72543</v>
      </c>
      <c r="D837">
        <v>75.3</v>
      </c>
      <c r="E837">
        <v>0.06</v>
      </c>
      <c r="F837">
        <v>0</v>
      </c>
      <c r="G837">
        <v>1.02</v>
      </c>
    </row>
    <row r="838" spans="1:7" x14ac:dyDescent="0.2">
      <c r="A838">
        <v>2590200612</v>
      </c>
      <c r="B838">
        <v>11614</v>
      </c>
      <c r="C838">
        <v>72213</v>
      </c>
      <c r="D838">
        <v>100.9</v>
      </c>
      <c r="E838">
        <v>7.0000000000000007E-2</v>
      </c>
      <c r="F838">
        <v>0.02</v>
      </c>
      <c r="G838">
        <v>1.18</v>
      </c>
    </row>
    <row r="839" spans="1:7" x14ac:dyDescent="0.2">
      <c r="A839">
        <v>2590200609</v>
      </c>
      <c r="B839">
        <v>11614</v>
      </c>
      <c r="C839">
        <v>71844</v>
      </c>
      <c r="D839">
        <v>125.2</v>
      </c>
      <c r="E839">
        <v>0.11</v>
      </c>
      <c r="F839">
        <v>0.55000000000000004</v>
      </c>
      <c r="G839">
        <v>1.31</v>
      </c>
    </row>
    <row r="840" spans="1:7" x14ac:dyDescent="0.2">
      <c r="A840">
        <v>2590200607</v>
      </c>
      <c r="B840">
        <v>11614</v>
      </c>
      <c r="C840">
        <v>71613</v>
      </c>
      <c r="D840">
        <v>150.19999999999999</v>
      </c>
      <c r="E840">
        <v>0.13</v>
      </c>
      <c r="F840">
        <v>1.25</v>
      </c>
      <c r="G840">
        <v>1.63</v>
      </c>
    </row>
    <row r="841" spans="1:7" x14ac:dyDescent="0.2">
      <c r="A841">
        <v>2590200605</v>
      </c>
      <c r="B841">
        <v>11614</v>
      </c>
      <c r="C841">
        <v>71323</v>
      </c>
      <c r="D841">
        <v>174.7</v>
      </c>
      <c r="E841">
        <v>0.17</v>
      </c>
      <c r="F841">
        <v>1.94</v>
      </c>
      <c r="G841">
        <v>2.2200000000000002</v>
      </c>
    </row>
    <row r="842" spans="1:7" x14ac:dyDescent="0.2">
      <c r="A842">
        <v>2590200604</v>
      </c>
      <c r="B842">
        <v>11614</v>
      </c>
      <c r="C842">
        <v>71143</v>
      </c>
      <c r="D842">
        <v>200.3</v>
      </c>
      <c r="E842">
        <v>0.33</v>
      </c>
      <c r="F842">
        <v>4.08</v>
      </c>
      <c r="G842">
        <v>3.8</v>
      </c>
    </row>
    <row r="843" spans="1:7" x14ac:dyDescent="0.2">
      <c r="A843">
        <v>2600200224</v>
      </c>
      <c r="B843">
        <v>21414</v>
      </c>
      <c r="C843">
        <v>192748</v>
      </c>
      <c r="D843">
        <v>5.4</v>
      </c>
      <c r="E843">
        <v>0.06</v>
      </c>
      <c r="F843">
        <v>0.01</v>
      </c>
      <c r="G843">
        <v>1.02</v>
      </c>
    </row>
    <row r="844" spans="1:7" x14ac:dyDescent="0.2">
      <c r="A844">
        <v>2600200324</v>
      </c>
      <c r="B844">
        <v>21414</v>
      </c>
      <c r="C844">
        <v>233607</v>
      </c>
      <c r="D844">
        <v>6.1</v>
      </c>
      <c r="E844">
        <v>0.05</v>
      </c>
      <c r="F844">
        <v>0.05</v>
      </c>
      <c r="G844">
        <v>0.95</v>
      </c>
    </row>
    <row r="845" spans="1:7" x14ac:dyDescent="0.2">
      <c r="A845">
        <v>2600200323</v>
      </c>
      <c r="B845">
        <v>21414</v>
      </c>
      <c r="C845">
        <v>233247</v>
      </c>
      <c r="D845">
        <v>43.8</v>
      </c>
      <c r="E845">
        <v>0.04</v>
      </c>
      <c r="F845">
        <v>0.01</v>
      </c>
      <c r="G845">
        <v>0.94</v>
      </c>
    </row>
    <row r="846" spans="1:7" x14ac:dyDescent="0.2">
      <c r="A846">
        <v>2600200322</v>
      </c>
      <c r="B846">
        <v>21414</v>
      </c>
      <c r="C846">
        <v>233043</v>
      </c>
      <c r="D846">
        <v>80.8</v>
      </c>
      <c r="E846">
        <v>0.03</v>
      </c>
      <c r="F846">
        <v>0</v>
      </c>
      <c r="G846">
        <v>0.99</v>
      </c>
    </row>
    <row r="847" spans="1:7" x14ac:dyDescent="0.2">
      <c r="A847">
        <v>2600200321</v>
      </c>
      <c r="B847">
        <v>21414</v>
      </c>
      <c r="C847">
        <v>232857</v>
      </c>
      <c r="D847">
        <v>98.7</v>
      </c>
      <c r="E847">
        <v>0.06</v>
      </c>
      <c r="F847">
        <v>0.18</v>
      </c>
      <c r="G847">
        <v>1.25</v>
      </c>
    </row>
    <row r="848" spans="1:7" x14ac:dyDescent="0.2">
      <c r="A848">
        <v>2600200320</v>
      </c>
      <c r="B848">
        <v>21414</v>
      </c>
      <c r="C848">
        <v>232648</v>
      </c>
      <c r="D848">
        <v>159.19999999999999</v>
      </c>
      <c r="E848">
        <v>-9</v>
      </c>
      <c r="F848">
        <v>-9</v>
      </c>
      <c r="G848">
        <v>2.4900000000000002</v>
      </c>
    </row>
    <row r="849" spans="1:7" x14ac:dyDescent="0.2">
      <c r="A849">
        <v>2600200318</v>
      </c>
      <c r="B849">
        <v>21414</v>
      </c>
      <c r="C849">
        <v>232307</v>
      </c>
      <c r="D849">
        <v>249.7</v>
      </c>
      <c r="E849">
        <v>0.6</v>
      </c>
      <c r="F849">
        <v>8.17</v>
      </c>
      <c r="G849">
        <v>7.76</v>
      </c>
    </row>
    <row r="850" spans="1:7" x14ac:dyDescent="0.2">
      <c r="A850">
        <v>2600200623</v>
      </c>
      <c r="B850">
        <v>21514</v>
      </c>
      <c r="C850">
        <v>91648</v>
      </c>
      <c r="D850">
        <v>6.2</v>
      </c>
      <c r="E850">
        <v>0.04</v>
      </c>
      <c r="F850">
        <v>0.01</v>
      </c>
      <c r="G850">
        <v>1.06</v>
      </c>
    </row>
    <row r="851" spans="1:7" x14ac:dyDescent="0.2">
      <c r="A851">
        <v>2600200622</v>
      </c>
      <c r="B851">
        <v>21514</v>
      </c>
      <c r="C851">
        <v>91458</v>
      </c>
      <c r="D851">
        <v>16</v>
      </c>
      <c r="E851">
        <v>0.04</v>
      </c>
      <c r="F851">
        <v>0.01</v>
      </c>
      <c r="G851">
        <v>1.06</v>
      </c>
    </row>
    <row r="852" spans="1:7" x14ac:dyDescent="0.2">
      <c r="A852">
        <v>2600200619</v>
      </c>
      <c r="B852">
        <v>21514</v>
      </c>
      <c r="C852">
        <v>91248</v>
      </c>
      <c r="D852">
        <v>25</v>
      </c>
      <c r="E852">
        <v>0.03</v>
      </c>
      <c r="F852">
        <v>0.01</v>
      </c>
      <c r="G852">
        <v>1.06</v>
      </c>
    </row>
    <row r="853" spans="1:7" x14ac:dyDescent="0.2">
      <c r="A853">
        <v>2600200618</v>
      </c>
      <c r="B853">
        <v>21514</v>
      </c>
      <c r="C853">
        <v>91128</v>
      </c>
      <c r="D853">
        <v>34.9</v>
      </c>
      <c r="E853">
        <v>0.04</v>
      </c>
      <c r="F853">
        <v>0.01</v>
      </c>
      <c r="G853">
        <v>1.04</v>
      </c>
    </row>
    <row r="854" spans="1:7" x14ac:dyDescent="0.2">
      <c r="A854">
        <v>2600200617</v>
      </c>
      <c r="B854">
        <v>21514</v>
      </c>
      <c r="C854">
        <v>90948</v>
      </c>
      <c r="D854">
        <v>45.1</v>
      </c>
      <c r="E854">
        <v>0.03</v>
      </c>
      <c r="F854">
        <v>0</v>
      </c>
      <c r="G854">
        <v>1.06</v>
      </c>
    </row>
    <row r="855" spans="1:7" x14ac:dyDescent="0.2">
      <c r="A855">
        <v>2600200616</v>
      </c>
      <c r="B855">
        <v>21514</v>
      </c>
      <c r="C855">
        <v>90817</v>
      </c>
      <c r="D855">
        <v>60.6</v>
      </c>
      <c r="E855">
        <v>0.02</v>
      </c>
      <c r="F855">
        <v>0.01</v>
      </c>
      <c r="G855">
        <v>1.06</v>
      </c>
    </row>
    <row r="856" spans="1:7" x14ac:dyDescent="0.2">
      <c r="A856">
        <v>2600200615</v>
      </c>
      <c r="B856">
        <v>21514</v>
      </c>
      <c r="C856">
        <v>90638</v>
      </c>
      <c r="D856">
        <v>75.8</v>
      </c>
      <c r="E856">
        <v>0.02</v>
      </c>
      <c r="F856">
        <v>0</v>
      </c>
      <c r="G856">
        <v>1.07</v>
      </c>
    </row>
    <row r="857" spans="1:7" x14ac:dyDescent="0.2">
      <c r="A857">
        <v>2600200612</v>
      </c>
      <c r="B857">
        <v>21514</v>
      </c>
      <c r="C857">
        <v>90306</v>
      </c>
      <c r="D857">
        <v>100.4</v>
      </c>
      <c r="E857">
        <v>0.04</v>
      </c>
      <c r="F857">
        <v>0.08</v>
      </c>
      <c r="G857">
        <v>1.28</v>
      </c>
    </row>
    <row r="858" spans="1:7" x14ac:dyDescent="0.2">
      <c r="A858">
        <v>2600200609</v>
      </c>
      <c r="B858">
        <v>21514</v>
      </c>
      <c r="C858">
        <v>85908</v>
      </c>
      <c r="D858">
        <v>125.6</v>
      </c>
      <c r="E858">
        <v>0.1</v>
      </c>
      <c r="F858">
        <v>0.97</v>
      </c>
      <c r="G858">
        <v>1.72</v>
      </c>
    </row>
    <row r="859" spans="1:7" x14ac:dyDescent="0.2">
      <c r="A859">
        <v>2600200607</v>
      </c>
      <c r="B859">
        <v>21514</v>
      </c>
      <c r="C859">
        <v>85619</v>
      </c>
      <c r="D859">
        <v>150.69999999999999</v>
      </c>
      <c r="E859">
        <v>0.15</v>
      </c>
      <c r="F859">
        <v>1.72</v>
      </c>
      <c r="G859">
        <v>2.1800000000000002</v>
      </c>
    </row>
    <row r="860" spans="1:7" x14ac:dyDescent="0.2">
      <c r="A860">
        <v>2600200605</v>
      </c>
      <c r="B860">
        <v>21514</v>
      </c>
      <c r="C860">
        <v>85309</v>
      </c>
      <c r="D860">
        <v>175.2</v>
      </c>
      <c r="E860">
        <v>0.22</v>
      </c>
      <c r="F860">
        <v>2.7</v>
      </c>
      <c r="G860">
        <v>2.85</v>
      </c>
    </row>
    <row r="861" spans="1:7" x14ac:dyDescent="0.2">
      <c r="A861">
        <v>2600200604</v>
      </c>
      <c r="B861">
        <v>21514</v>
      </c>
      <c r="C861">
        <v>85120</v>
      </c>
      <c r="D861">
        <v>199.8</v>
      </c>
      <c r="E861">
        <v>0.37</v>
      </c>
      <c r="F861">
        <v>4.67</v>
      </c>
      <c r="G861">
        <v>4.25</v>
      </c>
    </row>
    <row r="862" spans="1:7" x14ac:dyDescent="0.2">
      <c r="A862">
        <v>2610200224</v>
      </c>
      <c r="B862">
        <v>30514</v>
      </c>
      <c r="C862">
        <v>193516</v>
      </c>
      <c r="D862">
        <v>7.3</v>
      </c>
      <c r="E862">
        <v>0.11</v>
      </c>
      <c r="F862">
        <v>0.02</v>
      </c>
      <c r="G862">
        <v>0.96</v>
      </c>
    </row>
    <row r="863" spans="1:7" x14ac:dyDescent="0.2">
      <c r="A863">
        <v>2610200324</v>
      </c>
      <c r="B863">
        <v>30514</v>
      </c>
      <c r="C863">
        <v>231832</v>
      </c>
      <c r="D863">
        <v>7</v>
      </c>
      <c r="E863">
        <v>0.12</v>
      </c>
      <c r="F863">
        <v>0.06</v>
      </c>
      <c r="G863">
        <v>1.1200000000000001</v>
      </c>
    </row>
    <row r="864" spans="1:7" x14ac:dyDescent="0.2">
      <c r="A864">
        <v>2610200323</v>
      </c>
      <c r="B864">
        <v>30514</v>
      </c>
      <c r="C864">
        <v>231621</v>
      </c>
      <c r="D864">
        <v>41.9</v>
      </c>
      <c r="E864">
        <v>7.0000000000000007E-2</v>
      </c>
      <c r="F864">
        <v>0.09</v>
      </c>
      <c r="G864">
        <v>0.98</v>
      </c>
    </row>
    <row r="865" spans="1:7" x14ac:dyDescent="0.2">
      <c r="A865">
        <v>2610200322</v>
      </c>
      <c r="B865">
        <v>30514</v>
      </c>
      <c r="C865">
        <v>231416</v>
      </c>
      <c r="D865">
        <v>83.5</v>
      </c>
      <c r="E865">
        <v>0.04</v>
      </c>
      <c r="F865">
        <v>0.12</v>
      </c>
      <c r="G865">
        <v>0.93</v>
      </c>
    </row>
    <row r="866" spans="1:7" x14ac:dyDescent="0.2">
      <c r="A866">
        <v>2610200321</v>
      </c>
      <c r="B866">
        <v>30514</v>
      </c>
      <c r="C866">
        <v>231230</v>
      </c>
      <c r="D866">
        <v>126.2</v>
      </c>
      <c r="E866">
        <v>0.05</v>
      </c>
      <c r="F866">
        <v>0.03</v>
      </c>
      <c r="G866">
        <v>1.1000000000000001</v>
      </c>
    </row>
    <row r="867" spans="1:7" x14ac:dyDescent="0.2">
      <c r="A867">
        <v>2610200320</v>
      </c>
      <c r="B867">
        <v>30514</v>
      </c>
      <c r="C867">
        <v>231032</v>
      </c>
      <c r="D867">
        <v>164.2</v>
      </c>
      <c r="E867">
        <v>0.16</v>
      </c>
      <c r="F867">
        <v>1.48</v>
      </c>
      <c r="G867">
        <v>1.92</v>
      </c>
    </row>
    <row r="868" spans="1:7" x14ac:dyDescent="0.2">
      <c r="A868">
        <v>2610200319</v>
      </c>
      <c r="B868">
        <v>30514</v>
      </c>
      <c r="C868">
        <v>230831</v>
      </c>
      <c r="D868">
        <v>203.7</v>
      </c>
      <c r="E868">
        <v>0.3</v>
      </c>
      <c r="F868">
        <v>3.52</v>
      </c>
      <c r="G868">
        <v>3.33</v>
      </c>
    </row>
    <row r="869" spans="1:7" x14ac:dyDescent="0.2">
      <c r="A869">
        <v>2610200318</v>
      </c>
      <c r="B869">
        <v>30514</v>
      </c>
      <c r="C869">
        <v>230652</v>
      </c>
      <c r="D869">
        <v>240.2</v>
      </c>
      <c r="E869">
        <v>0.47</v>
      </c>
      <c r="F869">
        <v>5.99</v>
      </c>
      <c r="G869">
        <v>5.43</v>
      </c>
    </row>
    <row r="870" spans="1:7" x14ac:dyDescent="0.2">
      <c r="A870">
        <v>2610200623</v>
      </c>
      <c r="B870">
        <v>30614</v>
      </c>
      <c r="C870">
        <v>71457</v>
      </c>
      <c r="D870">
        <v>7.5</v>
      </c>
      <c r="E870">
        <v>0.12</v>
      </c>
      <c r="F870">
        <v>0.01</v>
      </c>
      <c r="G870">
        <v>1.26</v>
      </c>
    </row>
    <row r="871" spans="1:7" x14ac:dyDescent="0.2">
      <c r="A871">
        <v>2610200622</v>
      </c>
      <c r="B871">
        <v>30614</v>
      </c>
      <c r="C871">
        <v>71347</v>
      </c>
      <c r="D871">
        <v>16</v>
      </c>
      <c r="E871">
        <v>0.14000000000000001</v>
      </c>
      <c r="F871">
        <v>0.01</v>
      </c>
      <c r="G871">
        <v>1.25</v>
      </c>
    </row>
    <row r="872" spans="1:7" x14ac:dyDescent="0.2">
      <c r="A872">
        <v>2610200619</v>
      </c>
      <c r="B872">
        <v>30614</v>
      </c>
      <c r="C872">
        <v>71202</v>
      </c>
      <c r="D872">
        <v>26.1</v>
      </c>
      <c r="E872">
        <v>7.0000000000000007E-2</v>
      </c>
      <c r="F872">
        <v>0</v>
      </c>
      <c r="G872">
        <v>1.1299999999999999</v>
      </c>
    </row>
    <row r="873" spans="1:7" x14ac:dyDescent="0.2">
      <c r="A873">
        <v>2610200618</v>
      </c>
      <c r="B873">
        <v>30614</v>
      </c>
      <c r="C873">
        <v>71100</v>
      </c>
      <c r="D873">
        <v>35.700000000000003</v>
      </c>
      <c r="E873">
        <v>0.05</v>
      </c>
      <c r="F873">
        <v>0.01</v>
      </c>
      <c r="G873">
        <v>1.1100000000000001</v>
      </c>
    </row>
    <row r="874" spans="1:7" x14ac:dyDescent="0.2">
      <c r="A874">
        <v>2610200617</v>
      </c>
      <c r="B874">
        <v>30614</v>
      </c>
      <c r="C874">
        <v>70957</v>
      </c>
      <c r="D874">
        <v>45.6</v>
      </c>
      <c r="E874">
        <v>0.04</v>
      </c>
      <c r="F874">
        <v>0.01</v>
      </c>
      <c r="G874">
        <v>1.1200000000000001</v>
      </c>
    </row>
    <row r="875" spans="1:7" x14ac:dyDescent="0.2">
      <c r="A875">
        <v>2610200616</v>
      </c>
      <c r="B875">
        <v>30614</v>
      </c>
      <c r="C875">
        <v>70853</v>
      </c>
      <c r="D875">
        <v>60.5</v>
      </c>
      <c r="E875">
        <v>0.04</v>
      </c>
      <c r="F875">
        <v>0.01</v>
      </c>
      <c r="G875">
        <v>1.03</v>
      </c>
    </row>
    <row r="876" spans="1:7" x14ac:dyDescent="0.2">
      <c r="A876">
        <v>2610200615</v>
      </c>
      <c r="B876">
        <v>30614</v>
      </c>
      <c r="C876">
        <v>70743</v>
      </c>
      <c r="D876">
        <v>75.5</v>
      </c>
      <c r="E876">
        <v>0.03</v>
      </c>
      <c r="F876">
        <v>0.01</v>
      </c>
      <c r="G876">
        <v>1.04</v>
      </c>
    </row>
    <row r="877" spans="1:7" x14ac:dyDescent="0.2">
      <c r="A877">
        <v>2610200612</v>
      </c>
      <c r="B877">
        <v>30614</v>
      </c>
      <c r="C877">
        <v>70453</v>
      </c>
      <c r="D877">
        <v>100.6</v>
      </c>
      <c r="E877">
        <v>0.05</v>
      </c>
      <c r="F877">
        <v>0.02</v>
      </c>
      <c r="G877">
        <v>1.22</v>
      </c>
    </row>
    <row r="878" spans="1:7" x14ac:dyDescent="0.2">
      <c r="A878">
        <v>2610200609</v>
      </c>
      <c r="B878">
        <v>30614</v>
      </c>
      <c r="C878">
        <v>70152</v>
      </c>
      <c r="D878">
        <v>125.5</v>
      </c>
      <c r="E878">
        <v>0.1</v>
      </c>
      <c r="F878">
        <v>0.46</v>
      </c>
      <c r="G878">
        <v>1.54</v>
      </c>
    </row>
    <row r="879" spans="1:7" x14ac:dyDescent="0.2">
      <c r="A879">
        <v>2610200607</v>
      </c>
      <c r="B879">
        <v>30614</v>
      </c>
      <c r="C879">
        <v>65952</v>
      </c>
      <c r="D879">
        <v>150.6</v>
      </c>
      <c r="E879">
        <v>0.12</v>
      </c>
      <c r="F879">
        <v>0.78</v>
      </c>
      <c r="G879">
        <v>1.65</v>
      </c>
    </row>
    <row r="880" spans="1:7" x14ac:dyDescent="0.2">
      <c r="A880">
        <v>2610200605</v>
      </c>
      <c r="B880">
        <v>30614</v>
      </c>
      <c r="C880">
        <v>65747</v>
      </c>
      <c r="D880">
        <v>175.1</v>
      </c>
      <c r="E880">
        <v>0.16</v>
      </c>
      <c r="F880">
        <v>1.58</v>
      </c>
      <c r="G880">
        <v>2.04</v>
      </c>
    </row>
    <row r="881" spans="1:7" x14ac:dyDescent="0.2">
      <c r="A881">
        <v>2610200604</v>
      </c>
      <c r="B881">
        <v>30614</v>
      </c>
      <c r="C881">
        <v>65623</v>
      </c>
      <c r="D881">
        <v>199.8</v>
      </c>
      <c r="E881">
        <v>0.26</v>
      </c>
      <c r="F881">
        <v>2.93</v>
      </c>
      <c r="G881">
        <v>2.9</v>
      </c>
    </row>
    <row r="882" spans="1:7" x14ac:dyDescent="0.2">
      <c r="A882">
        <v>2620200224</v>
      </c>
      <c r="B882">
        <v>41014</v>
      </c>
      <c r="C882">
        <v>190310</v>
      </c>
      <c r="D882">
        <v>6.4</v>
      </c>
      <c r="E882">
        <v>0.08</v>
      </c>
      <c r="F882">
        <v>7.0000000000000007E-2</v>
      </c>
      <c r="G882">
        <v>1.18</v>
      </c>
    </row>
    <row r="883" spans="1:7" x14ac:dyDescent="0.2">
      <c r="A883">
        <v>2620200324</v>
      </c>
      <c r="B883">
        <v>41014</v>
      </c>
      <c r="C883">
        <v>222110</v>
      </c>
      <c r="D883">
        <v>4.7</v>
      </c>
      <c r="E883">
        <v>7.0000000000000007E-2</v>
      </c>
      <c r="F883">
        <v>0.08</v>
      </c>
      <c r="G883">
        <v>1.1100000000000001</v>
      </c>
    </row>
    <row r="884" spans="1:7" x14ac:dyDescent="0.2">
      <c r="A884">
        <v>2620200323</v>
      </c>
      <c r="B884">
        <v>41014</v>
      </c>
      <c r="C884">
        <v>221739</v>
      </c>
      <c r="D884">
        <v>51.4</v>
      </c>
      <c r="E884">
        <v>0.06</v>
      </c>
      <c r="F884">
        <v>0.06</v>
      </c>
      <c r="G884">
        <v>1.1200000000000001</v>
      </c>
    </row>
    <row r="885" spans="1:7" x14ac:dyDescent="0.2">
      <c r="A885">
        <v>2620200322</v>
      </c>
      <c r="B885">
        <v>41014</v>
      </c>
      <c r="C885">
        <v>221524</v>
      </c>
      <c r="D885">
        <v>99.3</v>
      </c>
      <c r="E885">
        <v>0.02</v>
      </c>
      <c r="F885">
        <v>0.04</v>
      </c>
      <c r="G885">
        <v>1.0900000000000001</v>
      </c>
    </row>
    <row r="886" spans="1:7" x14ac:dyDescent="0.2">
      <c r="A886">
        <v>2620200321</v>
      </c>
      <c r="B886">
        <v>41014</v>
      </c>
      <c r="C886">
        <v>221354</v>
      </c>
      <c r="D886">
        <v>115.2</v>
      </c>
      <c r="E886">
        <v>0.02</v>
      </c>
      <c r="F886">
        <v>0.02</v>
      </c>
      <c r="G886">
        <v>1.08</v>
      </c>
    </row>
    <row r="887" spans="1:7" x14ac:dyDescent="0.2">
      <c r="A887">
        <v>2620200320</v>
      </c>
      <c r="B887">
        <v>41014</v>
      </c>
      <c r="C887">
        <v>221214</v>
      </c>
      <c r="D887">
        <v>158.30000000000001</v>
      </c>
      <c r="E887">
        <v>0.03</v>
      </c>
      <c r="F887">
        <v>0.11</v>
      </c>
      <c r="G887">
        <v>1.32</v>
      </c>
    </row>
    <row r="888" spans="1:7" x14ac:dyDescent="0.2">
      <c r="A888">
        <v>2620200319</v>
      </c>
      <c r="B888">
        <v>41014</v>
      </c>
      <c r="C888">
        <v>221024</v>
      </c>
      <c r="D888">
        <v>200.1</v>
      </c>
      <c r="E888">
        <v>0.05</v>
      </c>
      <c r="F888">
        <v>0.32</v>
      </c>
      <c r="G888">
        <v>1.48</v>
      </c>
    </row>
    <row r="889" spans="1:7" x14ac:dyDescent="0.2">
      <c r="A889">
        <v>2620200318</v>
      </c>
      <c r="B889">
        <v>41014</v>
      </c>
      <c r="C889">
        <v>220859</v>
      </c>
      <c r="D889">
        <v>225.3</v>
      </c>
      <c r="E889">
        <v>0.18</v>
      </c>
      <c r="F889">
        <v>2.0299999999999998</v>
      </c>
      <c r="G889">
        <v>2.41</v>
      </c>
    </row>
    <row r="890" spans="1:7" x14ac:dyDescent="0.2">
      <c r="A890">
        <v>2620200623</v>
      </c>
      <c r="B890">
        <v>41114</v>
      </c>
      <c r="C890">
        <v>70940</v>
      </c>
      <c r="D890">
        <v>4.9000000000000004</v>
      </c>
      <c r="E890">
        <v>7.0000000000000007E-2</v>
      </c>
      <c r="F890">
        <v>0.02</v>
      </c>
      <c r="G890">
        <v>1.1100000000000001</v>
      </c>
    </row>
    <row r="891" spans="1:7" x14ac:dyDescent="0.2">
      <c r="A891">
        <v>2620200622</v>
      </c>
      <c r="B891">
        <v>41114</v>
      </c>
      <c r="C891">
        <v>70824</v>
      </c>
      <c r="D891">
        <v>15.3</v>
      </c>
      <c r="E891">
        <v>0.08</v>
      </c>
      <c r="F891">
        <v>0.02</v>
      </c>
      <c r="G891">
        <v>1.0900000000000001</v>
      </c>
    </row>
    <row r="892" spans="1:7" x14ac:dyDescent="0.2">
      <c r="A892">
        <v>2620200619</v>
      </c>
      <c r="B892">
        <v>41114</v>
      </c>
      <c r="C892">
        <v>70649</v>
      </c>
      <c r="D892">
        <v>25.3</v>
      </c>
      <c r="E892">
        <v>7.0000000000000007E-2</v>
      </c>
      <c r="F892">
        <v>0.02</v>
      </c>
      <c r="G892">
        <v>1.05</v>
      </c>
    </row>
    <row r="893" spans="1:7" x14ac:dyDescent="0.2">
      <c r="A893">
        <v>2620200618</v>
      </c>
      <c r="B893">
        <v>41114</v>
      </c>
      <c r="C893">
        <v>70554</v>
      </c>
      <c r="D893">
        <v>34.9</v>
      </c>
      <c r="E893">
        <v>0.05</v>
      </c>
      <c r="F893">
        <v>0.02</v>
      </c>
      <c r="G893">
        <v>1.06</v>
      </c>
    </row>
    <row r="894" spans="1:7" x14ac:dyDescent="0.2">
      <c r="A894">
        <v>2620200617</v>
      </c>
      <c r="B894">
        <v>41114</v>
      </c>
      <c r="C894">
        <v>70459</v>
      </c>
      <c r="D894">
        <v>44.7</v>
      </c>
      <c r="E894">
        <v>0.06</v>
      </c>
      <c r="F894">
        <v>0.03</v>
      </c>
      <c r="G894">
        <v>1.07</v>
      </c>
    </row>
    <row r="895" spans="1:7" x14ac:dyDescent="0.2">
      <c r="A895">
        <v>2620200616</v>
      </c>
      <c r="B895">
        <v>41114</v>
      </c>
      <c r="C895">
        <v>70349</v>
      </c>
      <c r="D895">
        <v>60</v>
      </c>
      <c r="E895">
        <v>0.06</v>
      </c>
      <c r="F895">
        <v>0.03</v>
      </c>
      <c r="G895">
        <v>1.08</v>
      </c>
    </row>
    <row r="896" spans="1:7" x14ac:dyDescent="0.2">
      <c r="A896">
        <v>2620200615</v>
      </c>
      <c r="B896">
        <v>41114</v>
      </c>
      <c r="C896">
        <v>70234</v>
      </c>
      <c r="D896">
        <v>75.099999999999994</v>
      </c>
      <c r="E896">
        <v>0.05</v>
      </c>
      <c r="F896">
        <v>0.02</v>
      </c>
      <c r="G896">
        <v>1.07</v>
      </c>
    </row>
    <row r="897" spans="1:7" x14ac:dyDescent="0.2">
      <c r="A897">
        <v>2620200612</v>
      </c>
      <c r="B897">
        <v>41114</v>
      </c>
      <c r="C897">
        <v>65929</v>
      </c>
      <c r="D897">
        <v>99.8</v>
      </c>
      <c r="E897">
        <v>0.04</v>
      </c>
      <c r="F897">
        <v>0.02</v>
      </c>
      <c r="G897">
        <v>1.08</v>
      </c>
    </row>
    <row r="898" spans="1:7" x14ac:dyDescent="0.2">
      <c r="A898">
        <v>2620200609</v>
      </c>
      <c r="B898">
        <v>41114</v>
      </c>
      <c r="C898">
        <v>65630</v>
      </c>
      <c r="D898">
        <v>124.9</v>
      </c>
      <c r="E898">
        <v>0.03</v>
      </c>
      <c r="F898">
        <v>0.03</v>
      </c>
      <c r="G898">
        <v>1.0900000000000001</v>
      </c>
    </row>
    <row r="899" spans="1:7" x14ac:dyDescent="0.2">
      <c r="A899">
        <v>2620200607</v>
      </c>
      <c r="B899">
        <v>41114</v>
      </c>
      <c r="C899">
        <v>65414</v>
      </c>
      <c r="D899">
        <v>150.1</v>
      </c>
      <c r="E899">
        <v>0.04</v>
      </c>
      <c r="F899">
        <v>0.08</v>
      </c>
      <c r="G899">
        <v>1.1000000000000001</v>
      </c>
    </row>
    <row r="900" spans="1:7" x14ac:dyDescent="0.2">
      <c r="A900">
        <v>2620200605</v>
      </c>
      <c r="B900">
        <v>41114</v>
      </c>
      <c r="C900">
        <v>65154</v>
      </c>
      <c r="D900">
        <v>175</v>
      </c>
      <c r="E900">
        <v>0.04</v>
      </c>
      <c r="F900">
        <v>0.15</v>
      </c>
      <c r="G900">
        <v>1.2</v>
      </c>
    </row>
    <row r="901" spans="1:7" x14ac:dyDescent="0.2">
      <c r="A901">
        <v>2620200604</v>
      </c>
      <c r="B901">
        <v>41114</v>
      </c>
      <c r="C901">
        <v>65014</v>
      </c>
      <c r="D901">
        <v>200.3</v>
      </c>
      <c r="E901">
        <v>0.14000000000000001</v>
      </c>
      <c r="F901">
        <v>1.31</v>
      </c>
      <c r="G901">
        <v>1.85</v>
      </c>
    </row>
    <row r="902" spans="1:7" x14ac:dyDescent="0.2">
      <c r="A902">
        <v>2630200124</v>
      </c>
      <c r="B902">
        <v>53114</v>
      </c>
      <c r="C902">
        <v>195706</v>
      </c>
      <c r="D902">
        <v>5.5</v>
      </c>
      <c r="E902">
        <v>0.09</v>
      </c>
      <c r="F902">
        <v>0.06</v>
      </c>
      <c r="G902">
        <v>1.1599999999999999</v>
      </c>
    </row>
    <row r="903" spans="1:7" x14ac:dyDescent="0.2">
      <c r="A903">
        <v>2630200224</v>
      </c>
      <c r="B903">
        <v>53114</v>
      </c>
      <c r="C903">
        <v>224007</v>
      </c>
      <c r="D903">
        <v>5.4</v>
      </c>
      <c r="E903">
        <v>0.08</v>
      </c>
      <c r="F903">
        <v>0.09</v>
      </c>
      <c r="G903">
        <v>1.1100000000000001</v>
      </c>
    </row>
    <row r="904" spans="1:7" x14ac:dyDescent="0.2">
      <c r="A904">
        <v>2630200223</v>
      </c>
      <c r="B904">
        <v>53114</v>
      </c>
      <c r="C904">
        <v>223847</v>
      </c>
      <c r="D904">
        <v>24.1</v>
      </c>
      <c r="E904">
        <v>0.04</v>
      </c>
      <c r="F904">
        <v>0.09</v>
      </c>
      <c r="G904">
        <v>1.05</v>
      </c>
    </row>
    <row r="905" spans="1:7" x14ac:dyDescent="0.2">
      <c r="A905">
        <v>2630200222</v>
      </c>
      <c r="B905">
        <v>53114</v>
      </c>
      <c r="C905">
        <v>223706</v>
      </c>
      <c r="D905">
        <v>60.5</v>
      </c>
      <c r="E905">
        <v>0.04</v>
      </c>
      <c r="F905">
        <v>0.02</v>
      </c>
      <c r="G905">
        <v>1.08</v>
      </c>
    </row>
    <row r="906" spans="1:7" x14ac:dyDescent="0.2">
      <c r="A906">
        <v>2630200221</v>
      </c>
      <c r="B906">
        <v>53114</v>
      </c>
      <c r="C906">
        <v>223548</v>
      </c>
      <c r="D906">
        <v>81</v>
      </c>
      <c r="E906">
        <v>0.05</v>
      </c>
      <c r="F906">
        <v>0.02</v>
      </c>
      <c r="G906">
        <v>1.1499999999999999</v>
      </c>
    </row>
    <row r="907" spans="1:7" x14ac:dyDescent="0.2">
      <c r="A907">
        <v>2630200220</v>
      </c>
      <c r="B907">
        <v>53114</v>
      </c>
      <c r="C907">
        <v>223427</v>
      </c>
      <c r="D907">
        <v>101.3</v>
      </c>
      <c r="E907">
        <v>0.05</v>
      </c>
      <c r="F907">
        <v>0</v>
      </c>
      <c r="G907">
        <v>1.24</v>
      </c>
    </row>
    <row r="908" spans="1:7" x14ac:dyDescent="0.2">
      <c r="A908">
        <v>2630200219</v>
      </c>
      <c r="B908">
        <v>53114</v>
      </c>
      <c r="C908">
        <v>223248</v>
      </c>
      <c r="D908">
        <v>143.19999999999999</v>
      </c>
      <c r="E908">
        <v>0.08</v>
      </c>
      <c r="F908">
        <v>0.4</v>
      </c>
      <c r="G908">
        <v>1.57</v>
      </c>
    </row>
    <row r="909" spans="1:7" x14ac:dyDescent="0.2">
      <c r="A909">
        <v>2630200218</v>
      </c>
      <c r="B909">
        <v>53114</v>
      </c>
      <c r="C909">
        <v>223116</v>
      </c>
      <c r="D909">
        <v>186</v>
      </c>
      <c r="E909">
        <v>0.17</v>
      </c>
      <c r="F909">
        <v>1.8</v>
      </c>
      <c r="G909">
        <v>2.25</v>
      </c>
    </row>
    <row r="910" spans="1:7" x14ac:dyDescent="0.2">
      <c r="A910">
        <v>2630200217</v>
      </c>
      <c r="B910">
        <v>53114</v>
      </c>
      <c r="C910">
        <v>222927</v>
      </c>
      <c r="D910">
        <v>240.7</v>
      </c>
      <c r="E910">
        <v>0.38</v>
      </c>
      <c r="F910">
        <v>4.8099999999999996</v>
      </c>
      <c r="G910">
        <v>4.9400000000000004</v>
      </c>
    </row>
    <row r="911" spans="1:7" x14ac:dyDescent="0.2">
      <c r="A911">
        <v>2630200523</v>
      </c>
      <c r="B911">
        <v>60114</v>
      </c>
      <c r="C911">
        <v>70217</v>
      </c>
      <c r="D911">
        <v>4.8</v>
      </c>
      <c r="E911">
        <v>7.0000000000000007E-2</v>
      </c>
      <c r="F911">
        <v>0.01</v>
      </c>
      <c r="G911">
        <v>1.05</v>
      </c>
    </row>
    <row r="912" spans="1:7" x14ac:dyDescent="0.2">
      <c r="A912">
        <v>2630200522</v>
      </c>
      <c r="B912">
        <v>60114</v>
      </c>
      <c r="C912">
        <v>70111</v>
      </c>
      <c r="D912">
        <v>14.5</v>
      </c>
      <c r="E912">
        <v>7.0000000000000007E-2</v>
      </c>
      <c r="F912">
        <v>0</v>
      </c>
      <c r="G912">
        <v>1.04</v>
      </c>
    </row>
    <row r="913" spans="1:7" x14ac:dyDescent="0.2">
      <c r="A913">
        <v>2630200519</v>
      </c>
      <c r="B913">
        <v>60114</v>
      </c>
      <c r="C913">
        <v>65951</v>
      </c>
      <c r="D913">
        <v>25.6</v>
      </c>
      <c r="E913">
        <v>0.05</v>
      </c>
      <c r="F913">
        <v>0.01</v>
      </c>
      <c r="G913">
        <v>1.06</v>
      </c>
    </row>
    <row r="914" spans="1:7" x14ac:dyDescent="0.2">
      <c r="A914">
        <v>2630200518</v>
      </c>
      <c r="B914">
        <v>60114</v>
      </c>
      <c r="C914">
        <v>65856</v>
      </c>
      <c r="D914">
        <v>35.200000000000003</v>
      </c>
      <c r="E914">
        <v>0.02</v>
      </c>
      <c r="F914">
        <v>0.01</v>
      </c>
      <c r="G914">
        <v>1.03</v>
      </c>
    </row>
    <row r="915" spans="1:7" x14ac:dyDescent="0.2">
      <c r="A915">
        <v>2630200517</v>
      </c>
      <c r="B915">
        <v>60114</v>
      </c>
      <c r="C915">
        <v>65756</v>
      </c>
      <c r="D915">
        <v>44.6</v>
      </c>
      <c r="E915">
        <v>0.02</v>
      </c>
      <c r="F915">
        <v>0.01</v>
      </c>
      <c r="G915">
        <v>1.03</v>
      </c>
    </row>
    <row r="916" spans="1:7" x14ac:dyDescent="0.2">
      <c r="A916">
        <v>2630200516</v>
      </c>
      <c r="B916">
        <v>60114</v>
      </c>
      <c r="C916">
        <v>65646</v>
      </c>
      <c r="D916">
        <v>59.6</v>
      </c>
      <c r="E916">
        <v>0.02</v>
      </c>
      <c r="F916">
        <v>0</v>
      </c>
      <c r="G916">
        <v>1.04</v>
      </c>
    </row>
    <row r="917" spans="1:7" x14ac:dyDescent="0.2">
      <c r="A917">
        <v>2630200515</v>
      </c>
      <c r="B917">
        <v>60114</v>
      </c>
      <c r="C917">
        <v>65536</v>
      </c>
      <c r="D917">
        <v>75</v>
      </c>
      <c r="E917">
        <v>0.02</v>
      </c>
      <c r="F917">
        <v>0.01</v>
      </c>
      <c r="G917">
        <v>1.08</v>
      </c>
    </row>
    <row r="918" spans="1:7" x14ac:dyDescent="0.2">
      <c r="A918">
        <v>2630200512</v>
      </c>
      <c r="B918">
        <v>60114</v>
      </c>
      <c r="C918">
        <v>65246</v>
      </c>
      <c r="D918">
        <v>99.3</v>
      </c>
      <c r="E918">
        <v>0.03</v>
      </c>
      <c r="F918">
        <v>0.01</v>
      </c>
      <c r="G918">
        <v>1.18</v>
      </c>
    </row>
    <row r="919" spans="1:7" x14ac:dyDescent="0.2">
      <c r="A919">
        <v>2630200509</v>
      </c>
      <c r="B919">
        <v>60114</v>
      </c>
      <c r="C919">
        <v>64856</v>
      </c>
      <c r="D919">
        <v>124.9</v>
      </c>
      <c r="E919">
        <v>0.05</v>
      </c>
      <c r="F919">
        <v>0.03</v>
      </c>
      <c r="G919">
        <v>1.32</v>
      </c>
    </row>
    <row r="920" spans="1:7" x14ac:dyDescent="0.2">
      <c r="A920">
        <v>2630200507</v>
      </c>
      <c r="B920">
        <v>60114</v>
      </c>
      <c r="C920">
        <v>64656</v>
      </c>
      <c r="D920">
        <v>149.9</v>
      </c>
      <c r="E920">
        <v>0.11</v>
      </c>
      <c r="F920">
        <v>0.89</v>
      </c>
      <c r="G920">
        <v>1.64</v>
      </c>
    </row>
    <row r="921" spans="1:7" x14ac:dyDescent="0.2">
      <c r="A921">
        <v>2630200505</v>
      </c>
      <c r="B921">
        <v>60114</v>
      </c>
      <c r="C921">
        <v>64447</v>
      </c>
      <c r="D921">
        <v>175.4</v>
      </c>
      <c r="E921">
        <v>0.13</v>
      </c>
      <c r="F921">
        <v>1.21</v>
      </c>
      <c r="G921">
        <v>1.81</v>
      </c>
    </row>
    <row r="922" spans="1:7" x14ac:dyDescent="0.2">
      <c r="A922">
        <v>2630200504</v>
      </c>
      <c r="B922">
        <v>60114</v>
      </c>
      <c r="C922">
        <v>64336</v>
      </c>
      <c r="D922">
        <v>202.3</v>
      </c>
      <c r="E922">
        <v>0.15</v>
      </c>
      <c r="F922">
        <v>1.61</v>
      </c>
      <c r="G922">
        <v>2.1</v>
      </c>
    </row>
    <row r="923" spans="1:7" x14ac:dyDescent="0.2">
      <c r="A923">
        <v>2640200224</v>
      </c>
      <c r="B923">
        <v>63014</v>
      </c>
      <c r="C923">
        <v>183005</v>
      </c>
      <c r="D923">
        <v>5.4</v>
      </c>
      <c r="E923">
        <v>0.09</v>
      </c>
      <c r="F923">
        <v>0.04</v>
      </c>
      <c r="G923">
        <v>1.07</v>
      </c>
    </row>
    <row r="924" spans="1:7" x14ac:dyDescent="0.2">
      <c r="A924">
        <v>2640200324</v>
      </c>
      <c r="B924">
        <v>63014</v>
      </c>
      <c r="C924">
        <v>221431</v>
      </c>
      <c r="D924">
        <v>5</v>
      </c>
      <c r="E924">
        <v>0.1</v>
      </c>
      <c r="F924">
        <v>0</v>
      </c>
      <c r="G924">
        <v>0.93</v>
      </c>
    </row>
    <row r="925" spans="1:7" x14ac:dyDescent="0.2">
      <c r="A925">
        <v>2640200323</v>
      </c>
      <c r="B925">
        <v>63014</v>
      </c>
      <c r="C925">
        <v>221219</v>
      </c>
      <c r="D925">
        <v>25.4</v>
      </c>
      <c r="E925">
        <v>0.05</v>
      </c>
      <c r="F925">
        <v>0</v>
      </c>
      <c r="G925">
        <v>0.89</v>
      </c>
    </row>
    <row r="926" spans="1:7" x14ac:dyDescent="0.2">
      <c r="A926">
        <v>2640200322</v>
      </c>
      <c r="B926">
        <v>63014</v>
      </c>
      <c r="C926">
        <v>221120</v>
      </c>
      <c r="D926">
        <v>32.1</v>
      </c>
      <c r="E926">
        <v>0.04</v>
      </c>
      <c r="F926">
        <v>0.01</v>
      </c>
      <c r="G926">
        <v>1.1399999999999999</v>
      </c>
    </row>
    <row r="927" spans="1:7" x14ac:dyDescent="0.2">
      <c r="A927">
        <v>2640200321</v>
      </c>
      <c r="B927">
        <v>63014</v>
      </c>
      <c r="C927">
        <v>220929</v>
      </c>
      <c r="D927">
        <v>77.900000000000006</v>
      </c>
      <c r="E927">
        <v>0</v>
      </c>
      <c r="F927">
        <v>0.04</v>
      </c>
      <c r="G927">
        <v>1.03</v>
      </c>
    </row>
    <row r="928" spans="1:7" x14ac:dyDescent="0.2">
      <c r="A928">
        <v>2640200320</v>
      </c>
      <c r="B928">
        <v>63014</v>
      </c>
      <c r="C928">
        <v>220735</v>
      </c>
      <c r="D928">
        <v>130.80000000000001</v>
      </c>
      <c r="E928">
        <v>0.05</v>
      </c>
      <c r="F928">
        <v>0.56000000000000005</v>
      </c>
      <c r="G928">
        <v>1.86</v>
      </c>
    </row>
    <row r="929" spans="1:7" x14ac:dyDescent="0.2">
      <c r="A929">
        <v>2640200319</v>
      </c>
      <c r="B929">
        <v>63014</v>
      </c>
      <c r="C929">
        <v>220559</v>
      </c>
      <c r="D929">
        <v>159.80000000000001</v>
      </c>
      <c r="E929">
        <v>0.15</v>
      </c>
      <c r="F929">
        <v>2</v>
      </c>
      <c r="G929">
        <v>2.59</v>
      </c>
    </row>
    <row r="930" spans="1:7" x14ac:dyDescent="0.2">
      <c r="A930">
        <v>2640200318</v>
      </c>
      <c r="B930">
        <v>63014</v>
      </c>
      <c r="C930">
        <v>220404</v>
      </c>
      <c r="D930">
        <v>215.8</v>
      </c>
      <c r="E930">
        <v>0.46</v>
      </c>
      <c r="F930">
        <v>6</v>
      </c>
      <c r="G930">
        <v>5.62</v>
      </c>
    </row>
    <row r="931" spans="1:7" x14ac:dyDescent="0.2">
      <c r="A931">
        <v>2640200623</v>
      </c>
      <c r="B931">
        <v>70114</v>
      </c>
      <c r="C931">
        <v>71958</v>
      </c>
      <c r="D931">
        <v>5.3</v>
      </c>
      <c r="E931">
        <v>0.08</v>
      </c>
      <c r="F931">
        <v>0.01</v>
      </c>
      <c r="G931">
        <v>1.04</v>
      </c>
    </row>
    <row r="932" spans="1:7" x14ac:dyDescent="0.2">
      <c r="A932">
        <v>2640200622</v>
      </c>
      <c r="B932">
        <v>70114</v>
      </c>
      <c r="C932">
        <v>71837</v>
      </c>
      <c r="D932">
        <v>15</v>
      </c>
      <c r="E932">
        <v>0.08</v>
      </c>
      <c r="F932">
        <v>0.01</v>
      </c>
      <c r="G932">
        <v>1.04</v>
      </c>
    </row>
    <row r="933" spans="1:7" x14ac:dyDescent="0.2">
      <c r="A933">
        <v>2640200619</v>
      </c>
      <c r="B933">
        <v>70114</v>
      </c>
      <c r="C933">
        <v>71708</v>
      </c>
      <c r="D933">
        <v>24.8</v>
      </c>
      <c r="E933">
        <v>0.08</v>
      </c>
      <c r="F933">
        <v>0.01</v>
      </c>
      <c r="G933">
        <v>1.01</v>
      </c>
    </row>
    <row r="934" spans="1:7" x14ac:dyDescent="0.2">
      <c r="A934">
        <v>2640200618</v>
      </c>
      <c r="B934">
        <v>70114</v>
      </c>
      <c r="C934">
        <v>71552</v>
      </c>
      <c r="D934">
        <v>35.1</v>
      </c>
      <c r="E934">
        <v>7.0000000000000007E-2</v>
      </c>
      <c r="F934">
        <v>0.01</v>
      </c>
      <c r="G934">
        <v>1.06</v>
      </c>
    </row>
    <row r="935" spans="1:7" x14ac:dyDescent="0.2">
      <c r="A935">
        <v>2640200617</v>
      </c>
      <c r="B935">
        <v>70114</v>
      </c>
      <c r="C935">
        <v>71443</v>
      </c>
      <c r="D935">
        <v>45.3</v>
      </c>
      <c r="E935">
        <v>0.04</v>
      </c>
      <c r="F935">
        <v>0.01</v>
      </c>
      <c r="G935">
        <v>1.06</v>
      </c>
    </row>
    <row r="936" spans="1:7" x14ac:dyDescent="0.2">
      <c r="A936">
        <v>2640200616</v>
      </c>
      <c r="B936">
        <v>70114</v>
      </c>
      <c r="C936">
        <v>71327</v>
      </c>
      <c r="D936">
        <v>59.6</v>
      </c>
      <c r="E936">
        <v>0.03</v>
      </c>
      <c r="F936">
        <v>0.01</v>
      </c>
      <c r="G936">
        <v>1.1000000000000001</v>
      </c>
    </row>
    <row r="937" spans="1:7" x14ac:dyDescent="0.2">
      <c r="A937">
        <v>2640200615</v>
      </c>
      <c r="B937">
        <v>70114</v>
      </c>
      <c r="C937">
        <v>71208</v>
      </c>
      <c r="D937">
        <v>75.5</v>
      </c>
      <c r="E937">
        <v>0.03</v>
      </c>
      <c r="F937">
        <v>0.01</v>
      </c>
      <c r="G937">
        <v>1.1599999999999999</v>
      </c>
    </row>
    <row r="938" spans="1:7" x14ac:dyDescent="0.2">
      <c r="A938">
        <v>2640200612</v>
      </c>
      <c r="B938">
        <v>70114</v>
      </c>
      <c r="C938">
        <v>70903</v>
      </c>
      <c r="D938">
        <v>99.6</v>
      </c>
      <c r="E938">
        <v>0.03</v>
      </c>
      <c r="F938">
        <v>0.02</v>
      </c>
      <c r="G938">
        <v>1.24</v>
      </c>
    </row>
    <row r="939" spans="1:7" x14ac:dyDescent="0.2">
      <c r="A939">
        <v>2640200609</v>
      </c>
      <c r="B939">
        <v>70114</v>
      </c>
      <c r="C939">
        <v>70553</v>
      </c>
      <c r="D939">
        <v>124.8</v>
      </c>
      <c r="E939">
        <v>0.04</v>
      </c>
      <c r="F939">
        <v>0.03</v>
      </c>
      <c r="G939">
        <v>1.45</v>
      </c>
    </row>
    <row r="940" spans="1:7" x14ac:dyDescent="0.2">
      <c r="A940">
        <v>2640200607</v>
      </c>
      <c r="B940">
        <v>70114</v>
      </c>
      <c r="C940">
        <v>70332</v>
      </c>
      <c r="D940">
        <v>148.9</v>
      </c>
      <c r="E940">
        <v>0.1</v>
      </c>
      <c r="F940">
        <v>0.64</v>
      </c>
      <c r="G940">
        <v>1.78</v>
      </c>
    </row>
    <row r="941" spans="1:7" x14ac:dyDescent="0.2">
      <c r="A941">
        <v>2640200605</v>
      </c>
      <c r="B941">
        <v>70114</v>
      </c>
      <c r="C941">
        <v>70107</v>
      </c>
      <c r="D941">
        <v>174.9</v>
      </c>
      <c r="E941">
        <v>0.16</v>
      </c>
      <c r="F941">
        <v>1.73</v>
      </c>
      <c r="G941">
        <v>2.42</v>
      </c>
    </row>
    <row r="942" spans="1:7" x14ac:dyDescent="0.2">
      <c r="A942">
        <v>2640200604</v>
      </c>
      <c r="B942">
        <v>70114</v>
      </c>
      <c r="C942">
        <v>65933</v>
      </c>
      <c r="D942">
        <v>199.8</v>
      </c>
      <c r="E942">
        <v>0.33</v>
      </c>
      <c r="F942">
        <v>4.28</v>
      </c>
      <c r="G942">
        <v>4.2</v>
      </c>
    </row>
    <row r="943" spans="1:7" x14ac:dyDescent="0.2">
      <c r="A943">
        <v>2650200224</v>
      </c>
      <c r="B943">
        <v>91414</v>
      </c>
      <c r="C943">
        <v>183904</v>
      </c>
      <c r="D943">
        <v>5.4</v>
      </c>
      <c r="E943">
        <v>0.15</v>
      </c>
      <c r="F943">
        <v>0.08</v>
      </c>
      <c r="G943">
        <v>1.1299999999999999</v>
      </c>
    </row>
    <row r="944" spans="1:7" x14ac:dyDescent="0.2">
      <c r="A944">
        <v>2650200324</v>
      </c>
      <c r="B944">
        <v>91414</v>
      </c>
      <c r="C944">
        <v>221004</v>
      </c>
      <c r="D944">
        <v>5.2</v>
      </c>
      <c r="E944">
        <v>0.13</v>
      </c>
      <c r="F944">
        <v>0.01</v>
      </c>
      <c r="G944">
        <v>1.51</v>
      </c>
    </row>
    <row r="945" spans="1:7" x14ac:dyDescent="0.2">
      <c r="A945">
        <v>2650200323</v>
      </c>
      <c r="B945">
        <v>91414</v>
      </c>
      <c r="C945">
        <v>220718</v>
      </c>
      <c r="D945">
        <v>63</v>
      </c>
      <c r="E945">
        <v>0.11</v>
      </c>
      <c r="F945">
        <v>0.02</v>
      </c>
      <c r="G945">
        <v>1.08</v>
      </c>
    </row>
    <row r="946" spans="1:7" x14ac:dyDescent="0.2">
      <c r="A946">
        <v>2650200322</v>
      </c>
      <c r="B946">
        <v>91414</v>
      </c>
      <c r="C946">
        <v>220603</v>
      </c>
      <c r="D946">
        <v>79.599999999999994</v>
      </c>
      <c r="E946">
        <v>0.08</v>
      </c>
      <c r="F946">
        <v>7.0000000000000007E-2</v>
      </c>
      <c r="G946">
        <v>1.2</v>
      </c>
    </row>
    <row r="947" spans="1:7" x14ac:dyDescent="0.2">
      <c r="A947">
        <v>2650200321</v>
      </c>
      <c r="B947">
        <v>91414</v>
      </c>
      <c r="C947">
        <v>220444</v>
      </c>
      <c r="D947">
        <v>89.3</v>
      </c>
      <c r="E947">
        <v>0.08</v>
      </c>
      <c r="F947">
        <v>0.04</v>
      </c>
      <c r="G947">
        <v>1.94</v>
      </c>
    </row>
    <row r="948" spans="1:7" x14ac:dyDescent="0.2">
      <c r="A948">
        <v>2650200320</v>
      </c>
      <c r="B948">
        <v>91414</v>
      </c>
      <c r="C948">
        <v>220333</v>
      </c>
      <c r="D948">
        <v>107.2</v>
      </c>
      <c r="E948">
        <v>0.08</v>
      </c>
      <c r="F948">
        <v>0.11</v>
      </c>
      <c r="G948">
        <v>1.26</v>
      </c>
    </row>
    <row r="949" spans="1:7" x14ac:dyDescent="0.2">
      <c r="A949">
        <v>2650200319</v>
      </c>
      <c r="B949">
        <v>91414</v>
      </c>
      <c r="C949">
        <v>220214</v>
      </c>
      <c r="D949">
        <v>128.5</v>
      </c>
      <c r="E949">
        <v>0.13</v>
      </c>
      <c r="F949">
        <v>0.59</v>
      </c>
      <c r="G949">
        <v>1.7</v>
      </c>
    </row>
    <row r="950" spans="1:7" x14ac:dyDescent="0.2">
      <c r="A950">
        <v>2650200318</v>
      </c>
      <c r="B950">
        <v>91414</v>
      </c>
      <c r="C950">
        <v>220038</v>
      </c>
      <c r="D950">
        <v>176.7</v>
      </c>
      <c r="E950">
        <v>0.24</v>
      </c>
      <c r="F950">
        <v>2.4900000000000002</v>
      </c>
      <c r="G950">
        <v>2.35</v>
      </c>
    </row>
    <row r="951" spans="1:7" x14ac:dyDescent="0.2">
      <c r="A951">
        <v>2650200317</v>
      </c>
      <c r="B951">
        <v>91414</v>
      </c>
      <c r="C951">
        <v>215814</v>
      </c>
      <c r="D951">
        <v>241.5</v>
      </c>
      <c r="E951">
        <v>0.59</v>
      </c>
      <c r="F951">
        <v>7.18</v>
      </c>
      <c r="G951">
        <v>6.11</v>
      </c>
    </row>
    <row r="952" spans="1:7" x14ac:dyDescent="0.2">
      <c r="A952">
        <v>2650200623</v>
      </c>
      <c r="B952">
        <v>91514</v>
      </c>
      <c r="C952">
        <v>71751</v>
      </c>
      <c r="D952">
        <v>5.3</v>
      </c>
      <c r="E952">
        <v>0.14000000000000001</v>
      </c>
      <c r="F952">
        <v>0.02</v>
      </c>
      <c r="G952">
        <v>-9</v>
      </c>
    </row>
    <row r="953" spans="1:7" x14ac:dyDescent="0.2">
      <c r="A953">
        <v>2650200622</v>
      </c>
      <c r="B953">
        <v>91514</v>
      </c>
      <c r="C953">
        <v>71643</v>
      </c>
      <c r="D953">
        <v>15.2</v>
      </c>
      <c r="E953">
        <v>0.13</v>
      </c>
      <c r="F953">
        <v>0.02</v>
      </c>
      <c r="G953">
        <v>1.34</v>
      </c>
    </row>
    <row r="954" spans="1:7" x14ac:dyDescent="0.2">
      <c r="A954">
        <v>2650200619</v>
      </c>
      <c r="B954">
        <v>91514</v>
      </c>
      <c r="C954">
        <v>71512</v>
      </c>
      <c r="D954">
        <v>24.7</v>
      </c>
      <c r="E954">
        <v>0.13</v>
      </c>
      <c r="F954">
        <v>0.03</v>
      </c>
      <c r="G954">
        <v>1.59</v>
      </c>
    </row>
    <row r="955" spans="1:7" x14ac:dyDescent="0.2">
      <c r="A955">
        <v>2650200618</v>
      </c>
      <c r="B955">
        <v>91514</v>
      </c>
      <c r="C955">
        <v>71409</v>
      </c>
      <c r="D955">
        <v>35.5</v>
      </c>
      <c r="E955">
        <v>0.12</v>
      </c>
      <c r="F955">
        <v>0.03</v>
      </c>
      <c r="G955">
        <v>1.32</v>
      </c>
    </row>
    <row r="956" spans="1:7" x14ac:dyDescent="0.2">
      <c r="A956">
        <v>2650200617</v>
      </c>
      <c r="B956">
        <v>91514</v>
      </c>
      <c r="C956">
        <v>71307</v>
      </c>
      <c r="D956">
        <v>44.5</v>
      </c>
      <c r="E956">
        <v>0.11</v>
      </c>
      <c r="F956">
        <v>0.03</v>
      </c>
      <c r="G956">
        <v>1.46</v>
      </c>
    </row>
    <row r="957" spans="1:7" x14ac:dyDescent="0.2">
      <c r="A957">
        <v>2650200616</v>
      </c>
      <c r="B957">
        <v>91514</v>
      </c>
      <c r="C957">
        <v>71205</v>
      </c>
      <c r="D957">
        <v>60.8</v>
      </c>
      <c r="E957">
        <v>0.1</v>
      </c>
      <c r="F957">
        <v>0.03</v>
      </c>
      <c r="G957">
        <v>-9</v>
      </c>
    </row>
    <row r="958" spans="1:7" x14ac:dyDescent="0.2">
      <c r="A958">
        <v>2650200615</v>
      </c>
      <c r="B958">
        <v>91514</v>
      </c>
      <c r="C958">
        <v>71045</v>
      </c>
      <c r="D958">
        <v>75.5</v>
      </c>
      <c r="E958">
        <v>0.08</v>
      </c>
      <c r="F958">
        <v>0.03</v>
      </c>
      <c r="G958">
        <v>1.48</v>
      </c>
    </row>
    <row r="959" spans="1:7" x14ac:dyDescent="0.2">
      <c r="A959">
        <v>2650200612</v>
      </c>
      <c r="B959">
        <v>91514</v>
      </c>
      <c r="C959">
        <v>70746</v>
      </c>
      <c r="D959">
        <v>100.4</v>
      </c>
      <c r="E959">
        <v>0.08</v>
      </c>
      <c r="F959">
        <v>0.06</v>
      </c>
      <c r="G959">
        <v>1.4</v>
      </c>
    </row>
    <row r="960" spans="1:7" x14ac:dyDescent="0.2">
      <c r="A960">
        <v>2650200609</v>
      </c>
      <c r="B960">
        <v>91514</v>
      </c>
      <c r="C960">
        <v>70449</v>
      </c>
      <c r="D960">
        <v>124.8</v>
      </c>
      <c r="E960">
        <v>0.1</v>
      </c>
      <c r="F960">
        <v>0.45</v>
      </c>
      <c r="G960">
        <v>2.0299999999999998</v>
      </c>
    </row>
    <row r="961" spans="1:7" x14ac:dyDescent="0.2">
      <c r="A961">
        <v>2650200607</v>
      </c>
      <c r="B961">
        <v>91514</v>
      </c>
      <c r="C961">
        <v>70232</v>
      </c>
      <c r="D961">
        <v>150</v>
      </c>
      <c r="E961">
        <v>0.17</v>
      </c>
      <c r="F961">
        <v>1.18</v>
      </c>
      <c r="G961">
        <v>2.0699999999999998</v>
      </c>
    </row>
    <row r="962" spans="1:7" x14ac:dyDescent="0.2">
      <c r="A962">
        <v>2650200605</v>
      </c>
      <c r="B962">
        <v>91514</v>
      </c>
      <c r="C962">
        <v>70022</v>
      </c>
      <c r="D962">
        <v>175.6</v>
      </c>
      <c r="E962">
        <v>0.24</v>
      </c>
      <c r="F962">
        <v>2.4700000000000002</v>
      </c>
      <c r="G962">
        <v>3.03</v>
      </c>
    </row>
    <row r="963" spans="1:7" x14ac:dyDescent="0.2">
      <c r="A963">
        <v>2650200604</v>
      </c>
      <c r="B963">
        <v>91514</v>
      </c>
      <c r="C963">
        <v>65906</v>
      </c>
      <c r="D963">
        <v>200.1</v>
      </c>
      <c r="E963">
        <v>0.32</v>
      </c>
      <c r="F963">
        <v>3.38</v>
      </c>
      <c r="G963">
        <v>3.35</v>
      </c>
    </row>
    <row r="964" spans="1:7" x14ac:dyDescent="0.2">
      <c r="A964">
        <v>2660200224</v>
      </c>
      <c r="B964">
        <v>101314</v>
      </c>
      <c r="C964">
        <v>184601</v>
      </c>
      <c r="D964">
        <v>6.8</v>
      </c>
      <c r="E964">
        <v>0.12</v>
      </c>
      <c r="F964">
        <v>0</v>
      </c>
      <c r="G964">
        <v>1.38</v>
      </c>
    </row>
    <row r="965" spans="1:7" x14ac:dyDescent="0.2">
      <c r="A965">
        <v>2660200324</v>
      </c>
      <c r="B965">
        <v>101314</v>
      </c>
      <c r="C965">
        <v>221901</v>
      </c>
      <c r="D965">
        <v>4.5999999999999996</v>
      </c>
      <c r="E965">
        <v>0.1</v>
      </c>
      <c r="F965">
        <v>0.06</v>
      </c>
      <c r="G965">
        <v>1.1499999999999999</v>
      </c>
    </row>
    <row r="966" spans="1:7" x14ac:dyDescent="0.2">
      <c r="A966">
        <v>2660200323</v>
      </c>
      <c r="B966">
        <v>101314</v>
      </c>
      <c r="C966">
        <v>221651</v>
      </c>
      <c r="D966">
        <v>51</v>
      </c>
      <c r="E966">
        <v>0.1</v>
      </c>
      <c r="F966">
        <v>0.05</v>
      </c>
      <c r="G966">
        <v>1.19</v>
      </c>
    </row>
    <row r="967" spans="1:7" x14ac:dyDescent="0.2">
      <c r="A967">
        <v>2660200322</v>
      </c>
      <c r="B967">
        <v>101314</v>
      </c>
      <c r="C967">
        <v>221501</v>
      </c>
      <c r="D967">
        <v>79.099999999999994</v>
      </c>
      <c r="E967">
        <v>0.1</v>
      </c>
      <c r="F967">
        <v>0.04</v>
      </c>
      <c r="G967">
        <v>1.33</v>
      </c>
    </row>
    <row r="968" spans="1:7" x14ac:dyDescent="0.2">
      <c r="A968">
        <v>2660200321</v>
      </c>
      <c r="B968">
        <v>101314</v>
      </c>
      <c r="C968">
        <v>221340</v>
      </c>
      <c r="D968">
        <v>96.6</v>
      </c>
      <c r="E968">
        <v>7.0000000000000007E-2</v>
      </c>
      <c r="F968">
        <v>0.06</v>
      </c>
      <c r="G968">
        <v>1.44</v>
      </c>
    </row>
    <row r="969" spans="1:7" x14ac:dyDescent="0.2">
      <c r="A969">
        <v>2660200320</v>
      </c>
      <c r="B969">
        <v>101314</v>
      </c>
      <c r="C969">
        <v>221152</v>
      </c>
      <c r="D969">
        <v>129.19999999999999</v>
      </c>
      <c r="E969">
        <v>0.12</v>
      </c>
      <c r="F969">
        <v>0.64</v>
      </c>
      <c r="G969">
        <v>1.61</v>
      </c>
    </row>
    <row r="970" spans="1:7" x14ac:dyDescent="0.2">
      <c r="A970">
        <v>2660200319</v>
      </c>
      <c r="B970">
        <v>101314</v>
      </c>
      <c r="C970">
        <v>220920</v>
      </c>
      <c r="D970">
        <v>193.1</v>
      </c>
      <c r="E970">
        <v>0.26</v>
      </c>
      <c r="F970">
        <v>3</v>
      </c>
      <c r="G970">
        <v>3.17</v>
      </c>
    </row>
    <row r="971" spans="1:7" x14ac:dyDescent="0.2">
      <c r="A971">
        <v>2660200318</v>
      </c>
      <c r="B971">
        <v>101314</v>
      </c>
      <c r="C971">
        <v>220726</v>
      </c>
      <c r="D971">
        <v>240.6</v>
      </c>
      <c r="E971">
        <v>0.56999999999999995</v>
      </c>
      <c r="F971">
        <v>7.34</v>
      </c>
      <c r="G971">
        <v>7.21</v>
      </c>
    </row>
    <row r="972" spans="1:7" x14ac:dyDescent="0.2">
      <c r="A972">
        <v>2660200623</v>
      </c>
      <c r="B972">
        <v>101414</v>
      </c>
      <c r="C972">
        <v>71924</v>
      </c>
      <c r="D972">
        <v>5.6</v>
      </c>
      <c r="E972">
        <v>0.13</v>
      </c>
      <c r="F972">
        <v>0.03</v>
      </c>
      <c r="G972">
        <v>1.34</v>
      </c>
    </row>
    <row r="973" spans="1:7" x14ac:dyDescent="0.2">
      <c r="A973">
        <v>2660200622</v>
      </c>
      <c r="B973">
        <v>101414</v>
      </c>
      <c r="C973">
        <v>71824</v>
      </c>
      <c r="D973">
        <v>14.8</v>
      </c>
      <c r="E973">
        <v>0.12</v>
      </c>
      <c r="F973">
        <v>0.02</v>
      </c>
      <c r="G973">
        <v>-9</v>
      </c>
    </row>
    <row r="974" spans="1:7" x14ac:dyDescent="0.2">
      <c r="A974">
        <v>2660200619</v>
      </c>
      <c r="B974">
        <v>101414</v>
      </c>
      <c r="C974">
        <v>71714</v>
      </c>
      <c r="D974">
        <v>24.4</v>
      </c>
      <c r="E974">
        <v>0.12</v>
      </c>
      <c r="F974">
        <v>0.02</v>
      </c>
      <c r="G974">
        <v>-9</v>
      </c>
    </row>
    <row r="975" spans="1:7" x14ac:dyDescent="0.2">
      <c r="A975">
        <v>2660200618</v>
      </c>
      <c r="B975">
        <v>101414</v>
      </c>
      <c r="C975">
        <v>71614</v>
      </c>
      <c r="D975">
        <v>34.9</v>
      </c>
      <c r="E975">
        <v>0.1</v>
      </c>
      <c r="F975">
        <v>0.02</v>
      </c>
      <c r="G975">
        <v>1.3</v>
      </c>
    </row>
    <row r="976" spans="1:7" x14ac:dyDescent="0.2">
      <c r="A976">
        <v>2660200617</v>
      </c>
      <c r="B976">
        <v>101414</v>
      </c>
      <c r="C976">
        <v>71514</v>
      </c>
      <c r="D976">
        <v>44.6</v>
      </c>
      <c r="E976">
        <v>0.12</v>
      </c>
      <c r="F976">
        <v>0.02</v>
      </c>
      <c r="G976">
        <v>-9</v>
      </c>
    </row>
    <row r="977" spans="1:7" x14ac:dyDescent="0.2">
      <c r="A977">
        <v>2660200616</v>
      </c>
      <c r="B977">
        <v>101414</v>
      </c>
      <c r="C977">
        <v>71359</v>
      </c>
      <c r="D977">
        <v>59.9</v>
      </c>
      <c r="E977">
        <v>0.12</v>
      </c>
      <c r="F977">
        <v>0.02</v>
      </c>
      <c r="G977">
        <v>1.2</v>
      </c>
    </row>
    <row r="978" spans="1:7" x14ac:dyDescent="0.2">
      <c r="A978">
        <v>2660200615</v>
      </c>
      <c r="B978">
        <v>101414</v>
      </c>
      <c r="C978">
        <v>71254</v>
      </c>
      <c r="D978">
        <v>75.2</v>
      </c>
      <c r="E978">
        <v>0.12</v>
      </c>
      <c r="F978">
        <v>0.02</v>
      </c>
      <c r="G978">
        <v>-9</v>
      </c>
    </row>
    <row r="979" spans="1:7" x14ac:dyDescent="0.2">
      <c r="A979">
        <v>2660200612</v>
      </c>
      <c r="B979">
        <v>101414</v>
      </c>
      <c r="C979">
        <v>71004</v>
      </c>
      <c r="D979">
        <v>100.1</v>
      </c>
      <c r="E979">
        <v>0.08</v>
      </c>
      <c r="F979">
        <v>0.03</v>
      </c>
      <c r="G979">
        <v>-9</v>
      </c>
    </row>
    <row r="980" spans="1:7" x14ac:dyDescent="0.2">
      <c r="A980">
        <v>2660200609</v>
      </c>
      <c r="B980">
        <v>101414</v>
      </c>
      <c r="C980">
        <v>70704</v>
      </c>
      <c r="D980">
        <v>124.7</v>
      </c>
      <c r="E980">
        <v>0.09</v>
      </c>
      <c r="F980">
        <v>0.08</v>
      </c>
      <c r="G980">
        <v>1.43</v>
      </c>
    </row>
    <row r="981" spans="1:7" x14ac:dyDescent="0.2">
      <c r="A981">
        <v>2660200607</v>
      </c>
      <c r="B981">
        <v>101414</v>
      </c>
      <c r="C981">
        <v>70449</v>
      </c>
      <c r="D981">
        <v>151.6</v>
      </c>
      <c r="E981">
        <v>0.12</v>
      </c>
      <c r="F981">
        <v>0.72</v>
      </c>
      <c r="G981">
        <v>2.1</v>
      </c>
    </row>
    <row r="982" spans="1:7" x14ac:dyDescent="0.2">
      <c r="A982">
        <v>2660200605</v>
      </c>
      <c r="B982">
        <v>101414</v>
      </c>
      <c r="C982">
        <v>70224</v>
      </c>
      <c r="D982">
        <v>175.3</v>
      </c>
      <c r="E982">
        <v>0.12</v>
      </c>
      <c r="F982">
        <v>1.06</v>
      </c>
      <c r="G982">
        <v>-9</v>
      </c>
    </row>
    <row r="983" spans="1:7" x14ac:dyDescent="0.2">
      <c r="A983">
        <v>2660200604</v>
      </c>
      <c r="B983">
        <v>101414</v>
      </c>
      <c r="C983">
        <v>70054</v>
      </c>
      <c r="D983">
        <v>201.2</v>
      </c>
      <c r="E983">
        <v>0.26</v>
      </c>
      <c r="F983">
        <v>2.69</v>
      </c>
      <c r="G983">
        <v>-9</v>
      </c>
    </row>
    <row r="984" spans="1:7" x14ac:dyDescent="0.2">
      <c r="A984">
        <v>2670200224</v>
      </c>
      <c r="B984">
        <v>112114</v>
      </c>
      <c r="C984">
        <v>183430</v>
      </c>
      <c r="D984">
        <v>4.7</v>
      </c>
      <c r="E984">
        <v>0.04</v>
      </c>
      <c r="F984">
        <v>-9</v>
      </c>
      <c r="G984">
        <v>0.97</v>
      </c>
    </row>
    <row r="985" spans="1:7" x14ac:dyDescent="0.2">
      <c r="A985">
        <v>2670200324</v>
      </c>
      <c r="B985">
        <v>112114</v>
      </c>
      <c r="C985">
        <v>221814</v>
      </c>
      <c r="D985">
        <v>6.8</v>
      </c>
      <c r="E985">
        <v>0.03</v>
      </c>
      <c r="F985">
        <v>0.05</v>
      </c>
      <c r="G985">
        <v>-9</v>
      </c>
    </row>
    <row r="986" spans="1:7" x14ac:dyDescent="0.2">
      <c r="A986">
        <v>2670200323</v>
      </c>
      <c r="B986">
        <v>112114</v>
      </c>
      <c r="C986">
        <v>221516</v>
      </c>
      <c r="D986">
        <v>43.7</v>
      </c>
      <c r="E986">
        <v>0.04</v>
      </c>
      <c r="F986">
        <v>-9</v>
      </c>
      <c r="G986">
        <v>0.39</v>
      </c>
    </row>
    <row r="987" spans="1:7" x14ac:dyDescent="0.2">
      <c r="A987">
        <v>2670200322</v>
      </c>
      <c r="B987">
        <v>112114</v>
      </c>
      <c r="C987">
        <v>221334</v>
      </c>
      <c r="D987">
        <v>81.2</v>
      </c>
      <c r="E987">
        <v>7.0000000000000007E-2</v>
      </c>
      <c r="F987">
        <v>0.03</v>
      </c>
      <c r="G987">
        <v>-9</v>
      </c>
    </row>
    <row r="988" spans="1:7" x14ac:dyDescent="0.2">
      <c r="A988">
        <v>2670200321</v>
      </c>
      <c r="B988">
        <v>112114</v>
      </c>
      <c r="C988">
        <v>221240</v>
      </c>
      <c r="D988">
        <v>89.7</v>
      </c>
      <c r="E988">
        <v>0.06</v>
      </c>
      <c r="F988">
        <v>0.03</v>
      </c>
      <c r="G988">
        <v>0.68</v>
      </c>
    </row>
    <row r="989" spans="1:7" x14ac:dyDescent="0.2">
      <c r="A989">
        <v>2670200320</v>
      </c>
      <c r="B989">
        <v>112114</v>
      </c>
      <c r="C989">
        <v>221129</v>
      </c>
      <c r="D989">
        <v>111.7</v>
      </c>
      <c r="E989">
        <v>7.0000000000000007E-2</v>
      </c>
      <c r="F989">
        <v>0.17</v>
      </c>
      <c r="G989">
        <v>-9</v>
      </c>
    </row>
    <row r="990" spans="1:7" x14ac:dyDescent="0.2">
      <c r="A990">
        <v>2670200319</v>
      </c>
      <c r="B990">
        <v>112114</v>
      </c>
      <c r="C990">
        <v>220954</v>
      </c>
      <c r="D990">
        <v>156.6</v>
      </c>
      <c r="E990">
        <v>0.2</v>
      </c>
      <c r="F990">
        <v>2.12</v>
      </c>
      <c r="G990">
        <v>-9</v>
      </c>
    </row>
    <row r="991" spans="1:7" x14ac:dyDescent="0.2">
      <c r="A991">
        <v>2670200318</v>
      </c>
      <c r="B991">
        <v>112114</v>
      </c>
      <c r="C991">
        <v>220744</v>
      </c>
      <c r="D991">
        <v>223.2</v>
      </c>
      <c r="E991">
        <v>0.44</v>
      </c>
      <c r="F991">
        <v>5.67</v>
      </c>
      <c r="G991">
        <v>6</v>
      </c>
    </row>
    <row r="992" spans="1:7" x14ac:dyDescent="0.2">
      <c r="A992">
        <v>2670200623</v>
      </c>
      <c r="B992">
        <v>112214</v>
      </c>
      <c r="C992">
        <v>71138</v>
      </c>
      <c r="D992">
        <v>5</v>
      </c>
      <c r="E992">
        <v>0.03</v>
      </c>
      <c r="F992">
        <v>0.02</v>
      </c>
      <c r="G992">
        <v>2.06</v>
      </c>
    </row>
    <row r="993" spans="1:7" x14ac:dyDescent="0.2">
      <c r="A993">
        <v>2670200622</v>
      </c>
      <c r="B993">
        <v>112214</v>
      </c>
      <c r="C993">
        <v>71033</v>
      </c>
      <c r="D993">
        <v>15.1</v>
      </c>
      <c r="E993">
        <v>0.04</v>
      </c>
      <c r="F993">
        <v>0.01</v>
      </c>
      <c r="G993">
        <v>1.79</v>
      </c>
    </row>
    <row r="994" spans="1:7" x14ac:dyDescent="0.2">
      <c r="A994">
        <v>2670200619</v>
      </c>
      <c r="B994">
        <v>112214</v>
      </c>
      <c r="C994">
        <v>70908</v>
      </c>
      <c r="D994">
        <v>25.4</v>
      </c>
      <c r="E994">
        <v>0.04</v>
      </c>
      <c r="F994">
        <v>0.01</v>
      </c>
      <c r="G994">
        <v>-9</v>
      </c>
    </row>
    <row r="995" spans="1:7" x14ac:dyDescent="0.2">
      <c r="A995">
        <v>2670200618</v>
      </c>
      <c r="B995">
        <v>112214</v>
      </c>
      <c r="C995">
        <v>70808</v>
      </c>
      <c r="D995">
        <v>35.4</v>
      </c>
      <c r="E995">
        <v>0.04</v>
      </c>
      <c r="F995">
        <v>0.01</v>
      </c>
      <c r="G995">
        <v>1.86</v>
      </c>
    </row>
    <row r="996" spans="1:7" x14ac:dyDescent="0.2">
      <c r="A996">
        <v>2670200617</v>
      </c>
      <c r="B996">
        <v>112214</v>
      </c>
      <c r="C996">
        <v>70658</v>
      </c>
      <c r="D996">
        <v>43.8</v>
      </c>
      <c r="E996">
        <v>0.04</v>
      </c>
      <c r="F996">
        <v>0.01</v>
      </c>
      <c r="G996">
        <v>1.36</v>
      </c>
    </row>
    <row r="997" spans="1:7" x14ac:dyDescent="0.2">
      <c r="A997">
        <v>2670200616</v>
      </c>
      <c r="B997">
        <v>112214</v>
      </c>
      <c r="C997">
        <v>70543</v>
      </c>
      <c r="D997">
        <v>60.3</v>
      </c>
      <c r="E997">
        <v>0.03</v>
      </c>
      <c r="F997">
        <v>0.01</v>
      </c>
      <c r="G997">
        <v>1.36</v>
      </c>
    </row>
    <row r="998" spans="1:7" x14ac:dyDescent="0.2">
      <c r="A998">
        <v>2670200615</v>
      </c>
      <c r="B998">
        <v>112214</v>
      </c>
      <c r="C998">
        <v>70418</v>
      </c>
      <c r="D998">
        <v>75.2</v>
      </c>
      <c r="E998">
        <v>0.04</v>
      </c>
      <c r="F998">
        <v>0.02</v>
      </c>
      <c r="G998">
        <v>-9</v>
      </c>
    </row>
    <row r="999" spans="1:7" x14ac:dyDescent="0.2">
      <c r="A999">
        <v>2670200612</v>
      </c>
      <c r="B999">
        <v>112214</v>
      </c>
      <c r="C999">
        <v>70118</v>
      </c>
      <c r="D999">
        <v>100</v>
      </c>
      <c r="E999">
        <v>0.06</v>
      </c>
      <c r="F999">
        <v>0.08</v>
      </c>
      <c r="G999">
        <v>1.29</v>
      </c>
    </row>
    <row r="1000" spans="1:7" x14ac:dyDescent="0.2">
      <c r="A1000">
        <v>2670200609</v>
      </c>
      <c r="B1000">
        <v>112214</v>
      </c>
      <c r="C1000">
        <v>65801</v>
      </c>
      <c r="D1000">
        <v>125.6</v>
      </c>
      <c r="E1000">
        <v>7.0000000000000007E-2</v>
      </c>
      <c r="F1000">
        <v>0.44</v>
      </c>
      <c r="G1000">
        <v>1.82</v>
      </c>
    </row>
    <row r="1001" spans="1:7" x14ac:dyDescent="0.2">
      <c r="A1001">
        <v>2670200607</v>
      </c>
      <c r="B1001">
        <v>112214</v>
      </c>
      <c r="C1001">
        <v>65551</v>
      </c>
      <c r="D1001">
        <v>150.6</v>
      </c>
      <c r="E1001">
        <v>0.18</v>
      </c>
      <c r="F1001">
        <v>1.83</v>
      </c>
      <c r="G1001">
        <v>-9</v>
      </c>
    </row>
    <row r="1002" spans="1:7" x14ac:dyDescent="0.2">
      <c r="A1002">
        <v>2670200605</v>
      </c>
      <c r="B1002">
        <v>112214</v>
      </c>
      <c r="C1002">
        <v>65345</v>
      </c>
      <c r="D1002">
        <v>175</v>
      </c>
      <c r="E1002">
        <v>0.25</v>
      </c>
      <c r="F1002">
        <v>2.99</v>
      </c>
      <c r="G1002">
        <v>3.42</v>
      </c>
    </row>
    <row r="1003" spans="1:7" x14ac:dyDescent="0.2">
      <c r="A1003">
        <v>2670200604</v>
      </c>
      <c r="B1003">
        <v>112214</v>
      </c>
      <c r="C1003">
        <v>65215</v>
      </c>
      <c r="D1003">
        <v>201.2</v>
      </c>
      <c r="E1003">
        <v>0.32</v>
      </c>
      <c r="F1003">
        <v>4.07</v>
      </c>
      <c r="G1003">
        <v>-9</v>
      </c>
    </row>
    <row r="1004" spans="1:7" x14ac:dyDescent="0.2">
      <c r="A1004">
        <v>2680200224</v>
      </c>
      <c r="B1004">
        <v>121614</v>
      </c>
      <c r="C1004">
        <v>191138</v>
      </c>
      <c r="D1004">
        <v>4</v>
      </c>
      <c r="E1004">
        <v>7.0000000000000007E-2</v>
      </c>
      <c r="F1004">
        <v>0.01</v>
      </c>
      <c r="G1004">
        <v>0.6</v>
      </c>
    </row>
    <row r="1005" spans="1:7" x14ac:dyDescent="0.2">
      <c r="A1005">
        <v>2680200324</v>
      </c>
      <c r="B1005">
        <v>121714</v>
      </c>
      <c r="C1005">
        <v>3123</v>
      </c>
      <c r="D1005">
        <v>25</v>
      </c>
      <c r="E1005">
        <v>0.09</v>
      </c>
      <c r="F1005">
        <v>0.04</v>
      </c>
      <c r="G1005">
        <v>0.42</v>
      </c>
    </row>
    <row r="1006" spans="1:7" x14ac:dyDescent="0.2">
      <c r="A1006">
        <v>2680200323</v>
      </c>
      <c r="B1006">
        <v>121714</v>
      </c>
      <c r="C1006">
        <v>2723</v>
      </c>
      <c r="D1006">
        <v>117.4</v>
      </c>
      <c r="E1006">
        <v>0.11</v>
      </c>
      <c r="F1006">
        <v>0.05</v>
      </c>
      <c r="G1006">
        <v>0.53</v>
      </c>
    </row>
    <row r="1007" spans="1:7" x14ac:dyDescent="0.2">
      <c r="A1007">
        <v>2680200322</v>
      </c>
      <c r="B1007">
        <v>121714</v>
      </c>
      <c r="C1007">
        <v>2613</v>
      </c>
      <c r="D1007">
        <v>126.5</v>
      </c>
      <c r="E1007">
        <v>0.13</v>
      </c>
      <c r="F1007">
        <v>7.0000000000000007E-2</v>
      </c>
      <c r="G1007">
        <v>0.7</v>
      </c>
    </row>
    <row r="1008" spans="1:7" x14ac:dyDescent="0.2">
      <c r="A1008">
        <v>2680200321</v>
      </c>
      <c r="B1008">
        <v>121714</v>
      </c>
      <c r="C1008">
        <v>2448</v>
      </c>
      <c r="D1008">
        <v>141.80000000000001</v>
      </c>
      <c r="E1008">
        <v>0.14000000000000001</v>
      </c>
      <c r="F1008">
        <v>0.37</v>
      </c>
      <c r="G1008">
        <v>0.91</v>
      </c>
    </row>
    <row r="1009" spans="1:7" x14ac:dyDescent="0.2">
      <c r="A1009">
        <v>2680200320</v>
      </c>
      <c r="B1009">
        <v>121714</v>
      </c>
      <c r="C1009">
        <v>2228</v>
      </c>
      <c r="D1009">
        <v>205.5</v>
      </c>
      <c r="E1009">
        <v>0.23</v>
      </c>
      <c r="F1009">
        <v>2.31</v>
      </c>
      <c r="G1009">
        <v>2.4300000000000002</v>
      </c>
    </row>
    <row r="1010" spans="1:7" x14ac:dyDescent="0.2">
      <c r="A1010">
        <v>2680200623</v>
      </c>
      <c r="B1010">
        <v>121714</v>
      </c>
      <c r="C1010">
        <v>103137</v>
      </c>
      <c r="D1010">
        <v>7.8</v>
      </c>
      <c r="E1010">
        <v>0.06</v>
      </c>
      <c r="F1010">
        <v>0.02</v>
      </c>
      <c r="G1010">
        <v>-9</v>
      </c>
    </row>
    <row r="1011" spans="1:7" x14ac:dyDescent="0.2">
      <c r="A1011">
        <v>2680200622</v>
      </c>
      <c r="B1011">
        <v>121714</v>
      </c>
      <c r="C1011">
        <v>102914</v>
      </c>
      <c r="D1011">
        <v>14.2</v>
      </c>
      <c r="E1011">
        <v>7.0000000000000007E-2</v>
      </c>
      <c r="F1011">
        <v>0.02</v>
      </c>
      <c r="G1011">
        <v>1.1200000000000001</v>
      </c>
    </row>
    <row r="1012" spans="1:7" x14ac:dyDescent="0.2">
      <c r="A1012">
        <v>2680200619</v>
      </c>
      <c r="B1012">
        <v>121714</v>
      </c>
      <c r="C1012">
        <v>102739</v>
      </c>
      <c r="D1012">
        <v>26.3</v>
      </c>
      <c r="E1012">
        <v>7.0000000000000007E-2</v>
      </c>
      <c r="F1012">
        <v>0.02</v>
      </c>
      <c r="G1012">
        <v>1.07</v>
      </c>
    </row>
    <row r="1013" spans="1:7" x14ac:dyDescent="0.2">
      <c r="A1013">
        <v>2680200618</v>
      </c>
      <c r="B1013">
        <v>121714</v>
      </c>
      <c r="C1013">
        <v>102626</v>
      </c>
      <c r="D1013">
        <v>35.6</v>
      </c>
      <c r="E1013">
        <v>7.0000000000000007E-2</v>
      </c>
      <c r="F1013">
        <v>0.02</v>
      </c>
      <c r="G1013">
        <v>-9</v>
      </c>
    </row>
    <row r="1014" spans="1:7" x14ac:dyDescent="0.2">
      <c r="A1014">
        <v>2680200617</v>
      </c>
      <c r="B1014">
        <v>121714</v>
      </c>
      <c r="C1014">
        <v>102448</v>
      </c>
      <c r="D1014">
        <v>45.3</v>
      </c>
      <c r="E1014">
        <v>7.0000000000000007E-2</v>
      </c>
      <c r="F1014">
        <v>0.01</v>
      </c>
      <c r="G1014">
        <v>1.44</v>
      </c>
    </row>
    <row r="1015" spans="1:7" x14ac:dyDescent="0.2">
      <c r="A1015">
        <v>2680200616</v>
      </c>
      <c r="B1015">
        <v>121714</v>
      </c>
      <c r="C1015">
        <v>102313</v>
      </c>
      <c r="D1015">
        <v>59.1</v>
      </c>
      <c r="E1015">
        <v>7.0000000000000007E-2</v>
      </c>
      <c r="F1015">
        <v>0.02</v>
      </c>
      <c r="G1015">
        <v>-9</v>
      </c>
    </row>
    <row r="1016" spans="1:7" x14ac:dyDescent="0.2">
      <c r="A1016">
        <v>2680200615</v>
      </c>
      <c r="B1016">
        <v>121714</v>
      </c>
      <c r="C1016">
        <v>102143</v>
      </c>
      <c r="D1016">
        <v>75.5</v>
      </c>
      <c r="E1016">
        <v>7.0000000000000007E-2</v>
      </c>
      <c r="F1016">
        <v>0.04</v>
      </c>
      <c r="G1016">
        <v>1.1499999999999999</v>
      </c>
    </row>
    <row r="1017" spans="1:7" x14ac:dyDescent="0.2">
      <c r="A1017">
        <v>2680200612</v>
      </c>
      <c r="B1017">
        <v>121714</v>
      </c>
      <c r="C1017">
        <v>101743</v>
      </c>
      <c r="D1017">
        <v>100.3</v>
      </c>
      <c r="E1017">
        <v>7.0000000000000007E-2</v>
      </c>
      <c r="F1017">
        <v>0.04</v>
      </c>
      <c r="G1017">
        <v>-9</v>
      </c>
    </row>
    <row r="1018" spans="1:7" x14ac:dyDescent="0.2">
      <c r="A1018">
        <v>2680200609</v>
      </c>
      <c r="B1018">
        <v>121714</v>
      </c>
      <c r="C1018">
        <v>101351</v>
      </c>
      <c r="D1018">
        <v>127.1</v>
      </c>
      <c r="E1018">
        <v>0.12</v>
      </c>
      <c r="F1018">
        <v>0.37</v>
      </c>
      <c r="G1018">
        <v>1.67</v>
      </c>
    </row>
    <row r="1019" spans="1:7" x14ac:dyDescent="0.2">
      <c r="A1019">
        <v>2680200607</v>
      </c>
      <c r="B1019">
        <v>121714</v>
      </c>
      <c r="C1019">
        <v>101033</v>
      </c>
      <c r="D1019">
        <v>150.69999999999999</v>
      </c>
      <c r="E1019">
        <v>0.15</v>
      </c>
      <c r="F1019">
        <v>0.7</v>
      </c>
      <c r="G1019">
        <v>-9</v>
      </c>
    </row>
    <row r="1020" spans="1:7" x14ac:dyDescent="0.2">
      <c r="A1020">
        <v>2680200605</v>
      </c>
      <c r="B1020">
        <v>121714</v>
      </c>
      <c r="C1020">
        <v>100718</v>
      </c>
      <c r="D1020">
        <v>175.6</v>
      </c>
      <c r="E1020">
        <v>0.19</v>
      </c>
      <c r="F1020">
        <v>1.1599999999999999</v>
      </c>
      <c r="G1020">
        <v>-9</v>
      </c>
    </row>
    <row r="1021" spans="1:7" x14ac:dyDescent="0.2">
      <c r="A1021">
        <v>2680200604</v>
      </c>
      <c r="B1021">
        <v>121714</v>
      </c>
      <c r="C1021">
        <v>100434</v>
      </c>
      <c r="D1021">
        <v>199.8</v>
      </c>
      <c r="E1021">
        <v>0.21</v>
      </c>
      <c r="F1021">
        <v>1.79</v>
      </c>
      <c r="G1021">
        <v>2.5</v>
      </c>
    </row>
    <row r="1022" spans="1:7" x14ac:dyDescent="0.2">
      <c r="A1022">
        <v>2690200224</v>
      </c>
      <c r="B1022">
        <v>22415</v>
      </c>
      <c r="C1022">
        <v>182433</v>
      </c>
      <c r="D1022">
        <v>5.5</v>
      </c>
      <c r="E1022">
        <v>0.11</v>
      </c>
      <c r="F1022">
        <v>0.04</v>
      </c>
      <c r="G1022">
        <v>-9</v>
      </c>
    </row>
    <row r="1023" spans="1:7" x14ac:dyDescent="0.2">
      <c r="A1023">
        <v>2690200324</v>
      </c>
      <c r="B1023">
        <v>22415</v>
      </c>
      <c r="C1023">
        <v>234121</v>
      </c>
      <c r="D1023">
        <v>4.8</v>
      </c>
      <c r="E1023">
        <v>0.1</v>
      </c>
      <c r="F1023">
        <v>0.05</v>
      </c>
      <c r="G1023">
        <v>1.5</v>
      </c>
    </row>
    <row r="1024" spans="1:7" x14ac:dyDescent="0.2">
      <c r="A1024">
        <v>2690200323</v>
      </c>
      <c r="B1024">
        <v>22415</v>
      </c>
      <c r="C1024">
        <v>234006</v>
      </c>
      <c r="D1024">
        <v>24.4</v>
      </c>
      <c r="E1024">
        <v>0.09</v>
      </c>
      <c r="F1024">
        <v>0.04</v>
      </c>
      <c r="G1024">
        <v>2.86</v>
      </c>
    </row>
    <row r="1025" spans="1:7" x14ac:dyDescent="0.2">
      <c r="A1025">
        <v>2690200322</v>
      </c>
      <c r="B1025">
        <v>22415</v>
      </c>
      <c r="C1025">
        <v>233831</v>
      </c>
      <c r="D1025">
        <v>75.5</v>
      </c>
      <c r="E1025">
        <v>0.04</v>
      </c>
      <c r="F1025">
        <v>0.05</v>
      </c>
      <c r="G1025">
        <v>1.74</v>
      </c>
    </row>
    <row r="1026" spans="1:7" x14ac:dyDescent="0.2">
      <c r="A1026">
        <v>2690200321</v>
      </c>
      <c r="B1026">
        <v>22415</v>
      </c>
      <c r="C1026">
        <v>233716</v>
      </c>
      <c r="D1026">
        <v>107.6</v>
      </c>
      <c r="E1026">
        <v>0.05</v>
      </c>
      <c r="F1026">
        <v>7.0000000000000007E-2</v>
      </c>
      <c r="G1026">
        <v>1.47</v>
      </c>
    </row>
    <row r="1027" spans="1:7" x14ac:dyDescent="0.2">
      <c r="A1027">
        <v>2690200320</v>
      </c>
      <c r="B1027">
        <v>22415</v>
      </c>
      <c r="C1027">
        <v>233556</v>
      </c>
      <c r="D1027">
        <v>142.5</v>
      </c>
      <c r="E1027">
        <v>0.05</v>
      </c>
      <c r="F1027">
        <v>0.13</v>
      </c>
      <c r="G1027">
        <v>-9</v>
      </c>
    </row>
    <row r="1028" spans="1:7" x14ac:dyDescent="0.2">
      <c r="A1028">
        <v>2690200319</v>
      </c>
      <c r="B1028">
        <v>22415</v>
      </c>
      <c r="C1028">
        <v>233421</v>
      </c>
      <c r="D1028">
        <v>192.1</v>
      </c>
      <c r="E1028">
        <v>0.2</v>
      </c>
      <c r="F1028">
        <v>2.0099999999999998</v>
      </c>
      <c r="G1028">
        <v>2.57</v>
      </c>
    </row>
    <row r="1029" spans="1:7" x14ac:dyDescent="0.2">
      <c r="A1029">
        <v>2690200318</v>
      </c>
      <c r="B1029">
        <v>22415</v>
      </c>
      <c r="C1029">
        <v>233257</v>
      </c>
      <c r="D1029">
        <v>236.9</v>
      </c>
      <c r="E1029">
        <v>0.36</v>
      </c>
      <c r="F1029">
        <v>4.54</v>
      </c>
      <c r="G1029">
        <v>4.3899999999999997</v>
      </c>
    </row>
    <row r="1030" spans="1:7" x14ac:dyDescent="0.2">
      <c r="A1030">
        <v>2690200623</v>
      </c>
      <c r="B1030">
        <v>22515</v>
      </c>
      <c r="C1030">
        <v>73446</v>
      </c>
      <c r="D1030">
        <v>4.8</v>
      </c>
      <c r="E1030">
        <v>0.1</v>
      </c>
      <c r="F1030">
        <v>0.02</v>
      </c>
      <c r="G1030">
        <v>1.49</v>
      </c>
    </row>
    <row r="1031" spans="1:7" x14ac:dyDescent="0.2">
      <c r="A1031">
        <v>2690200622</v>
      </c>
      <c r="B1031">
        <v>22515</v>
      </c>
      <c r="C1031">
        <v>73331</v>
      </c>
      <c r="D1031">
        <v>15.2</v>
      </c>
      <c r="E1031">
        <v>0.12</v>
      </c>
      <c r="F1031">
        <v>0.03</v>
      </c>
      <c r="G1031">
        <v>2.1800000000000002</v>
      </c>
    </row>
    <row r="1032" spans="1:7" x14ac:dyDescent="0.2">
      <c r="A1032">
        <v>2690200619</v>
      </c>
      <c r="B1032">
        <v>22515</v>
      </c>
      <c r="C1032">
        <v>73201</v>
      </c>
      <c r="D1032">
        <v>25</v>
      </c>
      <c r="E1032">
        <v>0.11</v>
      </c>
      <c r="F1032">
        <v>0.03</v>
      </c>
      <c r="G1032">
        <v>1.3</v>
      </c>
    </row>
    <row r="1033" spans="1:7" x14ac:dyDescent="0.2">
      <c r="A1033">
        <v>2690200618</v>
      </c>
      <c r="B1033">
        <v>22515</v>
      </c>
      <c r="C1033">
        <v>73041</v>
      </c>
      <c r="D1033">
        <v>35.4</v>
      </c>
      <c r="E1033">
        <v>0.09</v>
      </c>
      <c r="F1033">
        <v>0.03</v>
      </c>
      <c r="G1033">
        <v>1.29</v>
      </c>
    </row>
    <row r="1034" spans="1:7" x14ac:dyDescent="0.2">
      <c r="A1034">
        <v>2690200617</v>
      </c>
      <c r="B1034">
        <v>22515</v>
      </c>
      <c r="C1034">
        <v>72916</v>
      </c>
      <c r="D1034">
        <v>45</v>
      </c>
      <c r="E1034">
        <v>0.08</v>
      </c>
      <c r="F1034">
        <v>0.02</v>
      </c>
      <c r="G1034">
        <v>2.31</v>
      </c>
    </row>
    <row r="1035" spans="1:7" x14ac:dyDescent="0.2">
      <c r="A1035">
        <v>2690200616</v>
      </c>
      <c r="B1035">
        <v>22515</v>
      </c>
      <c r="C1035">
        <v>72801</v>
      </c>
      <c r="D1035">
        <v>61.1</v>
      </c>
      <c r="E1035">
        <v>0.1</v>
      </c>
      <c r="F1035">
        <v>0.01</v>
      </c>
      <c r="G1035">
        <v>1.69</v>
      </c>
    </row>
    <row r="1036" spans="1:7" x14ac:dyDescent="0.2">
      <c r="A1036">
        <v>2690200615</v>
      </c>
      <c r="B1036">
        <v>22515</v>
      </c>
      <c r="C1036">
        <v>72641</v>
      </c>
      <c r="D1036">
        <v>74.8</v>
      </c>
      <c r="E1036">
        <v>0.06</v>
      </c>
      <c r="F1036">
        <v>0.01</v>
      </c>
      <c r="G1036">
        <v>1.22</v>
      </c>
    </row>
    <row r="1037" spans="1:7" x14ac:dyDescent="0.2">
      <c r="A1037">
        <v>2690200612</v>
      </c>
      <c r="B1037">
        <v>22515</v>
      </c>
      <c r="C1037">
        <v>72306</v>
      </c>
      <c r="D1037">
        <v>100.6</v>
      </c>
      <c r="E1037">
        <v>0.06</v>
      </c>
      <c r="F1037">
        <v>0.02</v>
      </c>
      <c r="G1037">
        <v>2.09</v>
      </c>
    </row>
    <row r="1038" spans="1:7" x14ac:dyDescent="0.2">
      <c r="A1038">
        <v>2690200609</v>
      </c>
      <c r="B1038">
        <v>22515</v>
      </c>
      <c r="C1038">
        <v>71941</v>
      </c>
      <c r="D1038">
        <v>125.2</v>
      </c>
      <c r="E1038">
        <v>0.05</v>
      </c>
      <c r="F1038">
        <v>0.03</v>
      </c>
      <c r="G1038">
        <v>-9</v>
      </c>
    </row>
    <row r="1039" spans="1:7" x14ac:dyDescent="0.2">
      <c r="A1039">
        <v>2690200607</v>
      </c>
      <c r="B1039">
        <v>22515</v>
      </c>
      <c r="C1039">
        <v>71641</v>
      </c>
      <c r="D1039">
        <v>150.19999999999999</v>
      </c>
      <c r="E1039">
        <v>0.05</v>
      </c>
      <c r="F1039">
        <v>7.0000000000000007E-2</v>
      </c>
      <c r="G1039">
        <v>1.54</v>
      </c>
    </row>
    <row r="1040" spans="1:7" x14ac:dyDescent="0.2">
      <c r="A1040">
        <v>2690200605</v>
      </c>
      <c r="B1040">
        <v>22515</v>
      </c>
      <c r="C1040">
        <v>71351</v>
      </c>
      <c r="D1040">
        <v>176.6</v>
      </c>
      <c r="E1040">
        <v>7.0000000000000007E-2</v>
      </c>
      <c r="F1040">
        <v>0.39</v>
      </c>
      <c r="G1040">
        <v>-9</v>
      </c>
    </row>
    <row r="1041" spans="1:7" x14ac:dyDescent="0.2">
      <c r="A1041">
        <v>2690200604</v>
      </c>
      <c r="B1041">
        <v>22515</v>
      </c>
      <c r="C1041">
        <v>71211</v>
      </c>
      <c r="D1041">
        <v>199.7</v>
      </c>
      <c r="E1041">
        <v>0.16</v>
      </c>
      <c r="F1041">
        <v>1.56</v>
      </c>
      <c r="G1041">
        <v>-9</v>
      </c>
    </row>
    <row r="1042" spans="1:7" x14ac:dyDescent="0.2">
      <c r="A1042">
        <v>2700200324</v>
      </c>
      <c r="B1042">
        <v>33015</v>
      </c>
      <c r="C1042">
        <v>22943</v>
      </c>
      <c r="D1042">
        <v>7</v>
      </c>
      <c r="E1042">
        <v>0.09</v>
      </c>
      <c r="F1042">
        <v>0.02</v>
      </c>
      <c r="G1042">
        <v>1.53</v>
      </c>
    </row>
    <row r="1043" spans="1:7" x14ac:dyDescent="0.2">
      <c r="A1043">
        <v>2700200323</v>
      </c>
      <c r="B1043">
        <v>33015</v>
      </c>
      <c r="C1043">
        <v>22732</v>
      </c>
      <c r="D1043">
        <v>73.3</v>
      </c>
      <c r="E1043">
        <v>0.12</v>
      </c>
      <c r="F1043">
        <v>0.03</v>
      </c>
      <c r="G1043">
        <v>1.57</v>
      </c>
    </row>
    <row r="1044" spans="1:7" x14ac:dyDescent="0.2">
      <c r="A1044">
        <v>2700200322</v>
      </c>
      <c r="B1044">
        <v>33015</v>
      </c>
      <c r="C1044">
        <v>22532</v>
      </c>
      <c r="D1044">
        <v>138.9</v>
      </c>
      <c r="E1044">
        <v>0.11</v>
      </c>
      <c r="F1044">
        <v>0.19</v>
      </c>
      <c r="G1044">
        <v>1.4</v>
      </c>
    </row>
    <row r="1045" spans="1:7" x14ac:dyDescent="0.2">
      <c r="A1045">
        <v>2700200321</v>
      </c>
      <c r="B1045">
        <v>33015</v>
      </c>
      <c r="C1045">
        <v>22422</v>
      </c>
      <c r="D1045">
        <v>165.3</v>
      </c>
      <c r="E1045">
        <v>0.16</v>
      </c>
      <c r="F1045">
        <v>0.86</v>
      </c>
      <c r="G1045">
        <v>1.85</v>
      </c>
    </row>
    <row r="1046" spans="1:7" x14ac:dyDescent="0.2">
      <c r="A1046">
        <v>2700200320</v>
      </c>
      <c r="B1046">
        <v>33015</v>
      </c>
      <c r="C1046">
        <v>22322</v>
      </c>
      <c r="D1046">
        <v>172.4</v>
      </c>
      <c r="E1046">
        <v>0.16</v>
      </c>
      <c r="F1046">
        <v>0.89</v>
      </c>
      <c r="G1046">
        <v>1.69</v>
      </c>
    </row>
    <row r="1047" spans="1:7" x14ac:dyDescent="0.2">
      <c r="A1047">
        <v>2700200319</v>
      </c>
      <c r="B1047">
        <v>33015</v>
      </c>
      <c r="C1047">
        <v>22146</v>
      </c>
      <c r="D1047">
        <v>221.5</v>
      </c>
      <c r="E1047">
        <v>0.22</v>
      </c>
      <c r="F1047">
        <v>2.72</v>
      </c>
      <c r="G1047">
        <v>-9</v>
      </c>
    </row>
    <row r="1048" spans="1:7" x14ac:dyDescent="0.2">
      <c r="A1048">
        <v>2700200424</v>
      </c>
      <c r="B1048">
        <v>33015</v>
      </c>
      <c r="C1048">
        <v>74656</v>
      </c>
      <c r="D1048">
        <v>5.0999999999999996</v>
      </c>
      <c r="E1048">
        <v>0.1</v>
      </c>
      <c r="F1048">
        <v>0.02</v>
      </c>
      <c r="G1048">
        <v>-9</v>
      </c>
    </row>
    <row r="1049" spans="1:7" x14ac:dyDescent="0.2">
      <c r="A1049">
        <v>2700200623</v>
      </c>
      <c r="B1049">
        <v>33015</v>
      </c>
      <c r="C1049">
        <v>125737</v>
      </c>
      <c r="D1049">
        <v>4.5</v>
      </c>
      <c r="E1049">
        <v>7.0000000000000007E-2</v>
      </c>
      <c r="F1049">
        <v>0.02</v>
      </c>
      <c r="G1049">
        <v>1.28</v>
      </c>
    </row>
    <row r="1050" spans="1:7" x14ac:dyDescent="0.2">
      <c r="A1050">
        <v>2700200622</v>
      </c>
      <c r="B1050">
        <v>33015</v>
      </c>
      <c r="C1050">
        <v>125611</v>
      </c>
      <c r="D1050">
        <v>14</v>
      </c>
      <c r="E1050">
        <v>0.11</v>
      </c>
      <c r="F1050">
        <v>0.01</v>
      </c>
      <c r="G1050">
        <v>1.27</v>
      </c>
    </row>
    <row r="1051" spans="1:7" x14ac:dyDescent="0.2">
      <c r="A1051">
        <v>2700200619</v>
      </c>
      <c r="B1051">
        <v>33015</v>
      </c>
      <c r="C1051">
        <v>125441</v>
      </c>
      <c r="D1051">
        <v>24.6</v>
      </c>
      <c r="E1051">
        <v>0.1</v>
      </c>
      <c r="F1051">
        <v>0</v>
      </c>
      <c r="G1051">
        <v>1.22</v>
      </c>
    </row>
    <row r="1052" spans="1:7" x14ac:dyDescent="0.2">
      <c r="A1052">
        <v>2700200618</v>
      </c>
      <c r="B1052">
        <v>33015</v>
      </c>
      <c r="C1052">
        <v>125332</v>
      </c>
      <c r="D1052">
        <v>35.1</v>
      </c>
      <c r="E1052">
        <v>0.1</v>
      </c>
      <c r="F1052">
        <v>0</v>
      </c>
      <c r="G1052">
        <v>1.34</v>
      </c>
    </row>
    <row r="1053" spans="1:7" x14ac:dyDescent="0.2">
      <c r="A1053">
        <v>2700200617</v>
      </c>
      <c r="B1053">
        <v>33015</v>
      </c>
      <c r="C1053">
        <v>125221</v>
      </c>
      <c r="D1053">
        <v>45</v>
      </c>
      <c r="E1053">
        <v>0.1</v>
      </c>
      <c r="F1053">
        <v>0.01</v>
      </c>
      <c r="G1053">
        <v>2.15</v>
      </c>
    </row>
    <row r="1054" spans="1:7" x14ac:dyDescent="0.2">
      <c r="A1054">
        <v>2700200616</v>
      </c>
      <c r="B1054">
        <v>33015</v>
      </c>
      <c r="C1054">
        <v>125056</v>
      </c>
      <c r="D1054">
        <v>60</v>
      </c>
      <c r="E1054">
        <v>0.08</v>
      </c>
      <c r="F1054">
        <v>0.01</v>
      </c>
      <c r="G1054">
        <v>1.36</v>
      </c>
    </row>
    <row r="1055" spans="1:7" x14ac:dyDescent="0.2">
      <c r="A1055">
        <v>2700200615</v>
      </c>
      <c r="B1055">
        <v>33015</v>
      </c>
      <c r="C1055">
        <v>124936</v>
      </c>
      <c r="D1055">
        <v>74.8</v>
      </c>
      <c r="E1055">
        <v>0.1</v>
      </c>
      <c r="F1055">
        <v>0</v>
      </c>
      <c r="G1055">
        <v>1.33</v>
      </c>
    </row>
    <row r="1056" spans="1:7" x14ac:dyDescent="0.2">
      <c r="A1056">
        <v>2700200612</v>
      </c>
      <c r="B1056">
        <v>33015</v>
      </c>
      <c r="C1056">
        <v>124601</v>
      </c>
      <c r="D1056">
        <v>98.9</v>
      </c>
      <c r="E1056">
        <v>0.1</v>
      </c>
      <c r="F1056">
        <v>0.01</v>
      </c>
      <c r="G1056">
        <v>-9</v>
      </c>
    </row>
    <row r="1057" spans="1:7" x14ac:dyDescent="0.2">
      <c r="A1057">
        <v>2700200609</v>
      </c>
      <c r="B1057">
        <v>33015</v>
      </c>
      <c r="C1057">
        <v>124236</v>
      </c>
      <c r="D1057">
        <v>123.6</v>
      </c>
      <c r="E1057">
        <v>0.1</v>
      </c>
      <c r="F1057">
        <v>0.1</v>
      </c>
      <c r="G1057">
        <v>1.39</v>
      </c>
    </row>
    <row r="1058" spans="1:7" x14ac:dyDescent="0.2">
      <c r="A1058">
        <v>2700200607</v>
      </c>
      <c r="B1058">
        <v>33015</v>
      </c>
      <c r="C1058">
        <v>123956</v>
      </c>
      <c r="D1058">
        <v>152.1</v>
      </c>
      <c r="E1058">
        <v>0.1</v>
      </c>
      <c r="F1058">
        <v>0.38</v>
      </c>
      <c r="G1058">
        <v>1.38</v>
      </c>
    </row>
    <row r="1059" spans="1:7" x14ac:dyDescent="0.2">
      <c r="A1059">
        <v>2700200605</v>
      </c>
      <c r="B1059">
        <v>33015</v>
      </c>
      <c r="C1059">
        <v>123716</v>
      </c>
      <c r="D1059">
        <v>173.8</v>
      </c>
      <c r="E1059">
        <v>0.09</v>
      </c>
      <c r="F1059">
        <v>0.48</v>
      </c>
      <c r="G1059">
        <v>-9</v>
      </c>
    </row>
    <row r="1060" spans="1:7" x14ac:dyDescent="0.2">
      <c r="A1060">
        <v>2700200604</v>
      </c>
      <c r="B1060">
        <v>33015</v>
      </c>
      <c r="C1060">
        <v>123536</v>
      </c>
      <c r="D1060">
        <v>198.2</v>
      </c>
      <c r="E1060">
        <v>0.17</v>
      </c>
      <c r="F1060">
        <v>1.1399999999999999</v>
      </c>
      <c r="G1060">
        <v>1.98</v>
      </c>
    </row>
    <row r="1061" spans="1:7" x14ac:dyDescent="0.2">
      <c r="A1061">
        <v>2710200224</v>
      </c>
      <c r="B1061">
        <v>42115</v>
      </c>
      <c r="C1061">
        <v>183204</v>
      </c>
      <c r="D1061">
        <v>4.4000000000000004</v>
      </c>
      <c r="E1061">
        <v>0.1</v>
      </c>
      <c r="F1061">
        <v>0.02</v>
      </c>
      <c r="G1061">
        <v>1.23</v>
      </c>
    </row>
    <row r="1062" spans="1:7" x14ac:dyDescent="0.2">
      <c r="A1062">
        <v>2710200324</v>
      </c>
      <c r="B1062">
        <v>42115</v>
      </c>
      <c r="C1062">
        <v>225219</v>
      </c>
      <c r="D1062">
        <v>4.7</v>
      </c>
      <c r="E1062">
        <v>0.1</v>
      </c>
      <c r="F1062">
        <v>0.01</v>
      </c>
      <c r="G1062">
        <v>1.24</v>
      </c>
    </row>
    <row r="1063" spans="1:7" x14ac:dyDescent="0.2">
      <c r="A1063">
        <v>2710200323</v>
      </c>
      <c r="B1063">
        <v>42115</v>
      </c>
      <c r="C1063">
        <v>224934</v>
      </c>
      <c r="D1063">
        <v>50.6</v>
      </c>
      <c r="E1063">
        <v>7.0000000000000007E-2</v>
      </c>
      <c r="F1063">
        <v>0.02</v>
      </c>
      <c r="G1063">
        <v>1.7</v>
      </c>
    </row>
    <row r="1064" spans="1:7" x14ac:dyDescent="0.2">
      <c r="A1064">
        <v>2710200322</v>
      </c>
      <c r="B1064">
        <v>42115</v>
      </c>
      <c r="C1064">
        <v>224804</v>
      </c>
      <c r="D1064">
        <v>70.2</v>
      </c>
      <c r="E1064">
        <v>0.09</v>
      </c>
      <c r="F1064">
        <v>0.03</v>
      </c>
      <c r="G1064">
        <v>-9</v>
      </c>
    </row>
    <row r="1065" spans="1:7" x14ac:dyDescent="0.2">
      <c r="A1065">
        <v>2710200321</v>
      </c>
      <c r="B1065">
        <v>42115</v>
      </c>
      <c r="C1065">
        <v>224629</v>
      </c>
      <c r="D1065">
        <v>91.6</v>
      </c>
      <c r="E1065">
        <v>0.08</v>
      </c>
      <c r="F1065">
        <v>0</v>
      </c>
      <c r="G1065">
        <v>-9</v>
      </c>
    </row>
    <row r="1066" spans="1:7" x14ac:dyDescent="0.2">
      <c r="A1066">
        <v>2710200320</v>
      </c>
      <c r="B1066">
        <v>42115</v>
      </c>
      <c r="C1066">
        <v>224454</v>
      </c>
      <c r="D1066">
        <v>116.2</v>
      </c>
      <c r="E1066">
        <v>0.12</v>
      </c>
      <c r="F1066">
        <v>0.66</v>
      </c>
      <c r="G1066">
        <v>1.71</v>
      </c>
    </row>
    <row r="1067" spans="1:7" x14ac:dyDescent="0.2">
      <c r="A1067">
        <v>2710200319</v>
      </c>
      <c r="B1067">
        <v>42115</v>
      </c>
      <c r="C1067">
        <v>224339</v>
      </c>
      <c r="D1067">
        <v>131.6</v>
      </c>
      <c r="E1067">
        <v>0.15</v>
      </c>
      <c r="F1067">
        <v>1.04</v>
      </c>
      <c r="G1067">
        <v>-9</v>
      </c>
    </row>
    <row r="1068" spans="1:7" x14ac:dyDescent="0.2">
      <c r="A1068">
        <v>2710200318</v>
      </c>
      <c r="B1068">
        <v>42115</v>
      </c>
      <c r="C1068">
        <v>224159</v>
      </c>
      <c r="D1068">
        <v>165.8</v>
      </c>
      <c r="E1068">
        <v>0.27</v>
      </c>
      <c r="F1068">
        <v>2.84</v>
      </c>
      <c r="G1068">
        <v>3.02</v>
      </c>
    </row>
    <row r="1069" spans="1:7" x14ac:dyDescent="0.2">
      <c r="A1069">
        <v>2710200317</v>
      </c>
      <c r="B1069">
        <v>42115</v>
      </c>
      <c r="C1069">
        <v>223939</v>
      </c>
      <c r="D1069">
        <v>236.2</v>
      </c>
      <c r="E1069">
        <v>0.52</v>
      </c>
      <c r="F1069">
        <v>6.38</v>
      </c>
      <c r="G1069">
        <v>6.83</v>
      </c>
    </row>
    <row r="1070" spans="1:7" x14ac:dyDescent="0.2">
      <c r="A1070">
        <v>2710200316</v>
      </c>
      <c r="B1070">
        <v>42115</v>
      </c>
      <c r="C1070">
        <v>223823</v>
      </c>
      <c r="D1070">
        <v>249.8</v>
      </c>
      <c r="E1070">
        <v>0.63</v>
      </c>
      <c r="F1070">
        <v>7.91</v>
      </c>
      <c r="G1070">
        <v>8.24</v>
      </c>
    </row>
    <row r="1071" spans="1:7" x14ac:dyDescent="0.2">
      <c r="A1071">
        <v>2710200622</v>
      </c>
      <c r="B1071">
        <v>42215</v>
      </c>
      <c r="C1071">
        <v>82405</v>
      </c>
      <c r="D1071">
        <v>6</v>
      </c>
      <c r="E1071">
        <v>0.1</v>
      </c>
      <c r="F1071">
        <v>0.01</v>
      </c>
      <c r="G1071">
        <v>1.21</v>
      </c>
    </row>
    <row r="1072" spans="1:7" x14ac:dyDescent="0.2">
      <c r="A1072">
        <v>2710200621</v>
      </c>
      <c r="B1072">
        <v>42215</v>
      </c>
      <c r="C1072">
        <v>82309</v>
      </c>
      <c r="D1072">
        <v>14.9</v>
      </c>
      <c r="E1072">
        <v>0.1</v>
      </c>
      <c r="F1072">
        <v>0.01</v>
      </c>
      <c r="G1072">
        <v>1.1599999999999999</v>
      </c>
    </row>
    <row r="1073" spans="1:7" x14ac:dyDescent="0.2">
      <c r="A1073">
        <v>2710200619</v>
      </c>
      <c r="B1073">
        <v>42215</v>
      </c>
      <c r="C1073">
        <v>82214</v>
      </c>
      <c r="D1073">
        <v>24</v>
      </c>
      <c r="E1073">
        <v>0.1</v>
      </c>
      <c r="F1073">
        <v>0.02</v>
      </c>
      <c r="G1073">
        <v>1.1499999999999999</v>
      </c>
    </row>
    <row r="1074" spans="1:7" x14ac:dyDescent="0.2">
      <c r="A1074">
        <v>2710200618</v>
      </c>
      <c r="B1074">
        <v>42215</v>
      </c>
      <c r="C1074">
        <v>82125</v>
      </c>
      <c r="D1074">
        <v>35.200000000000003</v>
      </c>
      <c r="E1074">
        <v>0.1</v>
      </c>
      <c r="F1074">
        <v>0.01</v>
      </c>
      <c r="G1074">
        <v>1.1599999999999999</v>
      </c>
    </row>
    <row r="1075" spans="1:7" x14ac:dyDescent="0.2">
      <c r="A1075">
        <v>2710200617</v>
      </c>
      <c r="B1075">
        <v>42215</v>
      </c>
      <c r="C1075">
        <v>82035</v>
      </c>
      <c r="D1075">
        <v>44.7</v>
      </c>
      <c r="E1075">
        <v>0.09</v>
      </c>
      <c r="F1075">
        <v>0.01</v>
      </c>
      <c r="G1075">
        <v>1.19</v>
      </c>
    </row>
    <row r="1076" spans="1:7" x14ac:dyDescent="0.2">
      <c r="A1076">
        <v>2710200616</v>
      </c>
      <c r="B1076">
        <v>42215</v>
      </c>
      <c r="C1076">
        <v>81940</v>
      </c>
      <c r="D1076">
        <v>59.8</v>
      </c>
      <c r="E1076">
        <v>0.09</v>
      </c>
      <c r="F1076">
        <v>0.01</v>
      </c>
      <c r="G1076">
        <v>1.24</v>
      </c>
    </row>
    <row r="1077" spans="1:7" x14ac:dyDescent="0.2">
      <c r="A1077">
        <v>2710200615</v>
      </c>
      <c r="B1077">
        <v>42215</v>
      </c>
      <c r="C1077">
        <v>81840</v>
      </c>
      <c r="D1077">
        <v>75.2</v>
      </c>
      <c r="E1077">
        <v>0.08</v>
      </c>
      <c r="F1077">
        <v>0.01</v>
      </c>
      <c r="G1077">
        <v>-9</v>
      </c>
    </row>
    <row r="1078" spans="1:7" x14ac:dyDescent="0.2">
      <c r="A1078">
        <v>2710200612</v>
      </c>
      <c r="B1078">
        <v>42215</v>
      </c>
      <c r="C1078">
        <v>81634</v>
      </c>
      <c r="D1078">
        <v>98.9</v>
      </c>
      <c r="E1078">
        <v>7.0000000000000007E-2</v>
      </c>
      <c r="F1078">
        <v>0.01</v>
      </c>
      <c r="G1078">
        <v>1.44</v>
      </c>
    </row>
    <row r="1079" spans="1:7" x14ac:dyDescent="0.2">
      <c r="A1079">
        <v>2710200609</v>
      </c>
      <c r="B1079">
        <v>42215</v>
      </c>
      <c r="C1079">
        <v>81409</v>
      </c>
      <c r="D1079">
        <v>125.1</v>
      </c>
      <c r="E1079">
        <v>7.0000000000000007E-2</v>
      </c>
      <c r="F1079">
        <v>0.24</v>
      </c>
      <c r="G1079">
        <v>1.64</v>
      </c>
    </row>
    <row r="1080" spans="1:7" x14ac:dyDescent="0.2">
      <c r="A1080">
        <v>2710200607</v>
      </c>
      <c r="B1080">
        <v>42215</v>
      </c>
      <c r="C1080">
        <v>81235</v>
      </c>
      <c r="D1080">
        <v>149</v>
      </c>
      <c r="E1080">
        <v>0.12</v>
      </c>
      <c r="F1080">
        <v>1.08</v>
      </c>
      <c r="G1080">
        <v>-9</v>
      </c>
    </row>
    <row r="1081" spans="1:7" x14ac:dyDescent="0.2">
      <c r="A1081">
        <v>2710200605</v>
      </c>
      <c r="B1081">
        <v>42215</v>
      </c>
      <c r="C1081">
        <v>81050</v>
      </c>
      <c r="D1081">
        <v>174.3</v>
      </c>
      <c r="E1081">
        <v>0.18</v>
      </c>
      <c r="F1081">
        <v>1.87</v>
      </c>
      <c r="G1081">
        <v>-9</v>
      </c>
    </row>
    <row r="1082" spans="1:7" x14ac:dyDescent="0.2">
      <c r="A1082">
        <v>2710200604</v>
      </c>
      <c r="B1082">
        <v>42215</v>
      </c>
      <c r="C1082">
        <v>80934</v>
      </c>
      <c r="D1082">
        <v>200.1</v>
      </c>
      <c r="E1082">
        <v>0.34</v>
      </c>
      <c r="F1082">
        <v>3.88</v>
      </c>
      <c r="G1082">
        <v>-9</v>
      </c>
    </row>
    <row r="1083" spans="1:7" x14ac:dyDescent="0.2">
      <c r="A1083">
        <v>2720200324</v>
      </c>
      <c r="B1083">
        <v>52315</v>
      </c>
      <c r="C1083">
        <v>190213</v>
      </c>
      <c r="D1083">
        <v>7</v>
      </c>
      <c r="E1083">
        <v>0.1</v>
      </c>
      <c r="F1083">
        <v>0.08</v>
      </c>
      <c r="G1083">
        <v>1.17</v>
      </c>
    </row>
    <row r="1084" spans="1:7" x14ac:dyDescent="0.2">
      <c r="A1084">
        <v>2720200424</v>
      </c>
      <c r="B1084">
        <v>52315</v>
      </c>
      <c r="C1084">
        <v>215834</v>
      </c>
      <c r="D1084">
        <v>8.1999999999999993</v>
      </c>
      <c r="E1084">
        <v>0.09</v>
      </c>
      <c r="F1084">
        <v>0.03</v>
      </c>
      <c r="G1084">
        <v>1.19</v>
      </c>
    </row>
    <row r="1085" spans="1:7" x14ac:dyDescent="0.2">
      <c r="A1085">
        <v>2720200423</v>
      </c>
      <c r="B1085">
        <v>52315</v>
      </c>
      <c r="C1085">
        <v>215407</v>
      </c>
      <c r="D1085">
        <v>86.1</v>
      </c>
      <c r="E1085">
        <v>7.0000000000000007E-2</v>
      </c>
      <c r="F1085">
        <v>0.03</v>
      </c>
      <c r="G1085">
        <v>1.19</v>
      </c>
    </row>
    <row r="1086" spans="1:7" x14ac:dyDescent="0.2">
      <c r="A1086">
        <v>2720200422</v>
      </c>
      <c r="B1086">
        <v>52315</v>
      </c>
      <c r="C1086">
        <v>215217</v>
      </c>
      <c r="D1086">
        <v>120.7</v>
      </c>
      <c r="E1086">
        <v>0.06</v>
      </c>
      <c r="F1086">
        <v>0.03</v>
      </c>
      <c r="G1086">
        <v>1.1599999999999999</v>
      </c>
    </row>
    <row r="1087" spans="1:7" x14ac:dyDescent="0.2">
      <c r="A1087">
        <v>2720200421</v>
      </c>
      <c r="B1087">
        <v>52315</v>
      </c>
      <c r="C1087">
        <v>215027</v>
      </c>
      <c r="D1087">
        <v>163.80000000000001</v>
      </c>
      <c r="E1087">
        <v>0.09</v>
      </c>
      <c r="F1087">
        <v>0.6</v>
      </c>
      <c r="G1087">
        <v>1.43</v>
      </c>
    </row>
    <row r="1088" spans="1:7" x14ac:dyDescent="0.2">
      <c r="A1088">
        <v>2720200420</v>
      </c>
      <c r="B1088">
        <v>52315</v>
      </c>
      <c r="C1088">
        <v>214757</v>
      </c>
      <c r="D1088">
        <v>235.2</v>
      </c>
      <c r="E1088">
        <v>0.24</v>
      </c>
      <c r="F1088">
        <v>2.73</v>
      </c>
      <c r="G1088">
        <v>2.77</v>
      </c>
    </row>
    <row r="1089" spans="1:7" x14ac:dyDescent="0.2">
      <c r="A1089">
        <v>2720200722</v>
      </c>
      <c r="B1089">
        <v>52415</v>
      </c>
      <c r="C1089">
        <v>70942</v>
      </c>
      <c r="D1089">
        <v>4.4000000000000004</v>
      </c>
      <c r="E1089">
        <v>0.11</v>
      </c>
      <c r="F1089">
        <v>0.01</v>
      </c>
      <c r="G1089">
        <v>1.17</v>
      </c>
    </row>
    <row r="1090" spans="1:7" x14ac:dyDescent="0.2">
      <c r="A1090">
        <v>2720200721</v>
      </c>
      <c r="B1090">
        <v>52415</v>
      </c>
      <c r="C1090">
        <v>70851</v>
      </c>
      <c r="D1090">
        <v>14.3</v>
      </c>
      <c r="E1090">
        <v>0.11</v>
      </c>
      <c r="F1090">
        <v>0.02</v>
      </c>
      <c r="G1090">
        <v>-9</v>
      </c>
    </row>
    <row r="1091" spans="1:7" x14ac:dyDescent="0.2">
      <c r="A1091">
        <v>2720200719</v>
      </c>
      <c r="B1091">
        <v>52415</v>
      </c>
      <c r="C1091">
        <v>70751</v>
      </c>
      <c r="D1091">
        <v>24.7</v>
      </c>
      <c r="E1091">
        <v>0.12</v>
      </c>
      <c r="F1091">
        <v>0.01</v>
      </c>
      <c r="G1091">
        <v>1.18</v>
      </c>
    </row>
    <row r="1092" spans="1:7" x14ac:dyDescent="0.2">
      <c r="A1092">
        <v>2720200718</v>
      </c>
      <c r="B1092">
        <v>52415</v>
      </c>
      <c r="C1092">
        <v>70701</v>
      </c>
      <c r="D1092">
        <v>34.700000000000003</v>
      </c>
      <c r="E1092">
        <v>0.1</v>
      </c>
      <c r="F1092">
        <v>0.02</v>
      </c>
      <c r="G1092">
        <v>1.17</v>
      </c>
    </row>
    <row r="1093" spans="1:7" x14ac:dyDescent="0.2">
      <c r="A1093">
        <v>2720200717</v>
      </c>
      <c r="B1093">
        <v>52415</v>
      </c>
      <c r="C1093">
        <v>70616</v>
      </c>
      <c r="D1093">
        <v>43.6</v>
      </c>
      <c r="E1093">
        <v>0.11</v>
      </c>
      <c r="F1093">
        <v>0.02</v>
      </c>
      <c r="G1093">
        <v>1.19</v>
      </c>
    </row>
    <row r="1094" spans="1:7" x14ac:dyDescent="0.2">
      <c r="A1094">
        <v>2720200716</v>
      </c>
      <c r="B1094">
        <v>52415</v>
      </c>
      <c r="C1094">
        <v>70521</v>
      </c>
      <c r="D1094">
        <v>59.1</v>
      </c>
      <c r="E1094">
        <v>0.11</v>
      </c>
      <c r="F1094">
        <v>0.03</v>
      </c>
      <c r="G1094">
        <v>-9</v>
      </c>
    </row>
    <row r="1095" spans="1:7" x14ac:dyDescent="0.2">
      <c r="A1095">
        <v>2720200715</v>
      </c>
      <c r="B1095">
        <v>52415</v>
      </c>
      <c r="C1095">
        <v>70426</v>
      </c>
      <c r="D1095">
        <v>75.099999999999994</v>
      </c>
      <c r="E1095">
        <v>0.11</v>
      </c>
      <c r="F1095">
        <v>0.02</v>
      </c>
      <c r="G1095">
        <v>1.18</v>
      </c>
    </row>
    <row r="1096" spans="1:7" x14ac:dyDescent="0.2">
      <c r="A1096">
        <v>2720200712</v>
      </c>
      <c r="B1096">
        <v>52415</v>
      </c>
      <c r="C1096">
        <v>70211</v>
      </c>
      <c r="D1096">
        <v>99.9</v>
      </c>
      <c r="E1096">
        <v>0.1</v>
      </c>
      <c r="F1096">
        <v>0.02</v>
      </c>
      <c r="G1096">
        <v>1.19</v>
      </c>
    </row>
    <row r="1097" spans="1:7" x14ac:dyDescent="0.2">
      <c r="A1097">
        <v>2720200709</v>
      </c>
      <c r="B1097">
        <v>52415</v>
      </c>
      <c r="C1097">
        <v>65938</v>
      </c>
      <c r="D1097">
        <v>125.2</v>
      </c>
      <c r="E1097">
        <v>0.09</v>
      </c>
      <c r="F1097">
        <v>0.03</v>
      </c>
      <c r="G1097">
        <v>1.27</v>
      </c>
    </row>
    <row r="1098" spans="1:7" x14ac:dyDescent="0.2">
      <c r="A1098">
        <v>2720200707</v>
      </c>
      <c r="B1098">
        <v>52415</v>
      </c>
      <c r="C1098">
        <v>65751</v>
      </c>
      <c r="D1098">
        <v>149.80000000000001</v>
      </c>
      <c r="E1098">
        <v>0.11</v>
      </c>
      <c r="F1098">
        <v>0.13</v>
      </c>
      <c r="G1098">
        <v>1.24</v>
      </c>
    </row>
    <row r="1099" spans="1:7" x14ac:dyDescent="0.2">
      <c r="A1099">
        <v>2720200705</v>
      </c>
      <c r="B1099">
        <v>52415</v>
      </c>
      <c r="C1099">
        <v>65606</v>
      </c>
      <c r="D1099">
        <v>175.2</v>
      </c>
      <c r="E1099">
        <v>0.1</v>
      </c>
      <c r="F1099">
        <v>0.42</v>
      </c>
      <c r="G1099">
        <v>1.38</v>
      </c>
    </row>
    <row r="1100" spans="1:7" x14ac:dyDescent="0.2">
      <c r="A1100">
        <v>2720200704</v>
      </c>
      <c r="B1100">
        <v>52415</v>
      </c>
      <c r="C1100">
        <v>65506</v>
      </c>
      <c r="D1100">
        <v>199.7</v>
      </c>
      <c r="E1100">
        <v>0.13</v>
      </c>
      <c r="F1100">
        <v>0.89</v>
      </c>
      <c r="G1100">
        <v>1.63</v>
      </c>
    </row>
    <row r="1101" spans="1:7" x14ac:dyDescent="0.2">
      <c r="A1101">
        <v>2730200324</v>
      </c>
      <c r="B1101">
        <v>61915</v>
      </c>
      <c r="C1101">
        <v>191036</v>
      </c>
      <c r="D1101">
        <v>4.7</v>
      </c>
      <c r="E1101">
        <v>0.08</v>
      </c>
      <c r="F1101">
        <v>0.01</v>
      </c>
      <c r="G1101">
        <v>1.35</v>
      </c>
    </row>
    <row r="1102" spans="1:7" x14ac:dyDescent="0.2">
      <c r="A1102">
        <v>2730200424</v>
      </c>
      <c r="B1102">
        <v>61915</v>
      </c>
      <c r="C1102">
        <v>222426</v>
      </c>
      <c r="D1102">
        <v>7</v>
      </c>
      <c r="E1102">
        <v>0.08</v>
      </c>
      <c r="F1102">
        <v>0.04</v>
      </c>
      <c r="G1102">
        <v>1.3</v>
      </c>
    </row>
    <row r="1103" spans="1:7" x14ac:dyDescent="0.2">
      <c r="A1103">
        <v>2730200423</v>
      </c>
      <c r="B1103">
        <v>61915</v>
      </c>
      <c r="C1103">
        <v>222041</v>
      </c>
      <c r="D1103">
        <v>46</v>
      </c>
      <c r="E1103">
        <v>0.08</v>
      </c>
      <c r="F1103">
        <v>0.05</v>
      </c>
      <c r="G1103">
        <v>1.23</v>
      </c>
    </row>
    <row r="1104" spans="1:7" x14ac:dyDescent="0.2">
      <c r="A1104">
        <v>2730200422</v>
      </c>
      <c r="B1104">
        <v>61915</v>
      </c>
      <c r="C1104">
        <v>221811</v>
      </c>
      <c r="D1104">
        <v>86.1</v>
      </c>
      <c r="E1104">
        <v>7.0000000000000007E-2</v>
      </c>
      <c r="F1104">
        <v>0.04</v>
      </c>
      <c r="G1104">
        <v>1.34</v>
      </c>
    </row>
    <row r="1105" spans="1:7" x14ac:dyDescent="0.2">
      <c r="A1105">
        <v>2730200421</v>
      </c>
      <c r="B1105">
        <v>61915</v>
      </c>
      <c r="C1105">
        <v>221616</v>
      </c>
      <c r="D1105">
        <v>125.2</v>
      </c>
      <c r="E1105">
        <v>0.1</v>
      </c>
      <c r="F1105">
        <v>0.53</v>
      </c>
      <c r="G1105">
        <v>1.5</v>
      </c>
    </row>
    <row r="1106" spans="1:7" x14ac:dyDescent="0.2">
      <c r="A1106">
        <v>2730200420</v>
      </c>
      <c r="B1106">
        <v>61915</v>
      </c>
      <c r="C1106">
        <v>221456</v>
      </c>
      <c r="D1106">
        <v>139.80000000000001</v>
      </c>
      <c r="E1106">
        <v>0.11</v>
      </c>
      <c r="F1106">
        <v>0.78</v>
      </c>
      <c r="G1106">
        <v>1.6</v>
      </c>
    </row>
    <row r="1107" spans="1:7" x14ac:dyDescent="0.2">
      <c r="A1107">
        <v>2730200419</v>
      </c>
      <c r="B1107">
        <v>61915</v>
      </c>
      <c r="C1107">
        <v>221346</v>
      </c>
      <c r="D1107">
        <v>150.9</v>
      </c>
      <c r="E1107">
        <v>0.12</v>
      </c>
      <c r="F1107">
        <v>0.96</v>
      </c>
      <c r="G1107">
        <v>1.75</v>
      </c>
    </row>
    <row r="1108" spans="1:7" x14ac:dyDescent="0.2">
      <c r="A1108">
        <v>2730200418</v>
      </c>
      <c r="B1108">
        <v>61915</v>
      </c>
      <c r="C1108">
        <v>221111</v>
      </c>
      <c r="D1108">
        <v>215.6</v>
      </c>
      <c r="E1108">
        <v>0.2</v>
      </c>
      <c r="F1108">
        <v>2.38</v>
      </c>
      <c r="G1108">
        <v>2.63</v>
      </c>
    </row>
    <row r="1109" spans="1:7" x14ac:dyDescent="0.2">
      <c r="A1109">
        <v>2730200722</v>
      </c>
      <c r="B1109">
        <v>62015</v>
      </c>
      <c r="C1109">
        <v>72322</v>
      </c>
      <c r="D1109">
        <v>6.4</v>
      </c>
      <c r="E1109">
        <v>0.1</v>
      </c>
      <c r="F1109">
        <v>0.01</v>
      </c>
      <c r="G1109">
        <v>1.19</v>
      </c>
    </row>
    <row r="1110" spans="1:7" x14ac:dyDescent="0.2">
      <c r="A1110">
        <v>2730200721</v>
      </c>
      <c r="B1110">
        <v>62015</v>
      </c>
      <c r="C1110">
        <v>72138</v>
      </c>
      <c r="D1110">
        <v>15.3</v>
      </c>
      <c r="E1110">
        <v>0.1</v>
      </c>
      <c r="F1110">
        <v>0.02</v>
      </c>
      <c r="G1110">
        <v>-9</v>
      </c>
    </row>
    <row r="1111" spans="1:7" x14ac:dyDescent="0.2">
      <c r="A1111">
        <v>2730200719</v>
      </c>
      <c r="B1111">
        <v>62015</v>
      </c>
      <c r="C1111">
        <v>72028</v>
      </c>
      <c r="D1111">
        <v>24.1</v>
      </c>
      <c r="E1111">
        <v>0.09</v>
      </c>
      <c r="F1111">
        <v>0.01</v>
      </c>
      <c r="G1111">
        <v>1.25</v>
      </c>
    </row>
    <row r="1112" spans="1:7" x14ac:dyDescent="0.2">
      <c r="A1112">
        <v>2730200718</v>
      </c>
      <c r="B1112">
        <v>62015</v>
      </c>
      <c r="C1112">
        <v>71928</v>
      </c>
      <c r="D1112">
        <v>35.200000000000003</v>
      </c>
      <c r="E1112">
        <v>0.08</v>
      </c>
      <c r="F1112">
        <v>0.01</v>
      </c>
      <c r="G1112">
        <v>1.34</v>
      </c>
    </row>
    <row r="1113" spans="1:7" x14ac:dyDescent="0.2">
      <c r="A1113">
        <v>2730200717</v>
      </c>
      <c r="B1113">
        <v>62015</v>
      </c>
      <c r="C1113">
        <v>71823</v>
      </c>
      <c r="D1113">
        <v>44</v>
      </c>
      <c r="E1113">
        <v>0.09</v>
      </c>
      <c r="F1113">
        <v>0.01</v>
      </c>
      <c r="G1113">
        <v>1.38</v>
      </c>
    </row>
    <row r="1114" spans="1:7" x14ac:dyDescent="0.2">
      <c r="A1114">
        <v>2730200716</v>
      </c>
      <c r="B1114">
        <v>62015</v>
      </c>
      <c r="C1114">
        <v>71718</v>
      </c>
      <c r="D1114">
        <v>60.2</v>
      </c>
      <c r="E1114">
        <v>0.08</v>
      </c>
      <c r="F1114">
        <v>0.01</v>
      </c>
      <c r="G1114">
        <v>1.25</v>
      </c>
    </row>
    <row r="1115" spans="1:7" x14ac:dyDescent="0.2">
      <c r="A1115">
        <v>2730200715</v>
      </c>
      <c r="B1115">
        <v>62015</v>
      </c>
      <c r="C1115">
        <v>71607</v>
      </c>
      <c r="D1115">
        <v>74.7</v>
      </c>
      <c r="E1115">
        <v>0.08</v>
      </c>
      <c r="F1115">
        <v>0.01</v>
      </c>
      <c r="G1115">
        <v>1.2</v>
      </c>
    </row>
    <row r="1116" spans="1:7" x14ac:dyDescent="0.2">
      <c r="A1116">
        <v>2730200712</v>
      </c>
      <c r="B1116">
        <v>62015</v>
      </c>
      <c r="C1116">
        <v>71249</v>
      </c>
      <c r="D1116">
        <v>100.9</v>
      </c>
      <c r="E1116">
        <v>7.0000000000000007E-2</v>
      </c>
      <c r="F1116">
        <v>0.01</v>
      </c>
      <c r="G1116">
        <v>1.4</v>
      </c>
    </row>
    <row r="1117" spans="1:7" x14ac:dyDescent="0.2">
      <c r="A1117">
        <v>2730200709</v>
      </c>
      <c r="B1117">
        <v>62015</v>
      </c>
      <c r="C1117">
        <v>70918</v>
      </c>
      <c r="D1117">
        <v>125.6</v>
      </c>
      <c r="E1117">
        <v>0.08</v>
      </c>
      <c r="F1117">
        <v>0.01</v>
      </c>
      <c r="G1117">
        <v>1.39</v>
      </c>
    </row>
    <row r="1118" spans="1:7" x14ac:dyDescent="0.2">
      <c r="A1118">
        <v>2730200707</v>
      </c>
      <c r="B1118">
        <v>62015</v>
      </c>
      <c r="C1118">
        <v>70648</v>
      </c>
      <c r="D1118">
        <v>149.9</v>
      </c>
      <c r="E1118">
        <v>0.1</v>
      </c>
      <c r="F1118">
        <v>0.08</v>
      </c>
      <c r="G1118">
        <v>1.44</v>
      </c>
    </row>
    <row r="1119" spans="1:7" x14ac:dyDescent="0.2">
      <c r="A1119">
        <v>2730200705</v>
      </c>
      <c r="B1119">
        <v>62015</v>
      </c>
      <c r="C1119">
        <v>70423</v>
      </c>
      <c r="D1119">
        <v>174.5</v>
      </c>
      <c r="E1119">
        <v>0.12</v>
      </c>
      <c r="F1119">
        <v>0.72</v>
      </c>
      <c r="G1119">
        <v>1.64</v>
      </c>
    </row>
    <row r="1120" spans="1:7" x14ac:dyDescent="0.2">
      <c r="A1120">
        <v>2730200704</v>
      </c>
      <c r="B1120">
        <v>62015</v>
      </c>
      <c r="C1120">
        <v>70229</v>
      </c>
      <c r="D1120">
        <v>199.4</v>
      </c>
      <c r="E1120">
        <v>0.15</v>
      </c>
      <c r="F1120">
        <v>1.04</v>
      </c>
      <c r="G1120">
        <v>-9</v>
      </c>
    </row>
    <row r="1121" spans="1:7" x14ac:dyDescent="0.2">
      <c r="A1121">
        <v>2740200324</v>
      </c>
      <c r="B1121">
        <v>71915</v>
      </c>
      <c r="C1121">
        <v>184935</v>
      </c>
      <c r="D1121">
        <v>6.1</v>
      </c>
      <c r="E1121">
        <v>0.08</v>
      </c>
      <c r="F1121">
        <v>0.08</v>
      </c>
      <c r="G1121">
        <v>1.1399999999999999</v>
      </c>
    </row>
    <row r="1122" spans="1:7" x14ac:dyDescent="0.2">
      <c r="A1122">
        <v>2740200424</v>
      </c>
      <c r="B1122">
        <v>71915</v>
      </c>
      <c r="C1122">
        <v>220032</v>
      </c>
      <c r="D1122">
        <v>7.8</v>
      </c>
      <c r="E1122">
        <v>7.0000000000000007E-2</v>
      </c>
      <c r="F1122">
        <v>7.0000000000000007E-2</v>
      </c>
      <c r="G1122">
        <v>-9</v>
      </c>
    </row>
    <row r="1123" spans="1:7" x14ac:dyDescent="0.2">
      <c r="A1123">
        <v>2740200423</v>
      </c>
      <c r="B1123">
        <v>71915</v>
      </c>
      <c r="C1123">
        <v>215615</v>
      </c>
      <c r="D1123">
        <v>46.6</v>
      </c>
      <c r="E1123">
        <v>7.0000000000000007E-2</v>
      </c>
      <c r="F1123">
        <v>-9</v>
      </c>
      <c r="G1123">
        <v>1.35</v>
      </c>
    </row>
    <row r="1124" spans="1:7" x14ac:dyDescent="0.2">
      <c r="A1124">
        <v>2740200422</v>
      </c>
      <c r="B1124">
        <v>71915</v>
      </c>
      <c r="C1124">
        <v>215446</v>
      </c>
      <c r="D1124">
        <v>63.7</v>
      </c>
      <c r="E1124">
        <v>7.0000000000000007E-2</v>
      </c>
      <c r="F1124">
        <v>-9</v>
      </c>
      <c r="G1124">
        <v>1.5</v>
      </c>
    </row>
    <row r="1125" spans="1:7" x14ac:dyDescent="0.2">
      <c r="A1125">
        <v>2740200421</v>
      </c>
      <c r="B1125">
        <v>71915</v>
      </c>
      <c r="C1125">
        <v>215330</v>
      </c>
      <c r="D1125">
        <v>70.5</v>
      </c>
      <c r="E1125">
        <v>7.0000000000000007E-2</v>
      </c>
      <c r="F1125">
        <v>-9</v>
      </c>
      <c r="G1125">
        <v>1.33</v>
      </c>
    </row>
    <row r="1126" spans="1:7" x14ac:dyDescent="0.2">
      <c r="A1126">
        <v>2740200420</v>
      </c>
      <c r="B1126">
        <v>71915</v>
      </c>
      <c r="C1126">
        <v>215121</v>
      </c>
      <c r="D1126">
        <v>112.2</v>
      </c>
      <c r="E1126">
        <v>0.08</v>
      </c>
      <c r="F1126">
        <v>0.35</v>
      </c>
      <c r="G1126">
        <v>1.64</v>
      </c>
    </row>
    <row r="1127" spans="1:7" x14ac:dyDescent="0.2">
      <c r="A1127">
        <v>2740200419</v>
      </c>
      <c r="B1127">
        <v>71915</v>
      </c>
      <c r="C1127">
        <v>215001</v>
      </c>
      <c r="D1127">
        <v>120.2</v>
      </c>
      <c r="E1127">
        <v>0.13</v>
      </c>
      <c r="F1127">
        <v>1.02</v>
      </c>
      <c r="G1127">
        <v>2.72</v>
      </c>
    </row>
    <row r="1128" spans="1:7" x14ac:dyDescent="0.2">
      <c r="A1128">
        <v>2740200418</v>
      </c>
      <c r="B1128">
        <v>71915</v>
      </c>
      <c r="C1128">
        <v>214751</v>
      </c>
      <c r="D1128">
        <v>164.7</v>
      </c>
      <c r="E1128">
        <v>0.18</v>
      </c>
      <c r="F1128">
        <v>2.15</v>
      </c>
      <c r="G1128">
        <v>2.75</v>
      </c>
    </row>
    <row r="1129" spans="1:7" x14ac:dyDescent="0.2">
      <c r="A1129">
        <v>2740200417</v>
      </c>
      <c r="B1129">
        <v>71915</v>
      </c>
      <c r="C1129">
        <v>214506</v>
      </c>
      <c r="D1129">
        <v>239.2</v>
      </c>
      <c r="E1129">
        <v>0.55000000000000004</v>
      </c>
      <c r="F1129">
        <v>7.44</v>
      </c>
      <c r="G1129">
        <v>6.49</v>
      </c>
    </row>
    <row r="1130" spans="1:7" x14ac:dyDescent="0.2">
      <c r="A1130">
        <v>2740200722</v>
      </c>
      <c r="B1130">
        <v>72015</v>
      </c>
      <c r="C1130">
        <v>70452</v>
      </c>
      <c r="D1130">
        <v>6.1</v>
      </c>
      <c r="E1130">
        <v>0.08</v>
      </c>
      <c r="F1130">
        <v>0.02</v>
      </c>
      <c r="G1130">
        <v>1.29</v>
      </c>
    </row>
    <row r="1131" spans="1:7" x14ac:dyDescent="0.2">
      <c r="A1131">
        <v>2740200721</v>
      </c>
      <c r="B1131">
        <v>72015</v>
      </c>
      <c r="C1131">
        <v>70317</v>
      </c>
      <c r="D1131">
        <v>14.4</v>
      </c>
      <c r="E1131">
        <v>7.0000000000000007E-2</v>
      </c>
      <c r="F1131">
        <v>0.02</v>
      </c>
      <c r="G1131">
        <v>1.18</v>
      </c>
    </row>
    <row r="1132" spans="1:7" x14ac:dyDescent="0.2">
      <c r="A1132">
        <v>2740200719</v>
      </c>
      <c r="B1132">
        <v>72015</v>
      </c>
      <c r="C1132">
        <v>70212</v>
      </c>
      <c r="D1132">
        <v>25.7</v>
      </c>
      <c r="E1132">
        <v>7.0000000000000007E-2</v>
      </c>
      <c r="F1132">
        <v>0.02</v>
      </c>
      <c r="G1132">
        <v>1.27</v>
      </c>
    </row>
    <row r="1133" spans="1:7" x14ac:dyDescent="0.2">
      <c r="A1133">
        <v>2740200718</v>
      </c>
      <c r="B1133">
        <v>72015</v>
      </c>
      <c r="C1133">
        <v>70112</v>
      </c>
      <c r="D1133">
        <v>35.6</v>
      </c>
      <c r="E1133">
        <v>7.0000000000000007E-2</v>
      </c>
      <c r="F1133">
        <v>0.03</v>
      </c>
      <c r="G1133">
        <v>-9</v>
      </c>
    </row>
    <row r="1134" spans="1:7" x14ac:dyDescent="0.2">
      <c r="A1134">
        <v>2740200717</v>
      </c>
      <c r="B1134">
        <v>72015</v>
      </c>
      <c r="C1134">
        <v>70022</v>
      </c>
      <c r="D1134">
        <v>44.6</v>
      </c>
      <c r="E1134">
        <v>0.05</v>
      </c>
      <c r="F1134">
        <v>0.02</v>
      </c>
      <c r="G1134">
        <v>1.21</v>
      </c>
    </row>
    <row r="1135" spans="1:7" x14ac:dyDescent="0.2">
      <c r="A1135">
        <v>2740200716</v>
      </c>
      <c r="B1135">
        <v>72015</v>
      </c>
      <c r="C1135">
        <v>65922</v>
      </c>
      <c r="D1135">
        <v>59.7</v>
      </c>
      <c r="E1135">
        <v>0.06</v>
      </c>
      <c r="F1135">
        <v>0.03</v>
      </c>
      <c r="G1135">
        <v>1.45</v>
      </c>
    </row>
    <row r="1136" spans="1:7" x14ac:dyDescent="0.2">
      <c r="A1136">
        <v>2740200715</v>
      </c>
      <c r="B1136">
        <v>72015</v>
      </c>
      <c r="C1136">
        <v>65822</v>
      </c>
      <c r="D1136">
        <v>75.7</v>
      </c>
      <c r="E1136">
        <v>0.06</v>
      </c>
      <c r="F1136">
        <v>0.03</v>
      </c>
      <c r="G1136">
        <v>1.6</v>
      </c>
    </row>
    <row r="1137" spans="1:7" x14ac:dyDescent="0.2">
      <c r="A1137">
        <v>2740200712</v>
      </c>
      <c r="B1137">
        <v>72015</v>
      </c>
      <c r="C1137">
        <v>65536</v>
      </c>
      <c r="D1137">
        <v>99.3</v>
      </c>
      <c r="E1137">
        <v>0.08</v>
      </c>
      <c r="F1137">
        <v>0.03</v>
      </c>
      <c r="G1137">
        <v>1.52</v>
      </c>
    </row>
    <row r="1138" spans="1:7" x14ac:dyDescent="0.2">
      <c r="A1138">
        <v>2740200709</v>
      </c>
      <c r="B1138">
        <v>72015</v>
      </c>
      <c r="C1138">
        <v>65312</v>
      </c>
      <c r="D1138">
        <v>125.9</v>
      </c>
      <c r="E1138">
        <v>7.0000000000000007E-2</v>
      </c>
      <c r="F1138">
        <v>0.02</v>
      </c>
      <c r="G1138">
        <v>2.0099999999999998</v>
      </c>
    </row>
    <row r="1139" spans="1:7" x14ac:dyDescent="0.2">
      <c r="A1139">
        <v>2740200707</v>
      </c>
      <c r="B1139">
        <v>72015</v>
      </c>
      <c r="C1139">
        <v>65127</v>
      </c>
      <c r="D1139">
        <v>150.30000000000001</v>
      </c>
      <c r="E1139">
        <v>0.16</v>
      </c>
      <c r="F1139">
        <v>1.28</v>
      </c>
      <c r="G1139">
        <v>-9</v>
      </c>
    </row>
    <row r="1140" spans="1:7" x14ac:dyDescent="0.2">
      <c r="A1140">
        <v>2740200705</v>
      </c>
      <c r="B1140">
        <v>72015</v>
      </c>
      <c r="C1140">
        <v>64932</v>
      </c>
      <c r="D1140">
        <v>173.6</v>
      </c>
      <c r="E1140">
        <v>0.17</v>
      </c>
      <c r="F1140">
        <v>1.77</v>
      </c>
      <c r="G1140">
        <v>2.31</v>
      </c>
    </row>
    <row r="1141" spans="1:7" x14ac:dyDescent="0.2">
      <c r="A1141">
        <v>2740200704</v>
      </c>
      <c r="B1141">
        <v>72015</v>
      </c>
      <c r="C1141">
        <v>64822</v>
      </c>
      <c r="D1141">
        <v>199.9</v>
      </c>
      <c r="E1141">
        <v>0.26</v>
      </c>
      <c r="F1141">
        <v>3.07</v>
      </c>
      <c r="G1141">
        <v>3.14</v>
      </c>
    </row>
    <row r="1142" spans="1:7" x14ac:dyDescent="0.2">
      <c r="A1142">
        <v>2750200224</v>
      </c>
      <c r="B1142">
        <v>81215</v>
      </c>
      <c r="C1142">
        <v>184823</v>
      </c>
      <c r="D1142">
        <v>5.8</v>
      </c>
      <c r="E1142">
        <v>0.06</v>
      </c>
      <c r="F1142">
        <v>0.01</v>
      </c>
      <c r="G1142">
        <v>1.2</v>
      </c>
    </row>
    <row r="1143" spans="1:7" x14ac:dyDescent="0.2">
      <c r="A1143">
        <v>2750200324</v>
      </c>
      <c r="B1143">
        <v>81215</v>
      </c>
      <c r="C1143">
        <v>221632</v>
      </c>
      <c r="D1143">
        <v>4.5</v>
      </c>
      <c r="E1143">
        <v>0.06</v>
      </c>
      <c r="F1143">
        <v>0.14000000000000001</v>
      </c>
      <c r="G1143">
        <v>1.2</v>
      </c>
    </row>
    <row r="1144" spans="1:7" x14ac:dyDescent="0.2">
      <c r="A1144">
        <v>2750200323</v>
      </c>
      <c r="B1144">
        <v>81215</v>
      </c>
      <c r="C1144">
        <v>221512</v>
      </c>
      <c r="D1144">
        <v>35.700000000000003</v>
      </c>
      <c r="E1144">
        <v>0.04</v>
      </c>
      <c r="F1144">
        <v>0.13</v>
      </c>
      <c r="G1144">
        <v>1.19</v>
      </c>
    </row>
    <row r="1145" spans="1:7" x14ac:dyDescent="0.2">
      <c r="A1145">
        <v>2750200322</v>
      </c>
      <c r="B1145">
        <v>81215</v>
      </c>
      <c r="C1145">
        <v>221416</v>
      </c>
      <c r="D1145">
        <v>45.1</v>
      </c>
      <c r="E1145">
        <v>0.02</v>
      </c>
      <c r="F1145">
        <v>0.13</v>
      </c>
      <c r="G1145">
        <v>1.33</v>
      </c>
    </row>
    <row r="1146" spans="1:7" x14ac:dyDescent="0.2">
      <c r="A1146">
        <v>2750200321</v>
      </c>
      <c r="B1146">
        <v>81215</v>
      </c>
      <c r="C1146">
        <v>221251</v>
      </c>
      <c r="D1146">
        <v>78.400000000000006</v>
      </c>
      <c r="E1146">
        <v>0.04</v>
      </c>
      <c r="F1146">
        <v>7.0000000000000007E-2</v>
      </c>
      <c r="G1146">
        <v>-9</v>
      </c>
    </row>
    <row r="1147" spans="1:7" x14ac:dyDescent="0.2">
      <c r="A1147">
        <v>2750200320</v>
      </c>
      <c r="B1147">
        <v>81215</v>
      </c>
      <c r="C1147">
        <v>221137</v>
      </c>
      <c r="D1147">
        <v>110.1</v>
      </c>
      <c r="E1147">
        <v>0.16</v>
      </c>
      <c r="F1147">
        <v>1.01</v>
      </c>
      <c r="G1147">
        <v>2.2200000000000002</v>
      </c>
    </row>
    <row r="1148" spans="1:7" x14ac:dyDescent="0.2">
      <c r="A1148">
        <v>2750200319</v>
      </c>
      <c r="B1148">
        <v>81215</v>
      </c>
      <c r="C1148">
        <v>221037</v>
      </c>
      <c r="D1148">
        <v>126.3</v>
      </c>
      <c r="E1148">
        <v>0.23</v>
      </c>
      <c r="F1148">
        <v>2.09</v>
      </c>
      <c r="G1148">
        <v>2.76</v>
      </c>
    </row>
    <row r="1149" spans="1:7" x14ac:dyDescent="0.2">
      <c r="A1149">
        <v>2750200318</v>
      </c>
      <c r="B1149">
        <v>81215</v>
      </c>
      <c r="C1149">
        <v>220927</v>
      </c>
      <c r="D1149">
        <v>151.1</v>
      </c>
      <c r="E1149">
        <v>0.36</v>
      </c>
      <c r="F1149">
        <v>3.92</v>
      </c>
      <c r="G1149">
        <v>3.8</v>
      </c>
    </row>
    <row r="1150" spans="1:7" x14ac:dyDescent="0.2">
      <c r="A1150">
        <v>2750200317</v>
      </c>
      <c r="B1150">
        <v>81215</v>
      </c>
      <c r="C1150">
        <v>220802</v>
      </c>
      <c r="D1150">
        <v>183.6</v>
      </c>
      <c r="E1150">
        <v>0.46</v>
      </c>
      <c r="F1150">
        <v>5.8</v>
      </c>
      <c r="G1150">
        <v>5.48</v>
      </c>
    </row>
    <row r="1151" spans="1:7" x14ac:dyDescent="0.2">
      <c r="A1151">
        <v>2750200316</v>
      </c>
      <c r="B1151">
        <v>81215</v>
      </c>
      <c r="C1151">
        <v>220658</v>
      </c>
      <c r="D1151">
        <v>199.5</v>
      </c>
      <c r="E1151">
        <v>0.6</v>
      </c>
      <c r="F1151">
        <v>7.84</v>
      </c>
      <c r="G1151">
        <v>7.15</v>
      </c>
    </row>
    <row r="1152" spans="1:7" x14ac:dyDescent="0.2">
      <c r="A1152">
        <v>2750200622</v>
      </c>
      <c r="B1152">
        <v>81315</v>
      </c>
      <c r="C1152">
        <v>70720</v>
      </c>
      <c r="D1152">
        <v>4.5999999999999996</v>
      </c>
      <c r="E1152">
        <v>0.05</v>
      </c>
      <c r="F1152">
        <v>0.02</v>
      </c>
      <c r="G1152">
        <v>1.02</v>
      </c>
    </row>
    <row r="1153" spans="1:7" x14ac:dyDescent="0.2">
      <c r="A1153">
        <v>2750200621</v>
      </c>
      <c r="B1153">
        <v>81315</v>
      </c>
      <c r="C1153">
        <v>70606</v>
      </c>
      <c r="D1153">
        <v>15.5</v>
      </c>
      <c r="E1153">
        <v>0.05</v>
      </c>
      <c r="F1153">
        <v>0.03</v>
      </c>
      <c r="G1153">
        <v>1.24</v>
      </c>
    </row>
    <row r="1154" spans="1:7" x14ac:dyDescent="0.2">
      <c r="A1154">
        <v>2750200619</v>
      </c>
      <c r="B1154">
        <v>81315</v>
      </c>
      <c r="C1154">
        <v>70441</v>
      </c>
      <c r="D1154">
        <v>25.5</v>
      </c>
      <c r="E1154">
        <v>0.05</v>
      </c>
      <c r="F1154">
        <v>0.03</v>
      </c>
      <c r="G1154">
        <v>1.06</v>
      </c>
    </row>
    <row r="1155" spans="1:7" x14ac:dyDescent="0.2">
      <c r="A1155">
        <v>2750200618</v>
      </c>
      <c r="B1155">
        <v>81315</v>
      </c>
      <c r="C1155">
        <v>70336</v>
      </c>
      <c r="D1155">
        <v>35.299999999999997</v>
      </c>
      <c r="E1155">
        <v>0.06</v>
      </c>
      <c r="F1155">
        <v>0.03</v>
      </c>
      <c r="G1155">
        <v>1.08</v>
      </c>
    </row>
    <row r="1156" spans="1:7" x14ac:dyDescent="0.2">
      <c r="A1156">
        <v>2750200617</v>
      </c>
      <c r="B1156">
        <v>81315</v>
      </c>
      <c r="C1156">
        <v>70226</v>
      </c>
      <c r="D1156">
        <v>46.2</v>
      </c>
      <c r="E1156">
        <v>0.02</v>
      </c>
      <c r="F1156">
        <v>0.04</v>
      </c>
      <c r="G1156">
        <v>1.35</v>
      </c>
    </row>
    <row r="1157" spans="1:7" x14ac:dyDescent="0.2">
      <c r="A1157">
        <v>2750200616</v>
      </c>
      <c r="B1157">
        <v>81315</v>
      </c>
      <c r="C1157">
        <v>70111</v>
      </c>
      <c r="D1157">
        <v>60.6</v>
      </c>
      <c r="E1157">
        <v>0.02</v>
      </c>
      <c r="F1157">
        <v>0.02</v>
      </c>
      <c r="G1157">
        <v>1.53</v>
      </c>
    </row>
    <row r="1158" spans="1:7" x14ac:dyDescent="0.2">
      <c r="A1158">
        <v>2750200615</v>
      </c>
      <c r="B1158">
        <v>81315</v>
      </c>
      <c r="C1158">
        <v>70006</v>
      </c>
      <c r="D1158">
        <v>75.3</v>
      </c>
      <c r="E1158">
        <v>0.03</v>
      </c>
      <c r="F1158">
        <v>0.02</v>
      </c>
      <c r="G1158">
        <v>1.56</v>
      </c>
    </row>
    <row r="1159" spans="1:7" x14ac:dyDescent="0.2">
      <c r="A1159">
        <v>2750200612</v>
      </c>
      <c r="B1159">
        <v>81315</v>
      </c>
      <c r="C1159">
        <v>65656</v>
      </c>
      <c r="D1159">
        <v>100.2</v>
      </c>
      <c r="E1159">
        <v>0.06</v>
      </c>
      <c r="F1159">
        <v>0.04</v>
      </c>
      <c r="G1159">
        <v>1.72</v>
      </c>
    </row>
    <row r="1160" spans="1:7" x14ac:dyDescent="0.2">
      <c r="A1160">
        <v>2750200609</v>
      </c>
      <c r="B1160">
        <v>81315</v>
      </c>
      <c r="C1160">
        <v>65340</v>
      </c>
      <c r="D1160">
        <v>125</v>
      </c>
      <c r="E1160">
        <v>0.17</v>
      </c>
      <c r="F1160">
        <v>1.44</v>
      </c>
      <c r="G1160">
        <v>2.39</v>
      </c>
    </row>
    <row r="1161" spans="1:7" x14ac:dyDescent="0.2">
      <c r="A1161">
        <v>2750200607</v>
      </c>
      <c r="B1161">
        <v>81315</v>
      </c>
      <c r="C1161">
        <v>65121</v>
      </c>
      <c r="D1161">
        <v>149.4</v>
      </c>
      <c r="E1161">
        <v>0.32</v>
      </c>
      <c r="F1161">
        <v>3.47</v>
      </c>
      <c r="G1161">
        <v>3.49</v>
      </c>
    </row>
    <row r="1162" spans="1:7" x14ac:dyDescent="0.2">
      <c r="A1162">
        <v>2750200605</v>
      </c>
      <c r="B1162">
        <v>81315</v>
      </c>
      <c r="C1162">
        <v>64905</v>
      </c>
      <c r="D1162">
        <v>176.3</v>
      </c>
      <c r="E1162">
        <v>0.38</v>
      </c>
      <c r="F1162">
        <v>4.66</v>
      </c>
      <c r="G1162">
        <v>4.49</v>
      </c>
    </row>
    <row r="1163" spans="1:7" x14ac:dyDescent="0.2">
      <c r="A1163">
        <v>2750200604</v>
      </c>
      <c r="B1163">
        <v>81315</v>
      </c>
      <c r="C1163">
        <v>64746</v>
      </c>
      <c r="D1163">
        <v>199.7</v>
      </c>
      <c r="E1163">
        <v>0.51</v>
      </c>
      <c r="F1163">
        <v>5.35</v>
      </c>
      <c r="G1163">
        <v>7.02</v>
      </c>
    </row>
    <row r="1164" spans="1:7" x14ac:dyDescent="0.2">
      <c r="A1164">
        <v>2770200224</v>
      </c>
      <c r="B1164">
        <v>101315</v>
      </c>
      <c r="C1164">
        <v>183457</v>
      </c>
      <c r="D1164">
        <v>5.2</v>
      </c>
      <c r="E1164">
        <v>0.02</v>
      </c>
      <c r="F1164">
        <v>0.01</v>
      </c>
      <c r="G1164">
        <v>0.89</v>
      </c>
    </row>
    <row r="1165" spans="1:7" x14ac:dyDescent="0.2">
      <c r="A1165">
        <v>2770200324</v>
      </c>
      <c r="B1165">
        <v>101315</v>
      </c>
      <c r="C1165">
        <v>220913</v>
      </c>
      <c r="D1165">
        <v>5.8</v>
      </c>
      <c r="E1165">
        <v>0.05</v>
      </c>
      <c r="F1165">
        <v>0</v>
      </c>
      <c r="G1165">
        <v>1.08</v>
      </c>
    </row>
    <row r="1166" spans="1:7" x14ac:dyDescent="0.2">
      <c r="A1166">
        <v>2770200323</v>
      </c>
      <c r="B1166">
        <v>101315</v>
      </c>
      <c r="C1166">
        <v>220723</v>
      </c>
      <c r="D1166">
        <v>63.3</v>
      </c>
      <c r="E1166">
        <v>0.05</v>
      </c>
      <c r="F1166">
        <v>0.01</v>
      </c>
      <c r="G1166">
        <v>1.81</v>
      </c>
    </row>
    <row r="1167" spans="1:7" x14ac:dyDescent="0.2">
      <c r="A1167">
        <v>2770200322</v>
      </c>
      <c r="B1167">
        <v>101315</v>
      </c>
      <c r="C1167">
        <v>220623</v>
      </c>
      <c r="D1167">
        <v>74.3</v>
      </c>
      <c r="E1167">
        <v>7.0000000000000007E-2</v>
      </c>
      <c r="F1167">
        <v>0.03</v>
      </c>
      <c r="G1167">
        <v>1.37</v>
      </c>
    </row>
    <row r="1168" spans="1:7" x14ac:dyDescent="0.2">
      <c r="A1168">
        <v>2770200321</v>
      </c>
      <c r="B1168">
        <v>101315</v>
      </c>
      <c r="C1168">
        <v>220533</v>
      </c>
      <c r="D1168">
        <v>81.2</v>
      </c>
      <c r="E1168">
        <v>0.08</v>
      </c>
      <c r="F1168">
        <v>0</v>
      </c>
      <c r="G1168">
        <v>2.0299999999999998</v>
      </c>
    </row>
    <row r="1169" spans="1:7" x14ac:dyDescent="0.2">
      <c r="A1169">
        <v>2770200320</v>
      </c>
      <c r="B1169">
        <v>101315</v>
      </c>
      <c r="C1169">
        <v>220433</v>
      </c>
      <c r="D1169">
        <v>95.1</v>
      </c>
      <c r="E1169">
        <v>0.09</v>
      </c>
      <c r="F1169">
        <v>0.03</v>
      </c>
      <c r="G1169">
        <v>1.65</v>
      </c>
    </row>
    <row r="1170" spans="1:7" x14ac:dyDescent="0.2">
      <c r="A1170">
        <v>2770200319</v>
      </c>
      <c r="B1170">
        <v>101315</v>
      </c>
      <c r="C1170">
        <v>220314</v>
      </c>
      <c r="D1170">
        <v>127.6</v>
      </c>
      <c r="E1170">
        <v>0.17</v>
      </c>
      <c r="F1170">
        <v>1.39</v>
      </c>
      <c r="G1170">
        <v>2.2599999999999998</v>
      </c>
    </row>
    <row r="1171" spans="1:7" x14ac:dyDescent="0.2">
      <c r="A1171">
        <v>2770200318</v>
      </c>
      <c r="B1171">
        <v>101315</v>
      </c>
      <c r="C1171">
        <v>220138</v>
      </c>
      <c r="D1171">
        <v>184.4</v>
      </c>
      <c r="E1171">
        <v>0.35</v>
      </c>
      <c r="F1171">
        <v>4.1100000000000003</v>
      </c>
      <c r="G1171">
        <v>4.9000000000000004</v>
      </c>
    </row>
    <row r="1172" spans="1:7" x14ac:dyDescent="0.2">
      <c r="A1172">
        <v>2770200317</v>
      </c>
      <c r="B1172">
        <v>101315</v>
      </c>
      <c r="C1172">
        <v>220038</v>
      </c>
      <c r="D1172">
        <v>199</v>
      </c>
      <c r="E1172">
        <v>0.44</v>
      </c>
      <c r="F1172">
        <v>5.7</v>
      </c>
      <c r="G1172">
        <v>-9</v>
      </c>
    </row>
    <row r="1173" spans="1:7" x14ac:dyDescent="0.2">
      <c r="A1173">
        <v>2770200622</v>
      </c>
      <c r="B1173">
        <v>101415</v>
      </c>
      <c r="C1173">
        <v>65216</v>
      </c>
      <c r="D1173">
        <v>5.7</v>
      </c>
      <c r="E1173">
        <v>0.04</v>
      </c>
      <c r="F1173">
        <v>0.02</v>
      </c>
      <c r="G1173">
        <v>-9</v>
      </c>
    </row>
    <row r="1174" spans="1:7" x14ac:dyDescent="0.2">
      <c r="A1174">
        <v>2770200621</v>
      </c>
      <c r="B1174">
        <v>101415</v>
      </c>
      <c r="C1174">
        <v>65109</v>
      </c>
      <c r="D1174">
        <v>15.7</v>
      </c>
      <c r="E1174">
        <v>0.03</v>
      </c>
      <c r="F1174">
        <v>0.02</v>
      </c>
      <c r="G1174">
        <v>1.03</v>
      </c>
    </row>
    <row r="1175" spans="1:7" x14ac:dyDescent="0.2">
      <c r="A1175">
        <v>2770200619</v>
      </c>
      <c r="B1175">
        <v>101415</v>
      </c>
      <c r="C1175">
        <v>64954</v>
      </c>
      <c r="D1175">
        <v>25.1</v>
      </c>
      <c r="E1175">
        <v>0.04</v>
      </c>
      <c r="F1175">
        <v>0.02</v>
      </c>
      <c r="G1175">
        <v>1</v>
      </c>
    </row>
    <row r="1176" spans="1:7" x14ac:dyDescent="0.2">
      <c r="A1176">
        <v>2770200618</v>
      </c>
      <c r="B1176">
        <v>101415</v>
      </c>
      <c r="C1176">
        <v>64859</v>
      </c>
      <c r="D1176">
        <v>35.200000000000003</v>
      </c>
      <c r="E1176">
        <v>0.03</v>
      </c>
      <c r="F1176">
        <v>0.02</v>
      </c>
      <c r="G1176">
        <v>-9</v>
      </c>
    </row>
    <row r="1177" spans="1:7" x14ac:dyDescent="0.2">
      <c r="A1177">
        <v>2770200617</v>
      </c>
      <c r="B1177">
        <v>101415</v>
      </c>
      <c r="C1177">
        <v>64801</v>
      </c>
      <c r="D1177">
        <v>45</v>
      </c>
      <c r="E1177">
        <v>0.03</v>
      </c>
      <c r="F1177">
        <v>0.01</v>
      </c>
      <c r="G1177">
        <v>0.99</v>
      </c>
    </row>
    <row r="1178" spans="1:7" x14ac:dyDescent="0.2">
      <c r="A1178">
        <v>2770200616</v>
      </c>
      <c r="B1178">
        <v>101415</v>
      </c>
      <c r="C1178">
        <v>64702</v>
      </c>
      <c r="D1178">
        <v>59.7</v>
      </c>
      <c r="E1178">
        <v>0.03</v>
      </c>
      <c r="F1178">
        <v>0.01</v>
      </c>
      <c r="G1178">
        <v>-9</v>
      </c>
    </row>
    <row r="1179" spans="1:7" x14ac:dyDescent="0.2">
      <c r="A1179">
        <v>2770200615</v>
      </c>
      <c r="B1179">
        <v>101415</v>
      </c>
      <c r="C1179">
        <v>64556</v>
      </c>
      <c r="D1179">
        <v>75.099999999999994</v>
      </c>
      <c r="E1179">
        <v>0.04</v>
      </c>
      <c r="F1179">
        <v>0.03</v>
      </c>
      <c r="G1179">
        <v>1.43</v>
      </c>
    </row>
    <row r="1180" spans="1:7" x14ac:dyDescent="0.2">
      <c r="A1180">
        <v>2770200612</v>
      </c>
      <c r="B1180">
        <v>101415</v>
      </c>
      <c r="C1180">
        <v>64311</v>
      </c>
      <c r="D1180">
        <v>100</v>
      </c>
      <c r="E1180">
        <v>0.05</v>
      </c>
      <c r="F1180">
        <v>0.04</v>
      </c>
      <c r="G1180">
        <v>-9</v>
      </c>
    </row>
    <row r="1181" spans="1:7" x14ac:dyDescent="0.2">
      <c r="A1181">
        <v>2770200609</v>
      </c>
      <c r="B1181">
        <v>101415</v>
      </c>
      <c r="C1181">
        <v>64016</v>
      </c>
      <c r="D1181">
        <v>125.1</v>
      </c>
      <c r="E1181">
        <v>0.1</v>
      </c>
      <c r="F1181">
        <v>0.23</v>
      </c>
      <c r="G1181">
        <v>1.82</v>
      </c>
    </row>
    <row r="1182" spans="1:7" x14ac:dyDescent="0.2">
      <c r="A1182">
        <v>2770200607</v>
      </c>
      <c r="B1182">
        <v>101415</v>
      </c>
      <c r="C1182">
        <v>63811</v>
      </c>
      <c r="D1182">
        <v>149.6</v>
      </c>
      <c r="E1182">
        <v>0.19</v>
      </c>
      <c r="F1182">
        <v>1.68</v>
      </c>
      <c r="G1182">
        <v>2.42</v>
      </c>
    </row>
    <row r="1183" spans="1:7" x14ac:dyDescent="0.2">
      <c r="A1183">
        <v>2770200605</v>
      </c>
      <c r="B1183">
        <v>101415</v>
      </c>
      <c r="C1183">
        <v>63603</v>
      </c>
      <c r="D1183">
        <v>175.3</v>
      </c>
      <c r="E1183">
        <v>0.23</v>
      </c>
      <c r="F1183">
        <v>2.5499999999999998</v>
      </c>
      <c r="G1183">
        <v>-9</v>
      </c>
    </row>
    <row r="1184" spans="1:7" x14ac:dyDescent="0.2">
      <c r="A1184">
        <v>2770200604</v>
      </c>
      <c r="B1184">
        <v>101415</v>
      </c>
      <c r="C1184">
        <v>63436</v>
      </c>
      <c r="D1184">
        <v>200.5</v>
      </c>
      <c r="E1184">
        <v>0.39</v>
      </c>
      <c r="F1184">
        <v>4.78</v>
      </c>
      <c r="G1184">
        <v>4.8899999999999997</v>
      </c>
    </row>
    <row r="1185" spans="1:7" x14ac:dyDescent="0.2">
      <c r="A1185">
        <v>2780200124</v>
      </c>
      <c r="B1185">
        <v>111315</v>
      </c>
      <c r="C1185">
        <v>195554</v>
      </c>
      <c r="D1185">
        <v>6.9</v>
      </c>
      <c r="E1185">
        <v>0.05</v>
      </c>
      <c r="F1185">
        <v>0.05</v>
      </c>
      <c r="G1185">
        <v>-9</v>
      </c>
    </row>
    <row r="1186" spans="1:7" x14ac:dyDescent="0.2">
      <c r="A1186">
        <v>2780200223</v>
      </c>
      <c r="B1186">
        <v>111315</v>
      </c>
      <c r="C1186">
        <v>224902</v>
      </c>
      <c r="D1186">
        <v>60.6</v>
      </c>
      <c r="E1186">
        <v>0.04</v>
      </c>
      <c r="F1186">
        <v>0.04</v>
      </c>
      <c r="G1186">
        <v>1.32</v>
      </c>
    </row>
    <row r="1187" spans="1:7" x14ac:dyDescent="0.2">
      <c r="A1187">
        <v>2780200222</v>
      </c>
      <c r="B1187">
        <v>111315</v>
      </c>
      <c r="C1187">
        <v>224753</v>
      </c>
      <c r="D1187">
        <v>70.8</v>
      </c>
      <c r="E1187">
        <v>0.06</v>
      </c>
      <c r="F1187">
        <v>0.01</v>
      </c>
      <c r="G1187">
        <v>1.52</v>
      </c>
    </row>
    <row r="1188" spans="1:7" x14ac:dyDescent="0.2">
      <c r="A1188">
        <v>2780200221</v>
      </c>
      <c r="B1188">
        <v>111315</v>
      </c>
      <c r="C1188">
        <v>224633</v>
      </c>
      <c r="D1188">
        <v>90.7</v>
      </c>
      <c r="E1188">
        <v>0.09</v>
      </c>
      <c r="F1188">
        <v>0.3</v>
      </c>
      <c r="G1188">
        <v>1.79</v>
      </c>
    </row>
    <row r="1189" spans="1:7" x14ac:dyDescent="0.2">
      <c r="A1189">
        <v>2780200220</v>
      </c>
      <c r="B1189">
        <v>111315</v>
      </c>
      <c r="C1189">
        <v>224453</v>
      </c>
      <c r="D1189">
        <v>125.4</v>
      </c>
      <c r="E1189">
        <v>0.19</v>
      </c>
      <c r="F1189">
        <v>1.88</v>
      </c>
      <c r="G1189">
        <v>2.75</v>
      </c>
    </row>
    <row r="1190" spans="1:7" x14ac:dyDescent="0.2">
      <c r="A1190">
        <v>2780200219</v>
      </c>
      <c r="B1190">
        <v>111315</v>
      </c>
      <c r="C1190">
        <v>224318</v>
      </c>
      <c r="D1190">
        <v>165.1</v>
      </c>
      <c r="E1190">
        <v>0.27</v>
      </c>
      <c r="F1190">
        <v>3.38</v>
      </c>
      <c r="G1190">
        <v>3.64</v>
      </c>
    </row>
    <row r="1191" spans="1:7" x14ac:dyDescent="0.2">
      <c r="A1191">
        <v>2780200218</v>
      </c>
      <c r="B1191">
        <v>111315</v>
      </c>
      <c r="C1191">
        <v>224124</v>
      </c>
      <c r="D1191">
        <v>203.5</v>
      </c>
      <c r="E1191">
        <v>0.45</v>
      </c>
      <c r="F1191">
        <v>5.99</v>
      </c>
      <c r="G1191">
        <v>5.9</v>
      </c>
    </row>
    <row r="1192" spans="1:7" x14ac:dyDescent="0.2">
      <c r="A1192">
        <v>2780200217</v>
      </c>
      <c r="B1192">
        <v>111315</v>
      </c>
      <c r="C1192">
        <v>223943</v>
      </c>
      <c r="D1192">
        <v>240.1</v>
      </c>
      <c r="E1192">
        <v>0.69</v>
      </c>
      <c r="F1192">
        <v>9.7799999999999994</v>
      </c>
      <c r="G1192">
        <v>11.09</v>
      </c>
    </row>
    <row r="1193" spans="1:7" x14ac:dyDescent="0.2">
      <c r="A1193">
        <v>2780200522</v>
      </c>
      <c r="B1193">
        <v>111415</v>
      </c>
      <c r="C1193">
        <v>72027</v>
      </c>
      <c r="D1193">
        <v>4.8</v>
      </c>
      <c r="E1193">
        <v>0.04</v>
      </c>
      <c r="F1193">
        <v>0.03</v>
      </c>
      <c r="G1193">
        <v>1.04</v>
      </c>
    </row>
    <row r="1194" spans="1:7" x14ac:dyDescent="0.2">
      <c r="A1194">
        <v>2780200521</v>
      </c>
      <c r="B1194">
        <v>111415</v>
      </c>
      <c r="C1194">
        <v>71827</v>
      </c>
      <c r="D1194">
        <v>16.3</v>
      </c>
      <c r="E1194">
        <v>0.06</v>
      </c>
      <c r="F1194">
        <v>0.04</v>
      </c>
      <c r="G1194">
        <v>-9</v>
      </c>
    </row>
    <row r="1195" spans="1:7" x14ac:dyDescent="0.2">
      <c r="A1195">
        <v>2780200519</v>
      </c>
      <c r="B1195">
        <v>111415</v>
      </c>
      <c r="C1195">
        <v>71710</v>
      </c>
      <c r="D1195">
        <v>24.8</v>
      </c>
      <c r="E1195">
        <v>0.04</v>
      </c>
      <c r="F1195">
        <v>0.04</v>
      </c>
      <c r="G1195">
        <v>1.03</v>
      </c>
    </row>
    <row r="1196" spans="1:7" x14ac:dyDescent="0.2">
      <c r="A1196">
        <v>2780200518</v>
      </c>
      <c r="B1196">
        <v>111415</v>
      </c>
      <c r="C1196">
        <v>71557</v>
      </c>
      <c r="D1196">
        <v>34.6</v>
      </c>
      <c r="E1196">
        <v>0.04</v>
      </c>
      <c r="F1196">
        <v>0.03</v>
      </c>
      <c r="G1196">
        <v>1.05</v>
      </c>
    </row>
    <row r="1197" spans="1:7" x14ac:dyDescent="0.2">
      <c r="A1197">
        <v>2780200517</v>
      </c>
      <c r="B1197">
        <v>111415</v>
      </c>
      <c r="C1197">
        <v>71436</v>
      </c>
      <c r="D1197">
        <v>44.2</v>
      </c>
      <c r="E1197">
        <v>0.04</v>
      </c>
      <c r="F1197">
        <v>0.03</v>
      </c>
      <c r="G1197">
        <v>1.1200000000000001</v>
      </c>
    </row>
    <row r="1198" spans="1:7" x14ac:dyDescent="0.2">
      <c r="A1198">
        <v>2780200516</v>
      </c>
      <c r="B1198">
        <v>111415</v>
      </c>
      <c r="C1198">
        <v>71313</v>
      </c>
      <c r="D1198">
        <v>60.1</v>
      </c>
      <c r="E1198">
        <v>0.04</v>
      </c>
      <c r="F1198">
        <v>0.04</v>
      </c>
      <c r="G1198">
        <v>1.02</v>
      </c>
    </row>
    <row r="1199" spans="1:7" x14ac:dyDescent="0.2">
      <c r="A1199">
        <v>2780200515</v>
      </c>
      <c r="B1199">
        <v>111415</v>
      </c>
      <c r="C1199">
        <v>71153</v>
      </c>
      <c r="D1199">
        <v>74.900000000000006</v>
      </c>
      <c r="E1199">
        <v>0.05</v>
      </c>
      <c r="F1199">
        <v>0.03</v>
      </c>
      <c r="G1199">
        <v>1.1299999999999999</v>
      </c>
    </row>
    <row r="1200" spans="1:7" x14ac:dyDescent="0.2">
      <c r="A1200">
        <v>2780200512</v>
      </c>
      <c r="B1200">
        <v>111415</v>
      </c>
      <c r="C1200">
        <v>70810</v>
      </c>
      <c r="D1200">
        <v>100.7</v>
      </c>
      <c r="E1200">
        <v>0.05</v>
      </c>
      <c r="F1200">
        <v>0.05</v>
      </c>
      <c r="G1200">
        <v>1.82</v>
      </c>
    </row>
    <row r="1201" spans="1:7" x14ac:dyDescent="0.2">
      <c r="A1201">
        <v>2780200509</v>
      </c>
      <c r="B1201">
        <v>111415</v>
      </c>
      <c r="C1201">
        <v>70437</v>
      </c>
      <c r="D1201">
        <v>124.4</v>
      </c>
      <c r="E1201">
        <v>0.1</v>
      </c>
      <c r="F1201">
        <v>0.45</v>
      </c>
      <c r="G1201">
        <v>2.13</v>
      </c>
    </row>
    <row r="1202" spans="1:7" x14ac:dyDescent="0.2">
      <c r="A1202">
        <v>2780200507</v>
      </c>
      <c r="B1202">
        <v>111415</v>
      </c>
      <c r="C1202">
        <v>70207</v>
      </c>
      <c r="D1202">
        <v>150</v>
      </c>
      <c r="E1202">
        <v>0.18</v>
      </c>
      <c r="F1202">
        <v>1.56</v>
      </c>
      <c r="G1202">
        <v>2.54</v>
      </c>
    </row>
    <row r="1203" spans="1:7" x14ac:dyDescent="0.2">
      <c r="A1203">
        <v>2780200505</v>
      </c>
      <c r="B1203">
        <v>111415</v>
      </c>
      <c r="C1203">
        <v>65954</v>
      </c>
      <c r="D1203">
        <v>174.7</v>
      </c>
      <c r="E1203">
        <v>0.28000000000000003</v>
      </c>
      <c r="F1203">
        <v>3.28</v>
      </c>
      <c r="G1203">
        <v>3.72</v>
      </c>
    </row>
    <row r="1204" spans="1:7" x14ac:dyDescent="0.2">
      <c r="A1204">
        <v>2780200504</v>
      </c>
      <c r="B1204">
        <v>111415</v>
      </c>
      <c r="C1204">
        <v>65822</v>
      </c>
      <c r="D1204">
        <v>200.4</v>
      </c>
      <c r="E1204">
        <v>0.36</v>
      </c>
      <c r="F1204">
        <v>4.5</v>
      </c>
      <c r="G1204">
        <v>4.74</v>
      </c>
    </row>
    <row r="1205" spans="1:7" x14ac:dyDescent="0.2">
      <c r="A1205">
        <v>2790200224</v>
      </c>
      <c r="B1205">
        <v>120815</v>
      </c>
      <c r="C1205">
        <v>184001</v>
      </c>
      <c r="D1205">
        <v>5.4</v>
      </c>
      <c r="E1205">
        <v>0.04</v>
      </c>
      <c r="F1205">
        <v>0.02</v>
      </c>
      <c r="G1205">
        <v>1.07</v>
      </c>
    </row>
    <row r="1206" spans="1:7" x14ac:dyDescent="0.2">
      <c r="A1206">
        <v>2790200324</v>
      </c>
      <c r="B1206">
        <v>120815</v>
      </c>
      <c r="C1206">
        <v>221521</v>
      </c>
      <c r="D1206">
        <v>5.4</v>
      </c>
      <c r="E1206">
        <v>0.06</v>
      </c>
      <c r="F1206">
        <v>0.02</v>
      </c>
      <c r="G1206">
        <v>1.04</v>
      </c>
    </row>
    <row r="1207" spans="1:7" x14ac:dyDescent="0.2">
      <c r="A1207">
        <v>2790200323</v>
      </c>
      <c r="B1207">
        <v>120815</v>
      </c>
      <c r="C1207">
        <v>221256</v>
      </c>
      <c r="D1207">
        <v>63.2</v>
      </c>
      <c r="E1207">
        <v>0.04</v>
      </c>
      <c r="F1207">
        <v>0.01</v>
      </c>
      <c r="G1207">
        <v>0.97</v>
      </c>
    </row>
    <row r="1208" spans="1:7" x14ac:dyDescent="0.2">
      <c r="A1208">
        <v>2790200322</v>
      </c>
      <c r="B1208">
        <v>120815</v>
      </c>
      <c r="C1208">
        <v>221130</v>
      </c>
      <c r="D1208">
        <v>84.4</v>
      </c>
      <c r="E1208">
        <v>0.05</v>
      </c>
      <c r="F1208">
        <v>0.02</v>
      </c>
      <c r="G1208">
        <v>1.05</v>
      </c>
    </row>
    <row r="1209" spans="1:7" x14ac:dyDescent="0.2">
      <c r="A1209">
        <v>2790200321</v>
      </c>
      <c r="B1209">
        <v>120815</v>
      </c>
      <c r="C1209">
        <v>221017</v>
      </c>
      <c r="D1209">
        <v>105.5</v>
      </c>
      <c r="E1209">
        <v>0.09</v>
      </c>
      <c r="F1209">
        <v>0.16</v>
      </c>
      <c r="G1209">
        <v>1.48</v>
      </c>
    </row>
    <row r="1210" spans="1:7" x14ac:dyDescent="0.2">
      <c r="A1210">
        <v>2790200320</v>
      </c>
      <c r="B1210">
        <v>120815</v>
      </c>
      <c r="C1210">
        <v>220816</v>
      </c>
      <c r="D1210">
        <v>152.4</v>
      </c>
      <c r="E1210">
        <v>0.19</v>
      </c>
      <c r="F1210">
        <v>1.77</v>
      </c>
      <c r="G1210">
        <v>2.4500000000000002</v>
      </c>
    </row>
    <row r="1211" spans="1:7" x14ac:dyDescent="0.2">
      <c r="A1211">
        <v>2790200319</v>
      </c>
      <c r="B1211">
        <v>120815</v>
      </c>
      <c r="C1211">
        <v>220641</v>
      </c>
      <c r="D1211">
        <v>186.8</v>
      </c>
      <c r="E1211">
        <v>0.31</v>
      </c>
      <c r="F1211">
        <v>3.63</v>
      </c>
      <c r="G1211">
        <v>3.79</v>
      </c>
    </row>
    <row r="1212" spans="1:7" x14ac:dyDescent="0.2">
      <c r="A1212">
        <v>2790200318</v>
      </c>
      <c r="B1212">
        <v>120815</v>
      </c>
      <c r="C1212">
        <v>220516</v>
      </c>
      <c r="D1212">
        <v>222</v>
      </c>
      <c r="E1212">
        <v>0.46</v>
      </c>
      <c r="F1212">
        <v>5.94</v>
      </c>
      <c r="G1212">
        <v>5.69</v>
      </c>
    </row>
    <row r="1213" spans="1:7" x14ac:dyDescent="0.2">
      <c r="A1213">
        <v>2790200622</v>
      </c>
      <c r="B1213">
        <v>120915</v>
      </c>
      <c r="C1213">
        <v>70430</v>
      </c>
      <c r="D1213">
        <v>4.9000000000000004</v>
      </c>
      <c r="E1213">
        <v>0.06</v>
      </c>
      <c r="F1213">
        <v>0.03</v>
      </c>
      <c r="G1213">
        <v>1.07</v>
      </c>
    </row>
    <row r="1214" spans="1:7" x14ac:dyDescent="0.2">
      <c r="A1214">
        <v>2790200621</v>
      </c>
      <c r="B1214">
        <v>120915</v>
      </c>
      <c r="C1214">
        <v>70301</v>
      </c>
      <c r="D1214">
        <v>15.4</v>
      </c>
      <c r="E1214">
        <v>0.06</v>
      </c>
      <c r="F1214">
        <v>0.04</v>
      </c>
      <c r="G1214">
        <v>1.07</v>
      </c>
    </row>
    <row r="1215" spans="1:7" x14ac:dyDescent="0.2">
      <c r="A1215">
        <v>2790200619</v>
      </c>
      <c r="B1215">
        <v>120915</v>
      </c>
      <c r="C1215">
        <v>70141</v>
      </c>
      <c r="D1215">
        <v>24.9</v>
      </c>
      <c r="E1215">
        <v>0.06</v>
      </c>
      <c r="F1215">
        <v>0.04</v>
      </c>
      <c r="G1215">
        <v>1.05</v>
      </c>
    </row>
    <row r="1216" spans="1:7" x14ac:dyDescent="0.2">
      <c r="A1216">
        <v>2790200618</v>
      </c>
      <c r="B1216">
        <v>120915</v>
      </c>
      <c r="C1216">
        <v>70038</v>
      </c>
      <c r="D1216">
        <v>34.6</v>
      </c>
      <c r="E1216">
        <v>0.05</v>
      </c>
      <c r="F1216">
        <v>0.05</v>
      </c>
      <c r="G1216">
        <v>1.04</v>
      </c>
    </row>
    <row r="1217" spans="1:7" x14ac:dyDescent="0.2">
      <c r="A1217">
        <v>2790200617</v>
      </c>
      <c r="B1217">
        <v>120915</v>
      </c>
      <c r="C1217">
        <v>65936</v>
      </c>
      <c r="D1217">
        <v>44.8</v>
      </c>
      <c r="E1217">
        <v>0.06</v>
      </c>
      <c r="F1217">
        <v>0.06</v>
      </c>
      <c r="G1217">
        <v>1.06</v>
      </c>
    </row>
    <row r="1218" spans="1:7" x14ac:dyDescent="0.2">
      <c r="A1218">
        <v>2790200616</v>
      </c>
      <c r="B1218">
        <v>120915</v>
      </c>
      <c r="C1218">
        <v>65818</v>
      </c>
      <c r="D1218">
        <v>61.3</v>
      </c>
      <c r="E1218">
        <v>0.04</v>
      </c>
      <c r="F1218">
        <v>0.02</v>
      </c>
      <c r="G1218">
        <v>1.06</v>
      </c>
    </row>
    <row r="1219" spans="1:7" x14ac:dyDescent="0.2">
      <c r="A1219">
        <v>2790200615</v>
      </c>
      <c r="B1219">
        <v>120915</v>
      </c>
      <c r="C1219">
        <v>65708</v>
      </c>
      <c r="D1219">
        <v>74.599999999999994</v>
      </c>
      <c r="E1219">
        <v>0.03</v>
      </c>
      <c r="F1219">
        <v>0.01</v>
      </c>
      <c r="G1219">
        <v>1</v>
      </c>
    </row>
    <row r="1220" spans="1:7" x14ac:dyDescent="0.2">
      <c r="A1220">
        <v>2790200612</v>
      </c>
      <c r="B1220">
        <v>120915</v>
      </c>
      <c r="C1220">
        <v>65408</v>
      </c>
      <c r="D1220">
        <v>100.5</v>
      </c>
      <c r="E1220">
        <v>7.0000000000000007E-2</v>
      </c>
      <c r="F1220">
        <v>0.04</v>
      </c>
      <c r="G1220">
        <v>1.32</v>
      </c>
    </row>
    <row r="1221" spans="1:7" x14ac:dyDescent="0.2">
      <c r="A1221">
        <v>2790200609</v>
      </c>
      <c r="B1221">
        <v>120915</v>
      </c>
      <c r="C1221">
        <v>65104</v>
      </c>
      <c r="D1221">
        <v>125.7</v>
      </c>
      <c r="E1221">
        <v>0.09</v>
      </c>
      <c r="F1221">
        <v>0.28000000000000003</v>
      </c>
      <c r="G1221">
        <v>1.54</v>
      </c>
    </row>
    <row r="1222" spans="1:7" x14ac:dyDescent="0.2">
      <c r="A1222">
        <v>2790200607</v>
      </c>
      <c r="B1222">
        <v>120915</v>
      </c>
      <c r="C1222">
        <v>64841</v>
      </c>
      <c r="D1222">
        <v>149.80000000000001</v>
      </c>
      <c r="E1222">
        <v>0.15</v>
      </c>
      <c r="F1222">
        <v>0.97</v>
      </c>
      <c r="G1222">
        <v>1.97</v>
      </c>
    </row>
    <row r="1223" spans="1:7" x14ac:dyDescent="0.2">
      <c r="A1223">
        <v>2790200605</v>
      </c>
      <c r="B1223">
        <v>120915</v>
      </c>
      <c r="C1223">
        <v>64626</v>
      </c>
      <c r="D1223">
        <v>175.9</v>
      </c>
      <c r="E1223">
        <v>0.2</v>
      </c>
      <c r="F1223">
        <v>2.16</v>
      </c>
      <c r="G1223">
        <v>2.79</v>
      </c>
    </row>
    <row r="1224" spans="1:7" x14ac:dyDescent="0.2">
      <c r="A1224">
        <v>2790200604</v>
      </c>
      <c r="B1224">
        <v>120915</v>
      </c>
      <c r="C1224">
        <v>64454</v>
      </c>
      <c r="D1224">
        <v>200.2</v>
      </c>
      <c r="E1224">
        <v>0.34</v>
      </c>
      <c r="F1224">
        <v>4.0599999999999996</v>
      </c>
      <c r="G1224">
        <v>4.1500000000000004</v>
      </c>
    </row>
    <row r="1225" spans="1:7" x14ac:dyDescent="0.2">
      <c r="A1225">
        <v>2800200224</v>
      </c>
      <c r="B1225">
        <v>11216</v>
      </c>
      <c r="C1225">
        <v>185408</v>
      </c>
      <c r="D1225">
        <v>6.2</v>
      </c>
      <c r="E1225">
        <v>0.06</v>
      </c>
      <c r="F1225">
        <v>0.01</v>
      </c>
      <c r="G1225">
        <v>1.24</v>
      </c>
    </row>
    <row r="1226" spans="1:7" x14ac:dyDescent="0.2">
      <c r="A1226">
        <v>2800200324</v>
      </c>
      <c r="B1226">
        <v>11216</v>
      </c>
      <c r="C1226">
        <v>220006</v>
      </c>
      <c r="D1226">
        <v>7.4</v>
      </c>
      <c r="E1226">
        <v>7.0000000000000007E-2</v>
      </c>
      <c r="F1226">
        <v>0.05</v>
      </c>
      <c r="G1226">
        <v>1.32</v>
      </c>
    </row>
    <row r="1227" spans="1:7" x14ac:dyDescent="0.2">
      <c r="A1227">
        <v>2800200323</v>
      </c>
      <c r="B1227">
        <v>11216</v>
      </c>
      <c r="C1227">
        <v>215656</v>
      </c>
      <c r="D1227">
        <v>41.4</v>
      </c>
      <c r="E1227">
        <v>7.0000000000000007E-2</v>
      </c>
      <c r="F1227">
        <v>0.03</v>
      </c>
      <c r="G1227">
        <v>1.37</v>
      </c>
    </row>
    <row r="1228" spans="1:7" x14ac:dyDescent="0.2">
      <c r="A1228">
        <v>2800200322</v>
      </c>
      <c r="B1228">
        <v>11216</v>
      </c>
      <c r="C1228">
        <v>215507</v>
      </c>
      <c r="D1228">
        <v>75.099999999999994</v>
      </c>
      <c r="E1228">
        <v>0.04</v>
      </c>
      <c r="F1228">
        <v>0.04</v>
      </c>
      <c r="G1228">
        <v>1.22</v>
      </c>
    </row>
    <row r="1229" spans="1:7" x14ac:dyDescent="0.2">
      <c r="A1229">
        <v>2800200321</v>
      </c>
      <c r="B1229">
        <v>11216</v>
      </c>
      <c r="C1229">
        <v>215348</v>
      </c>
      <c r="D1229">
        <v>92</v>
      </c>
      <c r="E1229">
        <v>0.08</v>
      </c>
      <c r="F1229">
        <v>0.04</v>
      </c>
      <c r="G1229">
        <v>1.34</v>
      </c>
    </row>
    <row r="1230" spans="1:7" x14ac:dyDescent="0.2">
      <c r="A1230">
        <v>2800200320</v>
      </c>
      <c r="B1230">
        <v>11216</v>
      </c>
      <c r="C1230">
        <v>215143</v>
      </c>
      <c r="D1230">
        <v>136.9</v>
      </c>
      <c r="E1230">
        <v>0.13</v>
      </c>
      <c r="F1230">
        <v>0.86</v>
      </c>
      <c r="G1230">
        <v>1.88</v>
      </c>
    </row>
    <row r="1231" spans="1:7" x14ac:dyDescent="0.2">
      <c r="A1231">
        <v>2800200319</v>
      </c>
      <c r="B1231">
        <v>11216</v>
      </c>
      <c r="C1231">
        <v>214923</v>
      </c>
      <c r="D1231">
        <v>187.6</v>
      </c>
      <c r="E1231">
        <v>0.26</v>
      </c>
      <c r="F1231">
        <v>2.74</v>
      </c>
      <c r="G1231">
        <v>2.91</v>
      </c>
    </row>
    <row r="1232" spans="1:7" x14ac:dyDescent="0.2">
      <c r="A1232">
        <v>2800200318</v>
      </c>
      <c r="B1232">
        <v>11216</v>
      </c>
      <c r="C1232">
        <v>214701</v>
      </c>
      <c r="D1232">
        <v>234.6</v>
      </c>
      <c r="E1232">
        <v>0.56000000000000005</v>
      </c>
      <c r="F1232">
        <v>7.22</v>
      </c>
      <c r="G1232">
        <v>6.42</v>
      </c>
    </row>
    <row r="1233" spans="1:7" x14ac:dyDescent="0.2">
      <c r="A1233">
        <v>2810200224</v>
      </c>
      <c r="B1233">
        <v>20916</v>
      </c>
      <c r="C1233">
        <v>184826</v>
      </c>
      <c r="D1233">
        <v>9.8000000000000007</v>
      </c>
      <c r="E1233">
        <v>0.04</v>
      </c>
      <c r="F1233">
        <v>0.02</v>
      </c>
      <c r="G1233">
        <v>1.28</v>
      </c>
    </row>
    <row r="1234" spans="1:7" x14ac:dyDescent="0.2">
      <c r="A1234">
        <v>2810200324</v>
      </c>
      <c r="B1234">
        <v>20916</v>
      </c>
      <c r="C1234">
        <v>221012</v>
      </c>
      <c r="D1234">
        <v>5.4</v>
      </c>
      <c r="E1234">
        <v>0.06</v>
      </c>
      <c r="F1234">
        <v>0.03</v>
      </c>
      <c r="G1234">
        <v>1.22</v>
      </c>
    </row>
    <row r="1235" spans="1:7" x14ac:dyDescent="0.2">
      <c r="A1235">
        <v>2810200323</v>
      </c>
      <c r="B1235">
        <v>20916</v>
      </c>
      <c r="C1235">
        <v>220828</v>
      </c>
      <c r="D1235">
        <v>39.5</v>
      </c>
      <c r="E1235">
        <v>0.04</v>
      </c>
      <c r="F1235">
        <v>0.03</v>
      </c>
      <c r="G1235">
        <v>1.26</v>
      </c>
    </row>
    <row r="1236" spans="1:7" x14ac:dyDescent="0.2">
      <c r="A1236">
        <v>2810200322</v>
      </c>
      <c r="B1236">
        <v>20916</v>
      </c>
      <c r="C1236">
        <v>220602</v>
      </c>
      <c r="D1236">
        <v>98.4</v>
      </c>
      <c r="E1236">
        <v>0.04</v>
      </c>
      <c r="F1236">
        <v>7.0000000000000007E-2</v>
      </c>
      <c r="G1236">
        <v>1.75</v>
      </c>
    </row>
    <row r="1237" spans="1:7" x14ac:dyDescent="0.2">
      <c r="A1237">
        <v>2810200321</v>
      </c>
      <c r="B1237">
        <v>20916</v>
      </c>
      <c r="C1237">
        <v>220455</v>
      </c>
      <c r="D1237">
        <v>106.9</v>
      </c>
      <c r="E1237">
        <v>0.06</v>
      </c>
      <c r="F1237">
        <v>0.1</v>
      </c>
      <c r="G1237">
        <v>1.42</v>
      </c>
    </row>
    <row r="1238" spans="1:7" x14ac:dyDescent="0.2">
      <c r="A1238">
        <v>2810200320</v>
      </c>
      <c r="B1238">
        <v>20916</v>
      </c>
      <c r="C1238">
        <v>220348</v>
      </c>
      <c r="D1238">
        <v>119.3</v>
      </c>
      <c r="E1238">
        <v>0.1</v>
      </c>
      <c r="F1238">
        <v>0.41</v>
      </c>
      <c r="G1238">
        <v>1.91</v>
      </c>
    </row>
    <row r="1239" spans="1:7" x14ac:dyDescent="0.2">
      <c r="A1239">
        <v>2810200319</v>
      </c>
      <c r="B1239">
        <v>20916</v>
      </c>
      <c r="C1239">
        <v>220138</v>
      </c>
      <c r="D1239">
        <v>176.2</v>
      </c>
      <c r="E1239">
        <v>0.24</v>
      </c>
      <c r="F1239">
        <v>2.4</v>
      </c>
      <c r="G1239">
        <v>3.07</v>
      </c>
    </row>
    <row r="1240" spans="1:7" x14ac:dyDescent="0.2">
      <c r="A1240">
        <v>2810200318</v>
      </c>
      <c r="B1240">
        <v>20916</v>
      </c>
      <c r="C1240">
        <v>215935</v>
      </c>
      <c r="D1240">
        <v>233.3</v>
      </c>
      <c r="E1240">
        <v>0.52</v>
      </c>
      <c r="F1240">
        <v>6.72</v>
      </c>
      <c r="G1240">
        <v>6.32</v>
      </c>
    </row>
    <row r="1241" spans="1:7" x14ac:dyDescent="0.2">
      <c r="A1241">
        <v>2820200224</v>
      </c>
      <c r="B1241">
        <v>30816</v>
      </c>
      <c r="C1241">
        <v>192102</v>
      </c>
      <c r="D1241">
        <v>6</v>
      </c>
      <c r="E1241">
        <v>7.0000000000000007E-2</v>
      </c>
      <c r="F1241">
        <v>0.01</v>
      </c>
      <c r="G1241">
        <v>-9</v>
      </c>
    </row>
    <row r="1242" spans="1:7" x14ac:dyDescent="0.2">
      <c r="A1242">
        <v>2820200324</v>
      </c>
      <c r="B1242">
        <v>30816</v>
      </c>
      <c r="C1242">
        <v>223452</v>
      </c>
      <c r="D1242">
        <v>7.6</v>
      </c>
      <c r="E1242">
        <v>7.0000000000000007E-2</v>
      </c>
      <c r="F1242">
        <v>0.01</v>
      </c>
      <c r="G1242">
        <v>1.1399999999999999</v>
      </c>
    </row>
    <row r="1243" spans="1:7" x14ac:dyDescent="0.2">
      <c r="A1243">
        <v>2820200323</v>
      </c>
      <c r="B1243">
        <v>30816</v>
      </c>
      <c r="C1243">
        <v>223130</v>
      </c>
      <c r="D1243">
        <v>55</v>
      </c>
      <c r="E1243">
        <v>7.0000000000000007E-2</v>
      </c>
      <c r="F1243">
        <v>0.03</v>
      </c>
      <c r="G1243">
        <v>1.1200000000000001</v>
      </c>
    </row>
    <row r="1244" spans="1:7" x14ac:dyDescent="0.2">
      <c r="A1244">
        <v>2820200322</v>
      </c>
      <c r="B1244">
        <v>30816</v>
      </c>
      <c r="C1244">
        <v>222915</v>
      </c>
      <c r="D1244">
        <v>104.4</v>
      </c>
      <c r="E1244">
        <v>0.06</v>
      </c>
      <c r="F1244">
        <v>0.01</v>
      </c>
      <c r="G1244">
        <v>1.23</v>
      </c>
    </row>
    <row r="1245" spans="1:7" x14ac:dyDescent="0.2">
      <c r="A1245">
        <v>2820200321</v>
      </c>
      <c r="B1245">
        <v>30816</v>
      </c>
      <c r="C1245">
        <v>222821</v>
      </c>
      <c r="D1245">
        <v>110.2</v>
      </c>
      <c r="E1245">
        <v>0.06</v>
      </c>
      <c r="F1245">
        <v>0.02</v>
      </c>
      <c r="G1245">
        <v>1.24</v>
      </c>
    </row>
    <row r="1246" spans="1:7" x14ac:dyDescent="0.2">
      <c r="A1246">
        <v>2820200320</v>
      </c>
      <c r="B1246">
        <v>30816</v>
      </c>
      <c r="C1246">
        <v>222701</v>
      </c>
      <c r="D1246">
        <v>130.19999999999999</v>
      </c>
      <c r="E1246">
        <v>0.13</v>
      </c>
      <c r="F1246">
        <v>0.59</v>
      </c>
      <c r="G1246">
        <v>1.47</v>
      </c>
    </row>
    <row r="1247" spans="1:7" x14ac:dyDescent="0.2">
      <c r="A1247">
        <v>2820200319</v>
      </c>
      <c r="B1247">
        <v>30816</v>
      </c>
      <c r="C1247">
        <v>222547</v>
      </c>
      <c r="D1247">
        <v>141.69999999999999</v>
      </c>
      <c r="E1247">
        <v>0.15</v>
      </c>
      <c r="F1247">
        <v>0.95</v>
      </c>
      <c r="G1247">
        <v>1.6</v>
      </c>
    </row>
    <row r="1248" spans="1:7" x14ac:dyDescent="0.2">
      <c r="A1248">
        <v>2820200318</v>
      </c>
      <c r="B1248">
        <v>30816</v>
      </c>
      <c r="C1248">
        <v>222342</v>
      </c>
      <c r="D1248">
        <v>196.6</v>
      </c>
      <c r="E1248">
        <v>0.23</v>
      </c>
      <c r="F1248">
        <v>2.27</v>
      </c>
      <c r="G1248">
        <v>2.71</v>
      </c>
    </row>
    <row r="1249" spans="1:7" x14ac:dyDescent="0.2">
      <c r="A1249">
        <v>2820200317</v>
      </c>
      <c r="B1249">
        <v>30816</v>
      </c>
      <c r="C1249">
        <v>222159</v>
      </c>
      <c r="D1249">
        <v>245.7</v>
      </c>
      <c r="E1249">
        <v>0.42</v>
      </c>
      <c r="F1249">
        <v>5.26</v>
      </c>
      <c r="G1249">
        <v>-9</v>
      </c>
    </row>
    <row r="1250" spans="1:7" x14ac:dyDescent="0.2">
      <c r="A1250">
        <v>2830200224</v>
      </c>
      <c r="B1250">
        <v>41416</v>
      </c>
      <c r="C1250">
        <v>184333</v>
      </c>
      <c r="D1250">
        <v>4.5</v>
      </c>
      <c r="E1250">
        <v>0.08</v>
      </c>
      <c r="F1250">
        <v>0.01</v>
      </c>
      <c r="G1250">
        <v>1.2</v>
      </c>
    </row>
    <row r="1251" spans="1:7" x14ac:dyDescent="0.2">
      <c r="A1251">
        <v>2830200324</v>
      </c>
      <c r="B1251">
        <v>41416</v>
      </c>
      <c r="C1251">
        <v>222036</v>
      </c>
      <c r="D1251">
        <v>5.3</v>
      </c>
      <c r="E1251">
        <v>0.11</v>
      </c>
      <c r="F1251">
        <v>0.01</v>
      </c>
      <c r="G1251">
        <v>1.38</v>
      </c>
    </row>
    <row r="1252" spans="1:7" x14ac:dyDescent="0.2">
      <c r="A1252">
        <v>2830200323</v>
      </c>
      <c r="B1252">
        <v>41416</v>
      </c>
      <c r="C1252">
        <v>221831</v>
      </c>
      <c r="D1252">
        <v>58.2</v>
      </c>
      <c r="E1252">
        <v>0.1</v>
      </c>
      <c r="F1252">
        <v>0.01</v>
      </c>
      <c r="G1252">
        <v>1.35</v>
      </c>
    </row>
    <row r="1253" spans="1:7" x14ac:dyDescent="0.2">
      <c r="A1253">
        <v>2830200322</v>
      </c>
      <c r="B1253">
        <v>41416</v>
      </c>
      <c r="C1253">
        <v>221641</v>
      </c>
      <c r="D1253">
        <v>110.6</v>
      </c>
      <c r="E1253">
        <v>0.06</v>
      </c>
      <c r="F1253">
        <v>0.01</v>
      </c>
      <c r="G1253">
        <v>1.29</v>
      </c>
    </row>
    <row r="1254" spans="1:7" x14ac:dyDescent="0.2">
      <c r="A1254">
        <v>2830200321</v>
      </c>
      <c r="B1254">
        <v>41416</v>
      </c>
      <c r="C1254">
        <v>221522</v>
      </c>
      <c r="D1254">
        <v>131.80000000000001</v>
      </c>
      <c r="E1254">
        <v>0.06</v>
      </c>
      <c r="F1254">
        <v>0.05</v>
      </c>
      <c r="G1254">
        <v>1.28</v>
      </c>
    </row>
    <row r="1255" spans="1:7" x14ac:dyDescent="0.2">
      <c r="A1255">
        <v>2830200320</v>
      </c>
      <c r="B1255">
        <v>41416</v>
      </c>
      <c r="C1255">
        <v>221357</v>
      </c>
      <c r="D1255">
        <v>164.6</v>
      </c>
      <c r="E1255">
        <v>0.15</v>
      </c>
      <c r="F1255">
        <v>0.88</v>
      </c>
      <c r="G1255">
        <v>1.79</v>
      </c>
    </row>
    <row r="1256" spans="1:7" x14ac:dyDescent="0.2">
      <c r="A1256">
        <v>2830200319</v>
      </c>
      <c r="B1256">
        <v>41416</v>
      </c>
      <c r="C1256">
        <v>221247</v>
      </c>
      <c r="D1256">
        <v>189.9</v>
      </c>
      <c r="E1256">
        <v>0.22</v>
      </c>
      <c r="F1256">
        <v>1.96</v>
      </c>
      <c r="G1256">
        <v>2.37</v>
      </c>
    </row>
    <row r="1257" spans="1:7" x14ac:dyDescent="0.2">
      <c r="A1257">
        <v>2830200318</v>
      </c>
      <c r="B1257">
        <v>41416</v>
      </c>
      <c r="C1257">
        <v>221147</v>
      </c>
      <c r="D1257">
        <v>205.8</v>
      </c>
      <c r="E1257">
        <v>0.21</v>
      </c>
      <c r="F1257">
        <v>2.09</v>
      </c>
      <c r="G1257">
        <v>2.78</v>
      </c>
    </row>
    <row r="1258" spans="1:7" x14ac:dyDescent="0.2">
      <c r="A1258">
        <v>2840201224</v>
      </c>
      <c r="B1258">
        <v>53016</v>
      </c>
      <c r="C1258">
        <v>70322</v>
      </c>
      <c r="D1258">
        <v>5.0999999999999996</v>
      </c>
      <c r="E1258">
        <v>0.09</v>
      </c>
      <c r="F1258">
        <v>0.01</v>
      </c>
      <c r="G1258">
        <v>1.43</v>
      </c>
    </row>
    <row r="1259" spans="1:7" x14ac:dyDescent="0.2">
      <c r="A1259">
        <v>2840201223</v>
      </c>
      <c r="B1259">
        <v>53016</v>
      </c>
      <c r="C1259">
        <v>70142</v>
      </c>
      <c r="D1259">
        <v>50.3</v>
      </c>
      <c r="E1259">
        <v>7.0000000000000007E-2</v>
      </c>
      <c r="F1259">
        <v>0</v>
      </c>
      <c r="G1259">
        <v>1.35</v>
      </c>
    </row>
    <row r="1260" spans="1:7" x14ac:dyDescent="0.2">
      <c r="A1260">
        <v>2840201222</v>
      </c>
      <c r="B1260">
        <v>53016</v>
      </c>
      <c r="C1260">
        <v>70007</v>
      </c>
      <c r="D1260">
        <v>94.1</v>
      </c>
      <c r="E1260">
        <v>7.0000000000000007E-2</v>
      </c>
      <c r="F1260">
        <v>0.03</v>
      </c>
      <c r="G1260">
        <v>1.37</v>
      </c>
    </row>
    <row r="1261" spans="1:7" x14ac:dyDescent="0.2">
      <c r="A1261">
        <v>2840201221</v>
      </c>
      <c r="B1261">
        <v>53016</v>
      </c>
      <c r="C1261">
        <v>65842</v>
      </c>
      <c r="D1261">
        <v>129.19999999999999</v>
      </c>
      <c r="E1261">
        <v>0.11</v>
      </c>
      <c r="F1261">
        <v>0.28999999999999998</v>
      </c>
      <c r="G1261">
        <v>1.48</v>
      </c>
    </row>
    <row r="1262" spans="1:7" x14ac:dyDescent="0.2">
      <c r="A1262">
        <v>2840201220</v>
      </c>
      <c r="B1262">
        <v>53016</v>
      </c>
      <c r="C1262">
        <v>65718</v>
      </c>
      <c r="D1262">
        <v>150</v>
      </c>
      <c r="E1262">
        <v>0.14000000000000001</v>
      </c>
      <c r="F1262">
        <v>0.9</v>
      </c>
      <c r="G1262">
        <v>1.84</v>
      </c>
    </row>
    <row r="1263" spans="1:7" x14ac:dyDescent="0.2">
      <c r="A1263">
        <v>2840201219</v>
      </c>
      <c r="B1263">
        <v>53016</v>
      </c>
      <c r="C1263">
        <v>65552</v>
      </c>
      <c r="D1263">
        <v>187.2</v>
      </c>
      <c r="E1263">
        <v>0.15</v>
      </c>
      <c r="F1263">
        <v>1.41</v>
      </c>
      <c r="G1263">
        <v>2.23</v>
      </c>
    </row>
    <row r="1264" spans="1:7" x14ac:dyDescent="0.2">
      <c r="A1264">
        <v>2850200224</v>
      </c>
      <c r="B1264">
        <v>71116</v>
      </c>
      <c r="C1264">
        <v>192251</v>
      </c>
      <c r="D1264">
        <v>5.3</v>
      </c>
      <c r="E1264">
        <v>0.08</v>
      </c>
      <c r="F1264">
        <v>0.08</v>
      </c>
      <c r="G1264">
        <v>1.23</v>
      </c>
    </row>
    <row r="1265" spans="1:7" x14ac:dyDescent="0.2">
      <c r="A1265">
        <v>2850200324</v>
      </c>
      <c r="B1265">
        <v>71116</v>
      </c>
      <c r="C1265">
        <v>222344</v>
      </c>
      <c r="D1265">
        <v>5.6</v>
      </c>
      <c r="E1265">
        <v>0.08</v>
      </c>
      <c r="F1265">
        <v>0.02</v>
      </c>
      <c r="G1265">
        <v>1.29</v>
      </c>
    </row>
    <row r="1266" spans="1:7" x14ac:dyDescent="0.2">
      <c r="A1266">
        <v>2850200323</v>
      </c>
      <c r="B1266">
        <v>71116</v>
      </c>
      <c r="C1266">
        <v>222124</v>
      </c>
      <c r="D1266">
        <v>42.8</v>
      </c>
      <c r="E1266">
        <v>0.08</v>
      </c>
      <c r="F1266">
        <v>0.08</v>
      </c>
      <c r="G1266">
        <v>1.24</v>
      </c>
    </row>
    <row r="1267" spans="1:7" x14ac:dyDescent="0.2">
      <c r="A1267">
        <v>2850200322</v>
      </c>
      <c r="B1267">
        <v>71116</v>
      </c>
      <c r="C1267">
        <v>221929</v>
      </c>
      <c r="D1267">
        <v>79.400000000000006</v>
      </c>
      <c r="E1267">
        <v>0.09</v>
      </c>
      <c r="F1267">
        <v>0.08</v>
      </c>
      <c r="G1267">
        <v>1.31</v>
      </c>
    </row>
    <row r="1268" spans="1:7" x14ac:dyDescent="0.2">
      <c r="A1268">
        <v>2850200321</v>
      </c>
      <c r="B1268">
        <v>71116</v>
      </c>
      <c r="C1268">
        <v>221739</v>
      </c>
      <c r="D1268">
        <v>104.2</v>
      </c>
      <c r="E1268">
        <v>0.09</v>
      </c>
      <c r="F1268">
        <v>0.1</v>
      </c>
      <c r="G1268">
        <v>1.45</v>
      </c>
    </row>
    <row r="1269" spans="1:7" x14ac:dyDescent="0.2">
      <c r="A1269">
        <v>2850200320</v>
      </c>
      <c r="B1269">
        <v>71116</v>
      </c>
      <c r="C1269">
        <v>221634</v>
      </c>
      <c r="D1269">
        <v>115.4</v>
      </c>
      <c r="E1269">
        <v>0.08</v>
      </c>
      <c r="F1269">
        <v>0.1</v>
      </c>
      <c r="G1269">
        <v>1.43</v>
      </c>
    </row>
    <row r="1270" spans="1:7" x14ac:dyDescent="0.2">
      <c r="A1270">
        <v>2850200319</v>
      </c>
      <c r="B1270">
        <v>71116</v>
      </c>
      <c r="C1270">
        <v>221429</v>
      </c>
      <c r="D1270">
        <v>152.6</v>
      </c>
      <c r="E1270">
        <v>0.08</v>
      </c>
      <c r="F1270">
        <v>0.65</v>
      </c>
      <c r="G1270">
        <v>1.52</v>
      </c>
    </row>
    <row r="1271" spans="1:7" x14ac:dyDescent="0.2">
      <c r="A1271">
        <v>2850200318</v>
      </c>
      <c r="B1271">
        <v>71116</v>
      </c>
      <c r="C1271">
        <v>221214</v>
      </c>
      <c r="D1271">
        <v>205.1</v>
      </c>
      <c r="E1271">
        <v>0.24</v>
      </c>
      <c r="F1271">
        <v>2.58</v>
      </c>
      <c r="G1271">
        <v>2.96</v>
      </c>
    </row>
    <row r="1272" spans="1:7" x14ac:dyDescent="0.2">
      <c r="A1272">
        <v>2860200124</v>
      </c>
      <c r="B1272">
        <v>80916</v>
      </c>
      <c r="C1272">
        <v>193630</v>
      </c>
      <c r="D1272">
        <v>5.7</v>
      </c>
      <c r="E1272">
        <v>7.0000000000000007E-2</v>
      </c>
      <c r="F1272">
        <v>7.0000000000000007E-2</v>
      </c>
      <c r="G1272">
        <v>1.2</v>
      </c>
    </row>
    <row r="1273" spans="1:7" x14ac:dyDescent="0.2">
      <c r="A1273">
        <v>2860200224</v>
      </c>
      <c r="B1273">
        <v>80916</v>
      </c>
      <c r="C1273">
        <v>222912</v>
      </c>
      <c r="D1273">
        <v>5.4</v>
      </c>
      <c r="E1273">
        <v>0.06</v>
      </c>
      <c r="F1273">
        <v>0.04</v>
      </c>
      <c r="G1273">
        <v>0.88</v>
      </c>
    </row>
    <row r="1274" spans="1:7" x14ac:dyDescent="0.2">
      <c r="A1274">
        <v>2860200223</v>
      </c>
      <c r="B1274">
        <v>80916</v>
      </c>
      <c r="C1274">
        <v>222715</v>
      </c>
      <c r="D1274">
        <v>52.5</v>
      </c>
      <c r="E1274">
        <v>0.06</v>
      </c>
      <c r="F1274">
        <v>0.02</v>
      </c>
      <c r="G1274">
        <v>0.74</v>
      </c>
    </row>
    <row r="1275" spans="1:7" x14ac:dyDescent="0.2">
      <c r="A1275">
        <v>2860200222</v>
      </c>
      <c r="B1275">
        <v>80916</v>
      </c>
      <c r="C1275">
        <v>222620</v>
      </c>
      <c r="D1275">
        <v>59.8</v>
      </c>
      <c r="E1275">
        <v>0.06</v>
      </c>
      <c r="F1275">
        <v>0.03</v>
      </c>
      <c r="G1275">
        <v>1</v>
      </c>
    </row>
    <row r="1276" spans="1:7" x14ac:dyDescent="0.2">
      <c r="A1276">
        <v>2860200221</v>
      </c>
      <c r="B1276">
        <v>80916</v>
      </c>
      <c r="C1276">
        <v>222523</v>
      </c>
      <c r="D1276">
        <v>68.8</v>
      </c>
      <c r="E1276">
        <v>0.05</v>
      </c>
      <c r="F1276">
        <v>0.05</v>
      </c>
      <c r="G1276">
        <v>0.96</v>
      </c>
    </row>
    <row r="1277" spans="1:7" x14ac:dyDescent="0.2">
      <c r="A1277">
        <v>2860200220</v>
      </c>
      <c r="B1277">
        <v>80916</v>
      </c>
      <c r="C1277">
        <v>222411</v>
      </c>
      <c r="D1277">
        <v>91.3</v>
      </c>
      <c r="E1277">
        <v>7.0000000000000007E-2</v>
      </c>
      <c r="F1277">
        <v>0.03</v>
      </c>
      <c r="G1277">
        <v>1.0900000000000001</v>
      </c>
    </row>
    <row r="1278" spans="1:7" x14ac:dyDescent="0.2">
      <c r="A1278">
        <v>2860200219</v>
      </c>
      <c r="B1278">
        <v>80916</v>
      </c>
      <c r="C1278">
        <v>222247</v>
      </c>
      <c r="D1278">
        <v>111.5</v>
      </c>
      <c r="E1278">
        <v>0.12</v>
      </c>
      <c r="F1278">
        <v>0.51</v>
      </c>
      <c r="G1278">
        <v>1.39</v>
      </c>
    </row>
    <row r="1279" spans="1:7" x14ac:dyDescent="0.2">
      <c r="A1279">
        <v>2860200218</v>
      </c>
      <c r="B1279">
        <v>80916</v>
      </c>
      <c r="C1279">
        <v>222156</v>
      </c>
      <c r="D1279">
        <v>114.7</v>
      </c>
      <c r="E1279">
        <v>0.13</v>
      </c>
      <c r="F1279">
        <v>0.51</v>
      </c>
      <c r="G1279">
        <v>1.41</v>
      </c>
    </row>
    <row r="1280" spans="1:7" x14ac:dyDescent="0.2">
      <c r="A1280">
        <v>2860200217</v>
      </c>
      <c r="B1280">
        <v>80916</v>
      </c>
      <c r="C1280">
        <v>221946</v>
      </c>
      <c r="D1280">
        <v>173.6</v>
      </c>
      <c r="E1280">
        <v>0.23</v>
      </c>
      <c r="F1280">
        <v>2.33</v>
      </c>
      <c r="G1280">
        <v>2.54</v>
      </c>
    </row>
    <row r="1281" spans="1:7" x14ac:dyDescent="0.2">
      <c r="A1281">
        <v>2860200216</v>
      </c>
      <c r="B1281">
        <v>80916</v>
      </c>
      <c r="C1281">
        <v>221724</v>
      </c>
      <c r="D1281">
        <v>234.6</v>
      </c>
      <c r="E1281">
        <v>0.44</v>
      </c>
      <c r="F1281">
        <v>5.53</v>
      </c>
      <c r="G1281">
        <v>5.29</v>
      </c>
    </row>
    <row r="1282" spans="1:7" x14ac:dyDescent="0.2">
      <c r="A1282">
        <v>2870200324</v>
      </c>
      <c r="B1282">
        <v>101516</v>
      </c>
      <c r="C1282">
        <v>221502</v>
      </c>
      <c r="D1282">
        <v>5.2</v>
      </c>
      <c r="E1282">
        <v>7.0000000000000007E-2</v>
      </c>
      <c r="F1282">
        <v>0.11</v>
      </c>
      <c r="G1282">
        <v>1.06</v>
      </c>
    </row>
    <row r="1283" spans="1:7" x14ac:dyDescent="0.2">
      <c r="A1283">
        <v>2870200323</v>
      </c>
      <c r="B1283">
        <v>101516</v>
      </c>
      <c r="C1283">
        <v>221259</v>
      </c>
      <c r="D1283">
        <v>67.3</v>
      </c>
      <c r="E1283">
        <v>0.04</v>
      </c>
      <c r="F1283">
        <v>0.14000000000000001</v>
      </c>
      <c r="G1283">
        <v>1.02</v>
      </c>
    </row>
    <row r="1284" spans="1:7" x14ac:dyDescent="0.2">
      <c r="A1284">
        <v>2870200322</v>
      </c>
      <c r="B1284">
        <v>101516</v>
      </c>
      <c r="C1284">
        <v>221202</v>
      </c>
      <c r="D1284">
        <v>80.099999999999994</v>
      </c>
      <c r="E1284">
        <v>0.05</v>
      </c>
      <c r="F1284">
        <v>0.14000000000000001</v>
      </c>
      <c r="G1284">
        <v>1.07</v>
      </c>
    </row>
    <row r="1285" spans="1:7" x14ac:dyDescent="0.2">
      <c r="A1285">
        <v>2870200321</v>
      </c>
      <c r="B1285">
        <v>101516</v>
      </c>
      <c r="C1285">
        <v>221105</v>
      </c>
      <c r="D1285">
        <v>96.5</v>
      </c>
      <c r="E1285">
        <v>0.08</v>
      </c>
      <c r="F1285">
        <v>0.13</v>
      </c>
      <c r="G1285">
        <v>1.22</v>
      </c>
    </row>
    <row r="1286" spans="1:7" x14ac:dyDescent="0.2">
      <c r="A1286">
        <v>2870200320</v>
      </c>
      <c r="B1286">
        <v>101516</v>
      </c>
      <c r="C1286">
        <v>221013</v>
      </c>
      <c r="D1286">
        <v>101.3</v>
      </c>
      <c r="E1286">
        <v>7.0000000000000007E-2</v>
      </c>
      <c r="F1286">
        <v>0.1</v>
      </c>
      <c r="G1286">
        <v>1.25</v>
      </c>
    </row>
    <row r="1287" spans="1:7" x14ac:dyDescent="0.2">
      <c r="A1287">
        <v>2870200319</v>
      </c>
      <c r="B1287">
        <v>101516</v>
      </c>
      <c r="C1287">
        <v>220844</v>
      </c>
      <c r="D1287">
        <v>140.9</v>
      </c>
      <c r="E1287">
        <v>0.11</v>
      </c>
      <c r="F1287">
        <v>0.51</v>
      </c>
      <c r="G1287">
        <v>1.48</v>
      </c>
    </row>
    <row r="1288" spans="1:7" x14ac:dyDescent="0.2">
      <c r="A1288">
        <v>2870200318</v>
      </c>
      <c r="B1288">
        <v>101516</v>
      </c>
      <c r="C1288">
        <v>220703</v>
      </c>
      <c r="D1288">
        <v>184.2</v>
      </c>
      <c r="E1288">
        <v>0.25</v>
      </c>
      <c r="F1288">
        <v>2.65</v>
      </c>
      <c r="G1288">
        <v>2.66</v>
      </c>
    </row>
    <row r="1289" spans="1:7" x14ac:dyDescent="0.2">
      <c r="A1289">
        <v>2870200317</v>
      </c>
      <c r="B1289">
        <v>101516</v>
      </c>
      <c r="C1289">
        <v>220609</v>
      </c>
      <c r="D1289">
        <v>195</v>
      </c>
      <c r="E1289">
        <v>0.26</v>
      </c>
      <c r="F1289">
        <v>2.84</v>
      </c>
      <c r="G1289">
        <v>2.92</v>
      </c>
    </row>
    <row r="1290" spans="1:7" x14ac:dyDescent="0.2">
      <c r="A1290">
        <v>2880200124</v>
      </c>
      <c r="B1290">
        <v>112616</v>
      </c>
      <c r="C1290">
        <v>184836</v>
      </c>
      <c r="D1290">
        <v>6.6</v>
      </c>
      <c r="E1290">
        <v>0.05</v>
      </c>
      <c r="F1290">
        <v>0.01</v>
      </c>
      <c r="G1290">
        <v>1.29</v>
      </c>
    </row>
    <row r="1291" spans="1:7" x14ac:dyDescent="0.2">
      <c r="A1291">
        <v>2880200224</v>
      </c>
      <c r="B1291">
        <v>112616</v>
      </c>
      <c r="C1291">
        <v>223354</v>
      </c>
      <c r="D1291">
        <v>6.3</v>
      </c>
      <c r="E1291">
        <v>0.04</v>
      </c>
      <c r="F1291">
        <v>0.1</v>
      </c>
      <c r="G1291">
        <v>1.25</v>
      </c>
    </row>
    <row r="1292" spans="1:7" x14ac:dyDescent="0.2">
      <c r="A1292">
        <v>2880200223</v>
      </c>
      <c r="B1292">
        <v>112616</v>
      </c>
      <c r="C1292">
        <v>223041</v>
      </c>
      <c r="D1292">
        <v>48.6</v>
      </c>
      <c r="E1292">
        <v>0.05</v>
      </c>
      <c r="F1292">
        <v>7.0000000000000007E-2</v>
      </c>
      <c r="G1292">
        <v>1.22</v>
      </c>
    </row>
    <row r="1293" spans="1:7" x14ac:dyDescent="0.2">
      <c r="A1293">
        <v>2880200222</v>
      </c>
      <c r="B1293">
        <v>112616</v>
      </c>
      <c r="C1293">
        <v>222802</v>
      </c>
      <c r="D1293">
        <v>90.1</v>
      </c>
      <c r="E1293">
        <v>0.1</v>
      </c>
      <c r="F1293">
        <v>0.18</v>
      </c>
      <c r="G1293">
        <v>1.48</v>
      </c>
    </row>
    <row r="1294" spans="1:7" x14ac:dyDescent="0.2">
      <c r="A1294">
        <v>2880200221</v>
      </c>
      <c r="B1294">
        <v>112616</v>
      </c>
      <c r="C1294">
        <v>222652</v>
      </c>
      <c r="D1294">
        <v>95.8</v>
      </c>
      <c r="E1294">
        <v>0.11</v>
      </c>
      <c r="F1294">
        <v>0.24</v>
      </c>
      <c r="G1294">
        <v>1.5</v>
      </c>
    </row>
    <row r="1295" spans="1:7" x14ac:dyDescent="0.2">
      <c r="A1295">
        <v>2880200220</v>
      </c>
      <c r="B1295">
        <v>112616</v>
      </c>
      <c r="C1295">
        <v>222442</v>
      </c>
      <c r="D1295">
        <v>124.9</v>
      </c>
      <c r="E1295">
        <v>0.13</v>
      </c>
      <c r="F1295">
        <v>0.81</v>
      </c>
      <c r="G1295">
        <v>1.7</v>
      </c>
    </row>
    <row r="1296" spans="1:7" x14ac:dyDescent="0.2">
      <c r="A1296">
        <v>2880200219</v>
      </c>
      <c r="B1296">
        <v>112616</v>
      </c>
      <c r="C1296">
        <v>222207</v>
      </c>
      <c r="D1296">
        <v>151.5</v>
      </c>
      <c r="E1296">
        <v>0.19</v>
      </c>
      <c r="F1296">
        <v>1.79</v>
      </c>
      <c r="G1296">
        <v>2.35</v>
      </c>
    </row>
    <row r="1297" spans="1:7" x14ac:dyDescent="0.2">
      <c r="A1297">
        <v>2880200218</v>
      </c>
      <c r="B1297">
        <v>112616</v>
      </c>
      <c r="C1297">
        <v>221934</v>
      </c>
      <c r="D1297">
        <v>171</v>
      </c>
      <c r="E1297">
        <v>0.2</v>
      </c>
      <c r="F1297">
        <v>1.99</v>
      </c>
      <c r="G1297">
        <v>2.67</v>
      </c>
    </row>
    <row r="1298" spans="1:7" x14ac:dyDescent="0.2">
      <c r="A1298">
        <v>2880200217</v>
      </c>
      <c r="B1298">
        <v>112616</v>
      </c>
      <c r="C1298">
        <v>221622</v>
      </c>
      <c r="D1298">
        <v>220</v>
      </c>
      <c r="E1298">
        <v>0.32</v>
      </c>
      <c r="F1298">
        <v>4.1399999999999997</v>
      </c>
      <c r="G1298">
        <v>4.2300000000000004</v>
      </c>
    </row>
    <row r="1299" spans="1:7" x14ac:dyDescent="0.2">
      <c r="A1299">
        <v>2890200124</v>
      </c>
      <c r="B1299">
        <v>12317</v>
      </c>
      <c r="C1299">
        <v>213212</v>
      </c>
      <c r="D1299">
        <v>8.3000000000000007</v>
      </c>
      <c r="E1299">
        <v>7.0000000000000007E-2</v>
      </c>
      <c r="F1299">
        <v>0.04</v>
      </c>
      <c r="G1299">
        <v>-9</v>
      </c>
    </row>
    <row r="1300" spans="1:7" x14ac:dyDescent="0.2">
      <c r="A1300">
        <v>2890200224</v>
      </c>
      <c r="B1300">
        <v>12417</v>
      </c>
      <c r="C1300">
        <v>2719</v>
      </c>
      <c r="D1300">
        <v>3.7</v>
      </c>
      <c r="E1300">
        <v>7.0000000000000007E-2</v>
      </c>
      <c r="F1300">
        <v>0.01</v>
      </c>
      <c r="G1300">
        <v>1.29</v>
      </c>
    </row>
    <row r="1301" spans="1:7" x14ac:dyDescent="0.2">
      <c r="A1301">
        <v>2890200223</v>
      </c>
      <c r="B1301">
        <v>12417</v>
      </c>
      <c r="C1301">
        <v>2437</v>
      </c>
      <c r="D1301">
        <v>79.8</v>
      </c>
      <c r="E1301">
        <v>0.06</v>
      </c>
      <c r="F1301">
        <v>0</v>
      </c>
      <c r="G1301">
        <v>1.24</v>
      </c>
    </row>
    <row r="1302" spans="1:7" x14ac:dyDescent="0.2">
      <c r="A1302">
        <v>2890200222</v>
      </c>
      <c r="B1302">
        <v>12417</v>
      </c>
      <c r="C1302">
        <v>2322</v>
      </c>
      <c r="D1302">
        <v>103.5</v>
      </c>
      <c r="E1302">
        <v>0.08</v>
      </c>
      <c r="F1302">
        <v>0.02</v>
      </c>
      <c r="G1302">
        <v>1.42</v>
      </c>
    </row>
    <row r="1303" spans="1:7" x14ac:dyDescent="0.2">
      <c r="A1303">
        <v>2890200221</v>
      </c>
      <c r="B1303">
        <v>12417</v>
      </c>
      <c r="C1303">
        <v>2207</v>
      </c>
      <c r="D1303">
        <v>126.5</v>
      </c>
      <c r="E1303">
        <v>0.14000000000000001</v>
      </c>
      <c r="F1303">
        <v>0.53</v>
      </c>
      <c r="G1303">
        <v>1.71</v>
      </c>
    </row>
    <row r="1304" spans="1:7" x14ac:dyDescent="0.2">
      <c r="A1304">
        <v>2890200220</v>
      </c>
      <c r="B1304">
        <v>12417</v>
      </c>
      <c r="C1304">
        <v>2101</v>
      </c>
      <c r="D1304">
        <v>144.6</v>
      </c>
      <c r="E1304">
        <v>0.22</v>
      </c>
      <c r="F1304">
        <v>-9</v>
      </c>
      <c r="G1304">
        <v>2.33</v>
      </c>
    </row>
    <row r="1305" spans="1:7" x14ac:dyDescent="0.2">
      <c r="A1305">
        <v>2890200219</v>
      </c>
      <c r="B1305">
        <v>12417</v>
      </c>
      <c r="C1305">
        <v>1941</v>
      </c>
      <c r="D1305">
        <v>166.5</v>
      </c>
      <c r="E1305">
        <v>0.24</v>
      </c>
      <c r="F1305">
        <v>2.57</v>
      </c>
      <c r="G1305">
        <v>2.86</v>
      </c>
    </row>
    <row r="1306" spans="1:7" x14ac:dyDescent="0.2">
      <c r="A1306">
        <v>2890200218</v>
      </c>
      <c r="B1306">
        <v>12417</v>
      </c>
      <c r="C1306">
        <v>1813</v>
      </c>
      <c r="D1306">
        <v>205.7</v>
      </c>
      <c r="E1306">
        <v>0.54</v>
      </c>
      <c r="F1306">
        <v>6.34</v>
      </c>
      <c r="G1306">
        <v>5.81</v>
      </c>
    </row>
    <row r="1307" spans="1:7" x14ac:dyDescent="0.2">
      <c r="A1307">
        <v>2890200217</v>
      </c>
      <c r="B1307">
        <v>12417</v>
      </c>
      <c r="C1307">
        <v>1722</v>
      </c>
      <c r="D1307">
        <v>210.1</v>
      </c>
      <c r="E1307">
        <v>0.52</v>
      </c>
      <c r="F1307">
        <v>6.2</v>
      </c>
      <c r="G1307">
        <v>5.86</v>
      </c>
    </row>
    <row r="1308" spans="1:7" x14ac:dyDescent="0.2">
      <c r="A1308">
        <v>2890200216</v>
      </c>
      <c r="B1308">
        <v>12417</v>
      </c>
      <c r="C1308">
        <v>1626</v>
      </c>
      <c r="D1308">
        <v>218.1</v>
      </c>
      <c r="E1308">
        <v>0.51</v>
      </c>
      <c r="F1308">
        <v>6.32</v>
      </c>
      <c r="G1308">
        <v>6.08</v>
      </c>
    </row>
    <row r="1309" spans="1:7" x14ac:dyDescent="0.2">
      <c r="A1309">
        <v>2890200522</v>
      </c>
      <c r="B1309">
        <v>12417</v>
      </c>
      <c r="C1309">
        <v>83436</v>
      </c>
      <c r="D1309">
        <v>5.2</v>
      </c>
      <c r="E1309">
        <v>0.08</v>
      </c>
      <c r="F1309">
        <v>0.02</v>
      </c>
      <c r="G1309">
        <v>1.1599999999999999</v>
      </c>
    </row>
    <row r="1310" spans="1:7" x14ac:dyDescent="0.2">
      <c r="A1310">
        <v>2890200521</v>
      </c>
      <c r="B1310">
        <v>12417</v>
      </c>
      <c r="C1310">
        <v>83326</v>
      </c>
      <c r="D1310">
        <v>15.1</v>
      </c>
      <c r="E1310">
        <v>0.08</v>
      </c>
      <c r="F1310">
        <v>0.03</v>
      </c>
      <c r="G1310">
        <v>1.19</v>
      </c>
    </row>
    <row r="1311" spans="1:7" x14ac:dyDescent="0.2">
      <c r="A1311">
        <v>2890200519</v>
      </c>
      <c r="B1311">
        <v>12417</v>
      </c>
      <c r="C1311">
        <v>83201</v>
      </c>
      <c r="D1311">
        <v>24.6</v>
      </c>
      <c r="E1311">
        <v>0.08</v>
      </c>
      <c r="F1311">
        <v>0.04</v>
      </c>
      <c r="G1311">
        <v>1.17</v>
      </c>
    </row>
    <row r="1312" spans="1:7" x14ac:dyDescent="0.2">
      <c r="A1312">
        <v>2890200518</v>
      </c>
      <c r="B1312">
        <v>12417</v>
      </c>
      <c r="C1312">
        <v>83051</v>
      </c>
      <c r="D1312">
        <v>34.4</v>
      </c>
      <c r="E1312">
        <v>0.08</v>
      </c>
      <c r="F1312">
        <v>0.02</v>
      </c>
      <c r="G1312">
        <v>1.18</v>
      </c>
    </row>
    <row r="1313" spans="1:7" x14ac:dyDescent="0.2">
      <c r="A1313">
        <v>2890200517</v>
      </c>
      <c r="B1313">
        <v>12417</v>
      </c>
      <c r="C1313">
        <v>82941</v>
      </c>
      <c r="D1313">
        <v>44.8</v>
      </c>
      <c r="E1313">
        <v>0.08</v>
      </c>
      <c r="F1313">
        <v>0.04</v>
      </c>
      <c r="G1313">
        <v>1.2</v>
      </c>
    </row>
    <row r="1314" spans="1:7" x14ac:dyDescent="0.2">
      <c r="A1314">
        <v>2890200516</v>
      </c>
      <c r="B1314">
        <v>12417</v>
      </c>
      <c r="C1314">
        <v>82817</v>
      </c>
      <c r="D1314">
        <v>60.4</v>
      </c>
      <c r="E1314">
        <v>0.08</v>
      </c>
      <c r="F1314">
        <v>0.03</v>
      </c>
      <c r="G1314">
        <v>1.17</v>
      </c>
    </row>
    <row r="1315" spans="1:7" x14ac:dyDescent="0.2">
      <c r="A1315">
        <v>2890200515</v>
      </c>
      <c r="B1315">
        <v>12417</v>
      </c>
      <c r="C1315">
        <v>82706</v>
      </c>
      <c r="D1315">
        <v>73.8</v>
      </c>
      <c r="E1315">
        <v>0.08</v>
      </c>
      <c r="F1315">
        <v>0.04</v>
      </c>
      <c r="G1315">
        <v>1.18</v>
      </c>
    </row>
    <row r="1316" spans="1:7" x14ac:dyDescent="0.2">
      <c r="A1316">
        <v>2890200512</v>
      </c>
      <c r="B1316">
        <v>12417</v>
      </c>
      <c r="C1316">
        <v>82351</v>
      </c>
      <c r="D1316">
        <v>99.2</v>
      </c>
      <c r="E1316">
        <v>0.16</v>
      </c>
      <c r="F1316">
        <v>0.85</v>
      </c>
      <c r="G1316">
        <v>1.76</v>
      </c>
    </row>
    <row r="1317" spans="1:7" x14ac:dyDescent="0.2">
      <c r="A1317">
        <v>2890200509</v>
      </c>
      <c r="B1317">
        <v>12417</v>
      </c>
      <c r="C1317">
        <v>82036</v>
      </c>
      <c r="D1317">
        <v>124.4</v>
      </c>
      <c r="E1317">
        <v>0.22</v>
      </c>
      <c r="F1317">
        <v>1.74</v>
      </c>
      <c r="G1317">
        <v>2.2000000000000002</v>
      </c>
    </row>
    <row r="1318" spans="1:7" x14ac:dyDescent="0.2">
      <c r="A1318">
        <v>2890200507</v>
      </c>
      <c r="B1318">
        <v>12417</v>
      </c>
      <c r="C1318">
        <v>81824</v>
      </c>
      <c r="D1318">
        <v>149</v>
      </c>
      <c r="E1318">
        <v>0.32</v>
      </c>
      <c r="F1318">
        <v>3.21</v>
      </c>
      <c r="G1318">
        <v>3.09</v>
      </c>
    </row>
    <row r="1319" spans="1:7" x14ac:dyDescent="0.2">
      <c r="A1319">
        <v>2890200505</v>
      </c>
      <c r="B1319">
        <v>12417</v>
      </c>
      <c r="C1319">
        <v>81601</v>
      </c>
      <c r="D1319">
        <v>174.4</v>
      </c>
      <c r="E1319">
        <v>0.47</v>
      </c>
      <c r="F1319">
        <v>5.16</v>
      </c>
      <c r="G1319">
        <v>4.58</v>
      </c>
    </row>
    <row r="1320" spans="1:7" x14ac:dyDescent="0.2">
      <c r="A1320">
        <v>2890200504</v>
      </c>
      <c r="B1320">
        <v>12417</v>
      </c>
      <c r="C1320">
        <v>81436</v>
      </c>
      <c r="D1320">
        <v>200.4</v>
      </c>
      <c r="E1320">
        <v>0.64</v>
      </c>
      <c r="F1320">
        <v>5.46</v>
      </c>
      <c r="G1320">
        <v>6.71</v>
      </c>
    </row>
    <row r="1321" spans="1:7" x14ac:dyDescent="0.2">
      <c r="A1321">
        <v>2900200124</v>
      </c>
      <c r="B1321">
        <v>22217</v>
      </c>
      <c r="C1321">
        <v>222247</v>
      </c>
      <c r="D1321">
        <v>5</v>
      </c>
      <c r="E1321">
        <v>0.08</v>
      </c>
      <c r="F1321">
        <v>0.06</v>
      </c>
      <c r="G1321">
        <v>1.17</v>
      </c>
    </row>
    <row r="1322" spans="1:7" x14ac:dyDescent="0.2">
      <c r="A1322">
        <v>2900200224</v>
      </c>
      <c r="B1322">
        <v>22317</v>
      </c>
      <c r="C1322">
        <v>20215</v>
      </c>
      <c r="D1322">
        <v>5.3</v>
      </c>
      <c r="E1322">
        <v>7.0000000000000007E-2</v>
      </c>
      <c r="F1322">
        <v>0</v>
      </c>
      <c r="G1322">
        <v>1.19</v>
      </c>
    </row>
    <row r="1323" spans="1:7" x14ac:dyDescent="0.2">
      <c r="A1323">
        <v>2900200223</v>
      </c>
      <c r="B1323">
        <v>22317</v>
      </c>
      <c r="C1323">
        <v>15655</v>
      </c>
      <c r="D1323">
        <v>68.099999999999994</v>
      </c>
      <c r="E1323">
        <v>0.08</v>
      </c>
      <c r="F1323">
        <v>0</v>
      </c>
      <c r="G1323">
        <v>1.1599999999999999</v>
      </c>
    </row>
    <row r="1324" spans="1:7" x14ac:dyDescent="0.2">
      <c r="A1324">
        <v>2900200222</v>
      </c>
      <c r="B1324">
        <v>22317</v>
      </c>
      <c r="C1324">
        <v>15415</v>
      </c>
      <c r="D1324">
        <v>126.9</v>
      </c>
      <c r="E1324">
        <v>7.0000000000000007E-2</v>
      </c>
      <c r="F1324">
        <v>0.02</v>
      </c>
      <c r="G1324">
        <v>1.2</v>
      </c>
    </row>
    <row r="1325" spans="1:7" x14ac:dyDescent="0.2">
      <c r="A1325">
        <v>2900200221</v>
      </c>
      <c r="B1325">
        <v>22317</v>
      </c>
      <c r="C1325">
        <v>15220</v>
      </c>
      <c r="D1325">
        <v>159.30000000000001</v>
      </c>
      <c r="E1325">
        <v>0.05</v>
      </c>
      <c r="F1325">
        <v>0.09</v>
      </c>
      <c r="G1325">
        <v>1.32</v>
      </c>
    </row>
    <row r="1326" spans="1:7" x14ac:dyDescent="0.2">
      <c r="A1326">
        <v>2900200220</v>
      </c>
      <c r="B1326">
        <v>22317</v>
      </c>
      <c r="C1326">
        <v>15015</v>
      </c>
      <c r="D1326">
        <v>185.5</v>
      </c>
      <c r="E1326">
        <v>0.18</v>
      </c>
      <c r="F1326">
        <v>-9</v>
      </c>
      <c r="G1326">
        <v>2.0499999999999998</v>
      </c>
    </row>
    <row r="1327" spans="1:7" x14ac:dyDescent="0.2">
      <c r="A1327">
        <v>2900200219</v>
      </c>
      <c r="B1327">
        <v>22317</v>
      </c>
      <c r="C1327">
        <v>14801</v>
      </c>
      <c r="D1327">
        <v>225.4</v>
      </c>
      <c r="E1327">
        <v>0.27</v>
      </c>
      <c r="F1327">
        <v>2.83</v>
      </c>
      <c r="G1327">
        <v>3.1</v>
      </c>
    </row>
    <row r="1328" spans="1:7" x14ac:dyDescent="0.2">
      <c r="A1328">
        <v>2900200522</v>
      </c>
      <c r="B1328">
        <v>22317</v>
      </c>
      <c r="C1328">
        <v>102623</v>
      </c>
      <c r="D1328">
        <v>5.8</v>
      </c>
      <c r="E1328">
        <v>0.08</v>
      </c>
      <c r="F1328">
        <v>0.08</v>
      </c>
      <c r="G1328">
        <v>1.1599999999999999</v>
      </c>
    </row>
    <row r="1329" spans="1:7" x14ac:dyDescent="0.2">
      <c r="A1329">
        <v>2900200521</v>
      </c>
      <c r="B1329">
        <v>22317</v>
      </c>
      <c r="C1329">
        <v>102518</v>
      </c>
      <c r="D1329">
        <v>15.8</v>
      </c>
      <c r="E1329">
        <v>0.08</v>
      </c>
      <c r="F1329">
        <v>0.03</v>
      </c>
      <c r="G1329">
        <v>1.18</v>
      </c>
    </row>
    <row r="1330" spans="1:7" x14ac:dyDescent="0.2">
      <c r="A1330">
        <v>2900200519</v>
      </c>
      <c r="B1330">
        <v>22317</v>
      </c>
      <c r="C1330">
        <v>102408</v>
      </c>
      <c r="D1330">
        <v>24.5</v>
      </c>
      <c r="E1330">
        <v>7.0000000000000007E-2</v>
      </c>
      <c r="F1330">
        <v>0.02</v>
      </c>
      <c r="G1330">
        <v>1.1599999999999999</v>
      </c>
    </row>
    <row r="1331" spans="1:7" x14ac:dyDescent="0.2">
      <c r="A1331">
        <v>2900200518</v>
      </c>
      <c r="B1331">
        <v>22317</v>
      </c>
      <c r="C1331">
        <v>102304</v>
      </c>
      <c r="D1331">
        <v>35.799999999999997</v>
      </c>
      <c r="E1331">
        <v>0.08</v>
      </c>
      <c r="F1331">
        <v>0.02</v>
      </c>
      <c r="G1331">
        <v>1.17</v>
      </c>
    </row>
    <row r="1332" spans="1:7" x14ac:dyDescent="0.2">
      <c r="A1332">
        <v>2900200517</v>
      </c>
      <c r="B1332">
        <v>22317</v>
      </c>
      <c r="C1332">
        <v>102157</v>
      </c>
      <c r="D1332">
        <v>46</v>
      </c>
      <c r="E1332">
        <v>7.0000000000000007E-2</v>
      </c>
      <c r="F1332">
        <v>0.03</v>
      </c>
      <c r="G1332">
        <v>1.17</v>
      </c>
    </row>
    <row r="1333" spans="1:7" x14ac:dyDescent="0.2">
      <c r="A1333">
        <v>2900200516</v>
      </c>
      <c r="B1333">
        <v>22317</v>
      </c>
      <c r="C1333">
        <v>102052</v>
      </c>
      <c r="D1333">
        <v>59.6</v>
      </c>
      <c r="E1333">
        <v>0.08</v>
      </c>
      <c r="F1333">
        <v>0.02</v>
      </c>
      <c r="G1333">
        <v>1.18</v>
      </c>
    </row>
    <row r="1334" spans="1:7" x14ac:dyDescent="0.2">
      <c r="A1334">
        <v>2900200515</v>
      </c>
      <c r="B1334">
        <v>22317</v>
      </c>
      <c r="C1334">
        <v>101942</v>
      </c>
      <c r="D1334">
        <v>75.2</v>
      </c>
      <c r="E1334">
        <v>7.0000000000000007E-2</v>
      </c>
      <c r="F1334">
        <v>0.01</v>
      </c>
      <c r="G1334">
        <v>1.1599999999999999</v>
      </c>
    </row>
    <row r="1335" spans="1:7" x14ac:dyDescent="0.2">
      <c r="A1335">
        <v>2900200512</v>
      </c>
      <c r="B1335">
        <v>22317</v>
      </c>
      <c r="C1335">
        <v>101642</v>
      </c>
      <c r="D1335">
        <v>100.8</v>
      </c>
      <c r="E1335">
        <v>0.08</v>
      </c>
      <c r="F1335">
        <v>0.05</v>
      </c>
      <c r="G1335">
        <v>1.18</v>
      </c>
    </row>
    <row r="1336" spans="1:7" x14ac:dyDescent="0.2">
      <c r="A1336">
        <v>2900200509</v>
      </c>
      <c r="B1336">
        <v>22317</v>
      </c>
      <c r="C1336">
        <v>101333</v>
      </c>
      <c r="D1336">
        <v>125.1</v>
      </c>
      <c r="E1336">
        <v>7.0000000000000007E-2</v>
      </c>
      <c r="F1336">
        <v>0.08</v>
      </c>
      <c r="G1336">
        <v>1.18</v>
      </c>
    </row>
    <row r="1337" spans="1:7" x14ac:dyDescent="0.2">
      <c r="A1337">
        <v>2900200507</v>
      </c>
      <c r="B1337">
        <v>22317</v>
      </c>
      <c r="C1337">
        <v>101123</v>
      </c>
      <c r="D1337">
        <v>150.19999999999999</v>
      </c>
      <c r="E1337">
        <v>7.0000000000000007E-2</v>
      </c>
      <c r="F1337">
        <v>0.17</v>
      </c>
      <c r="G1337">
        <v>1.19</v>
      </c>
    </row>
    <row r="1338" spans="1:7" x14ac:dyDescent="0.2">
      <c r="A1338">
        <v>2900200505</v>
      </c>
      <c r="B1338">
        <v>22317</v>
      </c>
      <c r="C1338">
        <v>100853</v>
      </c>
      <c r="D1338">
        <v>176.1</v>
      </c>
      <c r="E1338">
        <v>0.06</v>
      </c>
      <c r="F1338">
        <v>0.22</v>
      </c>
      <c r="G1338">
        <v>1.23</v>
      </c>
    </row>
    <row r="1339" spans="1:7" x14ac:dyDescent="0.2">
      <c r="A1339">
        <v>2900200504</v>
      </c>
      <c r="B1339">
        <v>22317</v>
      </c>
      <c r="C1339">
        <v>100723</v>
      </c>
      <c r="D1339">
        <v>200</v>
      </c>
      <c r="E1339">
        <v>0.05</v>
      </c>
      <c r="F1339">
        <v>0.04</v>
      </c>
      <c r="G1339">
        <v>1.27</v>
      </c>
    </row>
    <row r="1340" spans="1:7" x14ac:dyDescent="0.2">
      <c r="A1340">
        <v>2910200324</v>
      </c>
      <c r="B1340">
        <v>32817</v>
      </c>
      <c r="C1340">
        <v>200346</v>
      </c>
      <c r="D1340">
        <v>5.7</v>
      </c>
      <c r="E1340">
        <v>7.0000000000000007E-2</v>
      </c>
      <c r="F1340">
        <v>-9</v>
      </c>
      <c r="G1340">
        <v>1.2</v>
      </c>
    </row>
    <row r="1341" spans="1:7" x14ac:dyDescent="0.2">
      <c r="A1341">
        <v>2910200424</v>
      </c>
      <c r="B1341">
        <v>32817</v>
      </c>
      <c r="C1341">
        <v>225855</v>
      </c>
      <c r="D1341">
        <v>2.5</v>
      </c>
      <c r="E1341">
        <v>0.05</v>
      </c>
      <c r="F1341">
        <v>0.05</v>
      </c>
      <c r="G1341">
        <v>1.2</v>
      </c>
    </row>
    <row r="1342" spans="1:7" x14ac:dyDescent="0.2">
      <c r="A1342">
        <v>2910200423</v>
      </c>
      <c r="B1342">
        <v>32817</v>
      </c>
      <c r="C1342">
        <v>225711</v>
      </c>
      <c r="D1342">
        <v>49.1</v>
      </c>
      <c r="E1342">
        <v>0.03</v>
      </c>
      <c r="F1342">
        <v>0.04</v>
      </c>
      <c r="G1342">
        <v>1.23</v>
      </c>
    </row>
    <row r="1343" spans="1:7" x14ac:dyDescent="0.2">
      <c r="A1343">
        <v>2910200422</v>
      </c>
      <c r="B1343">
        <v>32817</v>
      </c>
      <c r="C1343">
        <v>225450</v>
      </c>
      <c r="D1343">
        <v>98.9</v>
      </c>
      <c r="E1343">
        <v>0.02</v>
      </c>
      <c r="F1343">
        <v>0</v>
      </c>
      <c r="G1343">
        <v>1.3</v>
      </c>
    </row>
    <row r="1344" spans="1:7" x14ac:dyDescent="0.2">
      <c r="A1344">
        <v>2910200421</v>
      </c>
      <c r="B1344">
        <v>32817</v>
      </c>
      <c r="C1344">
        <v>225302</v>
      </c>
      <c r="D1344">
        <v>147.80000000000001</v>
      </c>
      <c r="E1344">
        <v>0.08</v>
      </c>
      <c r="F1344">
        <v>0.46</v>
      </c>
      <c r="G1344">
        <v>1.57</v>
      </c>
    </row>
    <row r="1345" spans="1:7" x14ac:dyDescent="0.2">
      <c r="A1345">
        <v>2910200420</v>
      </c>
      <c r="B1345">
        <v>32817</v>
      </c>
      <c r="C1345">
        <v>225126</v>
      </c>
      <c r="D1345">
        <v>186.6</v>
      </c>
      <c r="E1345">
        <v>0.19</v>
      </c>
      <c r="F1345">
        <v>2.09</v>
      </c>
      <c r="G1345">
        <v>2.57</v>
      </c>
    </row>
    <row r="1346" spans="1:7" x14ac:dyDescent="0.2">
      <c r="A1346">
        <v>2910200419</v>
      </c>
      <c r="B1346">
        <v>32817</v>
      </c>
      <c r="C1346">
        <v>224925</v>
      </c>
      <c r="D1346">
        <v>233.6</v>
      </c>
      <c r="E1346">
        <v>0.47</v>
      </c>
      <c r="F1346">
        <v>5.89</v>
      </c>
      <c r="G1346">
        <v>5.54</v>
      </c>
    </row>
    <row r="1347" spans="1:7" x14ac:dyDescent="0.2">
      <c r="A1347">
        <v>2910200722</v>
      </c>
      <c r="B1347">
        <v>32917</v>
      </c>
      <c r="C1347">
        <v>114147</v>
      </c>
      <c r="D1347">
        <v>5.9</v>
      </c>
      <c r="E1347">
        <v>7.0000000000000007E-2</v>
      </c>
      <c r="F1347">
        <v>0.03</v>
      </c>
      <c r="G1347">
        <v>1.1399999999999999</v>
      </c>
    </row>
    <row r="1348" spans="1:7" x14ac:dyDescent="0.2">
      <c r="A1348">
        <v>2910200721</v>
      </c>
      <c r="B1348">
        <v>32917</v>
      </c>
      <c r="C1348">
        <v>114052</v>
      </c>
      <c r="D1348">
        <v>15.6</v>
      </c>
      <c r="E1348">
        <v>7.0000000000000007E-2</v>
      </c>
      <c r="F1348">
        <v>0.02</v>
      </c>
      <c r="G1348">
        <v>1.1399999999999999</v>
      </c>
    </row>
    <row r="1349" spans="1:7" x14ac:dyDescent="0.2">
      <c r="A1349">
        <v>2910200719</v>
      </c>
      <c r="B1349">
        <v>32917</v>
      </c>
      <c r="C1349">
        <v>113957</v>
      </c>
      <c r="D1349">
        <v>24.8</v>
      </c>
      <c r="E1349">
        <v>0.06</v>
      </c>
      <c r="F1349">
        <v>0.02</v>
      </c>
      <c r="G1349">
        <v>1.1000000000000001</v>
      </c>
    </row>
    <row r="1350" spans="1:7" x14ac:dyDescent="0.2">
      <c r="A1350">
        <v>2910200718</v>
      </c>
      <c r="B1350">
        <v>32917</v>
      </c>
      <c r="C1350">
        <v>113902</v>
      </c>
      <c r="D1350">
        <v>35.200000000000003</v>
      </c>
      <c r="E1350">
        <v>0.08</v>
      </c>
      <c r="F1350">
        <v>7.0000000000000007E-2</v>
      </c>
      <c r="G1350">
        <v>1.21</v>
      </c>
    </row>
    <row r="1351" spans="1:7" x14ac:dyDescent="0.2">
      <c r="A1351">
        <v>2910200717</v>
      </c>
      <c r="B1351">
        <v>32917</v>
      </c>
      <c r="C1351">
        <v>113806</v>
      </c>
      <c r="D1351">
        <v>45.1</v>
      </c>
      <c r="E1351">
        <v>0.06</v>
      </c>
      <c r="F1351">
        <v>0.02</v>
      </c>
      <c r="G1351">
        <v>1.2</v>
      </c>
    </row>
    <row r="1352" spans="1:7" x14ac:dyDescent="0.2">
      <c r="A1352">
        <v>2910200716</v>
      </c>
      <c r="B1352">
        <v>32917</v>
      </c>
      <c r="C1352">
        <v>113657</v>
      </c>
      <c r="D1352">
        <v>60.4</v>
      </c>
      <c r="E1352">
        <v>0.06</v>
      </c>
      <c r="F1352">
        <v>0.02</v>
      </c>
      <c r="G1352">
        <v>1.25</v>
      </c>
    </row>
    <row r="1353" spans="1:7" x14ac:dyDescent="0.2">
      <c r="A1353">
        <v>2910200715</v>
      </c>
      <c r="B1353">
        <v>32917</v>
      </c>
      <c r="C1353">
        <v>113551</v>
      </c>
      <c r="D1353">
        <v>75.3</v>
      </c>
      <c r="E1353">
        <v>0.05</v>
      </c>
      <c r="F1353">
        <v>0.03</v>
      </c>
      <c r="G1353">
        <v>1.26</v>
      </c>
    </row>
    <row r="1354" spans="1:7" x14ac:dyDescent="0.2">
      <c r="A1354">
        <v>2910200712</v>
      </c>
      <c r="B1354">
        <v>32917</v>
      </c>
      <c r="C1354">
        <v>113322</v>
      </c>
      <c r="D1354">
        <v>99.9</v>
      </c>
      <c r="E1354">
        <v>0.04</v>
      </c>
      <c r="F1354">
        <v>0.02</v>
      </c>
      <c r="G1354">
        <v>1.29</v>
      </c>
    </row>
    <row r="1355" spans="1:7" x14ac:dyDescent="0.2">
      <c r="A1355">
        <v>2910200709</v>
      </c>
      <c r="B1355">
        <v>32917</v>
      </c>
      <c r="C1355">
        <v>113032</v>
      </c>
      <c r="D1355">
        <v>126</v>
      </c>
      <c r="E1355">
        <v>0.05</v>
      </c>
      <c r="F1355">
        <v>0.06</v>
      </c>
      <c r="G1355">
        <v>1.37</v>
      </c>
    </row>
    <row r="1356" spans="1:7" x14ac:dyDescent="0.2">
      <c r="A1356">
        <v>2910200707</v>
      </c>
      <c r="B1356">
        <v>32917</v>
      </c>
      <c r="C1356">
        <v>112821</v>
      </c>
      <c r="D1356">
        <v>151</v>
      </c>
      <c r="E1356">
        <v>0.14000000000000001</v>
      </c>
      <c r="F1356">
        <v>1.0900000000000001</v>
      </c>
      <c r="G1356">
        <v>1.83</v>
      </c>
    </row>
    <row r="1357" spans="1:7" x14ac:dyDescent="0.2">
      <c r="A1357">
        <v>2910200705</v>
      </c>
      <c r="B1357">
        <v>32917</v>
      </c>
      <c r="C1357">
        <v>112621</v>
      </c>
      <c r="D1357">
        <v>175.5</v>
      </c>
      <c r="E1357">
        <v>0.21</v>
      </c>
      <c r="F1357">
        <v>2</v>
      </c>
      <c r="G1357">
        <v>2.52</v>
      </c>
    </row>
    <row r="1358" spans="1:7" x14ac:dyDescent="0.2">
      <c r="A1358">
        <v>2910200704</v>
      </c>
      <c r="B1358">
        <v>32917</v>
      </c>
      <c r="C1358">
        <v>112458</v>
      </c>
      <c r="D1358">
        <v>201</v>
      </c>
      <c r="E1358">
        <v>0.33</v>
      </c>
      <c r="F1358">
        <v>3.87</v>
      </c>
      <c r="G1358">
        <v>3.65</v>
      </c>
    </row>
    <row r="1359" spans="1:7" x14ac:dyDescent="0.2">
      <c r="A1359">
        <v>2920200224</v>
      </c>
      <c r="B1359">
        <v>42517</v>
      </c>
      <c r="C1359">
        <v>185326</v>
      </c>
      <c r="D1359">
        <v>5.9</v>
      </c>
      <c r="E1359">
        <v>0.1</v>
      </c>
      <c r="F1359">
        <v>0.06</v>
      </c>
      <c r="G1359">
        <v>1.69</v>
      </c>
    </row>
    <row r="1360" spans="1:7" x14ac:dyDescent="0.2">
      <c r="A1360">
        <v>2920200324</v>
      </c>
      <c r="B1360">
        <v>42517</v>
      </c>
      <c r="C1360">
        <v>222116</v>
      </c>
      <c r="D1360">
        <v>43.2</v>
      </c>
      <c r="E1360">
        <v>7.0000000000000007E-2</v>
      </c>
      <c r="F1360">
        <v>0.02</v>
      </c>
      <c r="G1360">
        <v>1.2</v>
      </c>
    </row>
    <row r="1361" spans="1:7" x14ac:dyDescent="0.2">
      <c r="A1361">
        <v>2920200323</v>
      </c>
      <c r="B1361">
        <v>42517</v>
      </c>
      <c r="C1361">
        <v>221956</v>
      </c>
      <c r="D1361">
        <v>69.2</v>
      </c>
      <c r="E1361">
        <v>0.09</v>
      </c>
      <c r="F1361">
        <v>0.01</v>
      </c>
      <c r="G1361">
        <v>1.25</v>
      </c>
    </row>
    <row r="1362" spans="1:7" x14ac:dyDescent="0.2">
      <c r="A1362">
        <v>2920200322</v>
      </c>
      <c r="B1362">
        <v>42517</v>
      </c>
      <c r="C1362">
        <v>221831</v>
      </c>
      <c r="D1362">
        <v>96</v>
      </c>
      <c r="E1362">
        <v>0.09</v>
      </c>
      <c r="F1362">
        <v>0.03</v>
      </c>
      <c r="G1362">
        <v>1.29</v>
      </c>
    </row>
    <row r="1363" spans="1:7" x14ac:dyDescent="0.2">
      <c r="A1363">
        <v>2920200321</v>
      </c>
      <c r="B1363">
        <v>42517</v>
      </c>
      <c r="C1363">
        <v>221649</v>
      </c>
      <c r="D1363">
        <v>138.30000000000001</v>
      </c>
      <c r="E1363">
        <v>0.27</v>
      </c>
      <c r="F1363">
        <v>1.88</v>
      </c>
      <c r="G1363">
        <v>2.29</v>
      </c>
    </row>
    <row r="1364" spans="1:7" x14ac:dyDescent="0.2">
      <c r="A1364">
        <v>2920200320</v>
      </c>
      <c r="B1364">
        <v>42517</v>
      </c>
      <c r="C1364">
        <v>221506</v>
      </c>
      <c r="D1364">
        <v>188.6</v>
      </c>
      <c r="E1364">
        <v>0.45</v>
      </c>
      <c r="F1364">
        <v>4.53</v>
      </c>
      <c r="G1364">
        <v>4.16</v>
      </c>
    </row>
    <row r="1365" spans="1:7" x14ac:dyDescent="0.2">
      <c r="A1365">
        <v>2920200319</v>
      </c>
      <c r="B1365">
        <v>42517</v>
      </c>
      <c r="C1365">
        <v>221307</v>
      </c>
      <c r="D1365">
        <v>234.4</v>
      </c>
      <c r="E1365">
        <v>0.56000000000000005</v>
      </c>
      <c r="F1365">
        <v>6.49</v>
      </c>
      <c r="G1365">
        <v>6.31</v>
      </c>
    </row>
    <row r="1366" spans="1:7" x14ac:dyDescent="0.2">
      <c r="A1366">
        <v>2920200622</v>
      </c>
      <c r="B1366">
        <v>42617</v>
      </c>
      <c r="C1366">
        <v>72147</v>
      </c>
      <c r="D1366">
        <v>4.7</v>
      </c>
      <c r="E1366">
        <v>0.06</v>
      </c>
      <c r="F1366">
        <v>0.02</v>
      </c>
      <c r="G1366">
        <v>1.36</v>
      </c>
    </row>
    <row r="1367" spans="1:7" x14ac:dyDescent="0.2">
      <c r="A1367">
        <v>2920200621</v>
      </c>
      <c r="B1367">
        <v>42617</v>
      </c>
      <c r="C1367">
        <v>72047</v>
      </c>
      <c r="D1367">
        <v>15.3</v>
      </c>
      <c r="E1367">
        <v>0.06</v>
      </c>
      <c r="F1367">
        <v>0.02</v>
      </c>
      <c r="G1367">
        <v>-9</v>
      </c>
    </row>
    <row r="1368" spans="1:7" x14ac:dyDescent="0.2">
      <c r="A1368">
        <v>2920200619</v>
      </c>
      <c r="B1368">
        <v>42617</v>
      </c>
      <c r="C1368">
        <v>71941</v>
      </c>
      <c r="D1368">
        <v>25.3</v>
      </c>
      <c r="E1368">
        <v>0.06</v>
      </c>
      <c r="F1368">
        <v>0.02</v>
      </c>
      <c r="G1368">
        <v>2.02</v>
      </c>
    </row>
    <row r="1369" spans="1:7" x14ac:dyDescent="0.2">
      <c r="A1369">
        <v>2920200618</v>
      </c>
      <c r="B1369">
        <v>42617</v>
      </c>
      <c r="C1369">
        <v>71857</v>
      </c>
      <c r="D1369">
        <v>34.5</v>
      </c>
      <c r="E1369">
        <v>7.0000000000000007E-2</v>
      </c>
      <c r="F1369">
        <v>0.02</v>
      </c>
      <c r="G1369">
        <v>1.3</v>
      </c>
    </row>
    <row r="1370" spans="1:7" x14ac:dyDescent="0.2">
      <c r="A1370">
        <v>2920200617</v>
      </c>
      <c r="B1370">
        <v>42617</v>
      </c>
      <c r="C1370">
        <v>71802</v>
      </c>
      <c r="D1370">
        <v>45.2</v>
      </c>
      <c r="E1370">
        <v>7.0000000000000007E-2</v>
      </c>
      <c r="F1370">
        <v>0.02</v>
      </c>
      <c r="G1370">
        <v>1.5</v>
      </c>
    </row>
    <row r="1371" spans="1:7" x14ac:dyDescent="0.2">
      <c r="A1371">
        <v>2920200616</v>
      </c>
      <c r="B1371">
        <v>42617</v>
      </c>
      <c r="C1371">
        <v>71708</v>
      </c>
      <c r="D1371">
        <v>60.7</v>
      </c>
      <c r="E1371">
        <v>7.0000000000000007E-2</v>
      </c>
      <c r="F1371">
        <v>0.02</v>
      </c>
      <c r="G1371">
        <v>1.86</v>
      </c>
    </row>
    <row r="1372" spans="1:7" x14ac:dyDescent="0.2">
      <c r="A1372">
        <v>2920200615</v>
      </c>
      <c r="B1372">
        <v>42617</v>
      </c>
      <c r="C1372">
        <v>71606</v>
      </c>
      <c r="D1372">
        <v>75.900000000000006</v>
      </c>
      <c r="E1372">
        <v>0.08</v>
      </c>
      <c r="F1372">
        <v>0.06</v>
      </c>
      <c r="G1372">
        <v>1.67</v>
      </c>
    </row>
    <row r="1373" spans="1:7" x14ac:dyDescent="0.2">
      <c r="A1373">
        <v>2920200612</v>
      </c>
      <c r="B1373">
        <v>42617</v>
      </c>
      <c r="C1373">
        <v>71317</v>
      </c>
      <c r="D1373">
        <v>99.7</v>
      </c>
      <c r="E1373">
        <v>0.09</v>
      </c>
      <c r="F1373">
        <v>0.02</v>
      </c>
      <c r="G1373">
        <v>1.02</v>
      </c>
    </row>
    <row r="1374" spans="1:7" x14ac:dyDescent="0.2">
      <c r="A1374">
        <v>2920200609</v>
      </c>
      <c r="B1374">
        <v>42617</v>
      </c>
      <c r="C1374">
        <v>71027</v>
      </c>
      <c r="D1374">
        <v>125.9</v>
      </c>
      <c r="E1374">
        <v>0.1</v>
      </c>
      <c r="F1374">
        <v>0.08</v>
      </c>
      <c r="G1374">
        <v>1.3</v>
      </c>
    </row>
    <row r="1375" spans="1:7" x14ac:dyDescent="0.2">
      <c r="A1375">
        <v>2920200607</v>
      </c>
      <c r="B1375">
        <v>42617</v>
      </c>
      <c r="C1375">
        <v>70816</v>
      </c>
      <c r="D1375">
        <v>149.6</v>
      </c>
      <c r="E1375">
        <v>0.22</v>
      </c>
      <c r="F1375">
        <v>1.5</v>
      </c>
      <c r="G1375">
        <v>1.84</v>
      </c>
    </row>
    <row r="1376" spans="1:7" x14ac:dyDescent="0.2">
      <c r="A1376">
        <v>2920200605</v>
      </c>
      <c r="B1376">
        <v>42617</v>
      </c>
      <c r="C1376">
        <v>70607</v>
      </c>
      <c r="D1376">
        <v>175.4</v>
      </c>
      <c r="E1376">
        <v>0.33</v>
      </c>
      <c r="F1376">
        <v>3.11</v>
      </c>
      <c r="G1376">
        <v>2.69</v>
      </c>
    </row>
    <row r="1377" spans="1:7" x14ac:dyDescent="0.2">
      <c r="A1377">
        <v>2920200604</v>
      </c>
      <c r="B1377">
        <v>42617</v>
      </c>
      <c r="C1377">
        <v>70457</v>
      </c>
      <c r="D1377">
        <v>199.6</v>
      </c>
      <c r="E1377">
        <v>0.47</v>
      </c>
      <c r="F1377">
        <v>5.27</v>
      </c>
      <c r="G1377">
        <v>-9</v>
      </c>
    </row>
    <row r="1378" spans="1:7" x14ac:dyDescent="0.2">
      <c r="A1378">
        <v>2930200224</v>
      </c>
      <c r="B1378">
        <v>52317</v>
      </c>
      <c r="C1378">
        <v>195747</v>
      </c>
      <c r="D1378">
        <v>5.3</v>
      </c>
      <c r="E1378">
        <v>0.06</v>
      </c>
      <c r="F1378">
        <v>0.03</v>
      </c>
      <c r="G1378">
        <v>-9</v>
      </c>
    </row>
    <row r="1379" spans="1:7" x14ac:dyDescent="0.2">
      <c r="A1379">
        <v>2930200324</v>
      </c>
      <c r="B1379">
        <v>52317</v>
      </c>
      <c r="C1379">
        <v>224903</v>
      </c>
      <c r="D1379">
        <v>6.2</v>
      </c>
      <c r="E1379">
        <v>0.04</v>
      </c>
      <c r="F1379">
        <v>0.03</v>
      </c>
      <c r="G1379">
        <v>1.1599999999999999</v>
      </c>
    </row>
    <row r="1380" spans="1:7" x14ac:dyDescent="0.2">
      <c r="A1380">
        <v>2930200323</v>
      </c>
      <c r="B1380">
        <v>52317</v>
      </c>
      <c r="C1380">
        <v>224618</v>
      </c>
      <c r="D1380">
        <v>48.6</v>
      </c>
      <c r="E1380">
        <v>0.04</v>
      </c>
      <c r="F1380">
        <v>0.03</v>
      </c>
      <c r="G1380">
        <v>1.21</v>
      </c>
    </row>
    <row r="1381" spans="1:7" x14ac:dyDescent="0.2">
      <c r="A1381">
        <v>2930200322</v>
      </c>
      <c r="B1381">
        <v>52317</v>
      </c>
      <c r="C1381">
        <v>224457</v>
      </c>
      <c r="D1381">
        <v>74.8</v>
      </c>
      <c r="E1381">
        <v>0.02</v>
      </c>
      <c r="F1381">
        <v>0.01</v>
      </c>
      <c r="G1381">
        <v>1.26</v>
      </c>
    </row>
    <row r="1382" spans="1:7" x14ac:dyDescent="0.2">
      <c r="A1382">
        <v>2930200321</v>
      </c>
      <c r="B1382">
        <v>52317</v>
      </c>
      <c r="C1382">
        <v>224329</v>
      </c>
      <c r="D1382">
        <v>108.3</v>
      </c>
      <c r="E1382">
        <v>0.04</v>
      </c>
      <c r="F1382">
        <v>0.02</v>
      </c>
      <c r="G1382">
        <v>1.35</v>
      </c>
    </row>
    <row r="1383" spans="1:7" x14ac:dyDescent="0.2">
      <c r="A1383">
        <v>2930200320</v>
      </c>
      <c r="B1383">
        <v>52317</v>
      </c>
      <c r="C1383">
        <v>224202</v>
      </c>
      <c r="D1383">
        <v>136.19999999999999</v>
      </c>
      <c r="E1383">
        <v>0.05</v>
      </c>
      <c r="F1383">
        <v>0.02</v>
      </c>
      <c r="G1383">
        <v>1.45</v>
      </c>
    </row>
    <row r="1384" spans="1:7" x14ac:dyDescent="0.2">
      <c r="A1384">
        <v>2930200319</v>
      </c>
      <c r="B1384">
        <v>52317</v>
      </c>
      <c r="C1384">
        <v>224012</v>
      </c>
      <c r="D1384">
        <v>180.6</v>
      </c>
      <c r="E1384">
        <v>0.15</v>
      </c>
      <c r="F1384">
        <v>1.3</v>
      </c>
      <c r="G1384">
        <v>2.5299999999999998</v>
      </c>
    </row>
    <row r="1385" spans="1:7" x14ac:dyDescent="0.2">
      <c r="A1385">
        <v>2930200318</v>
      </c>
      <c r="B1385">
        <v>52317</v>
      </c>
      <c r="C1385">
        <v>223856</v>
      </c>
      <c r="D1385">
        <v>197.5</v>
      </c>
      <c r="E1385">
        <v>0.21</v>
      </c>
      <c r="F1385">
        <v>2.3199999999999998</v>
      </c>
      <c r="G1385">
        <v>-9</v>
      </c>
    </row>
    <row r="1386" spans="1:7" x14ac:dyDescent="0.2">
      <c r="A1386">
        <v>2930200622</v>
      </c>
      <c r="B1386">
        <v>52417</v>
      </c>
      <c r="C1386">
        <v>75330</v>
      </c>
      <c r="D1386">
        <v>5.8</v>
      </c>
      <c r="E1386">
        <v>7.0000000000000007E-2</v>
      </c>
      <c r="F1386">
        <v>0.02</v>
      </c>
      <c r="G1386">
        <v>1.1599999999999999</v>
      </c>
    </row>
    <row r="1387" spans="1:7" x14ac:dyDescent="0.2">
      <c r="A1387">
        <v>2930200621</v>
      </c>
      <c r="B1387">
        <v>52417</v>
      </c>
      <c r="C1387">
        <v>75236</v>
      </c>
      <c r="D1387">
        <v>15.1</v>
      </c>
      <c r="E1387">
        <v>0.06</v>
      </c>
      <c r="F1387">
        <v>0.02</v>
      </c>
      <c r="G1387">
        <v>1.17</v>
      </c>
    </row>
    <row r="1388" spans="1:7" x14ac:dyDescent="0.2">
      <c r="A1388">
        <v>2930200619</v>
      </c>
      <c r="B1388">
        <v>52417</v>
      </c>
      <c r="C1388">
        <v>75116</v>
      </c>
      <c r="D1388">
        <v>25.5</v>
      </c>
      <c r="E1388">
        <v>7.0000000000000007E-2</v>
      </c>
      <c r="F1388">
        <v>0.02</v>
      </c>
      <c r="G1388">
        <v>1.1599999999999999</v>
      </c>
    </row>
    <row r="1389" spans="1:7" x14ac:dyDescent="0.2">
      <c r="A1389">
        <v>2930200618</v>
      </c>
      <c r="B1389">
        <v>52417</v>
      </c>
      <c r="C1389">
        <v>75021</v>
      </c>
      <c r="D1389">
        <v>34.5</v>
      </c>
      <c r="E1389">
        <v>7.0000000000000007E-2</v>
      </c>
      <c r="F1389">
        <v>0.05</v>
      </c>
      <c r="G1389">
        <v>-9</v>
      </c>
    </row>
    <row r="1390" spans="1:7" x14ac:dyDescent="0.2">
      <c r="A1390">
        <v>2930200617</v>
      </c>
      <c r="B1390">
        <v>52417</v>
      </c>
      <c r="C1390">
        <v>74920</v>
      </c>
      <c r="D1390">
        <v>45.4</v>
      </c>
      <c r="E1390">
        <v>7.0000000000000007E-2</v>
      </c>
      <c r="F1390">
        <v>0.02</v>
      </c>
      <c r="G1390">
        <v>1.1599999999999999</v>
      </c>
    </row>
    <row r="1391" spans="1:7" x14ac:dyDescent="0.2">
      <c r="A1391">
        <v>2930200616</v>
      </c>
      <c r="B1391">
        <v>52417</v>
      </c>
      <c r="C1391">
        <v>74816</v>
      </c>
      <c r="D1391">
        <v>59.8</v>
      </c>
      <c r="E1391">
        <v>0.04</v>
      </c>
      <c r="F1391">
        <v>0.02</v>
      </c>
      <c r="G1391">
        <v>1.21</v>
      </c>
    </row>
    <row r="1392" spans="1:7" x14ac:dyDescent="0.2">
      <c r="A1392">
        <v>2930200615</v>
      </c>
      <c r="B1392">
        <v>52417</v>
      </c>
      <c r="C1392">
        <v>74716</v>
      </c>
      <c r="D1392">
        <v>74.7</v>
      </c>
      <c r="E1392">
        <v>0.05</v>
      </c>
      <c r="F1392">
        <v>0.02</v>
      </c>
      <c r="G1392">
        <v>1.2</v>
      </c>
    </row>
    <row r="1393" spans="1:7" x14ac:dyDescent="0.2">
      <c r="A1393">
        <v>2930200612</v>
      </c>
      <c r="B1393">
        <v>52417</v>
      </c>
      <c r="C1393">
        <v>74431</v>
      </c>
      <c r="D1393">
        <v>109.8</v>
      </c>
      <c r="E1393">
        <v>7.0000000000000007E-2</v>
      </c>
      <c r="F1393">
        <v>0.03</v>
      </c>
      <c r="G1393">
        <v>1.03</v>
      </c>
    </row>
    <row r="1394" spans="1:7" x14ac:dyDescent="0.2">
      <c r="A1394">
        <v>2930200609</v>
      </c>
      <c r="B1394">
        <v>52417</v>
      </c>
      <c r="C1394">
        <v>74235</v>
      </c>
      <c r="D1394">
        <v>124.6</v>
      </c>
      <c r="E1394">
        <v>7.0000000000000007E-2</v>
      </c>
      <c r="F1394">
        <v>0.02</v>
      </c>
      <c r="G1394">
        <v>1.34</v>
      </c>
    </row>
    <row r="1395" spans="1:7" x14ac:dyDescent="0.2">
      <c r="A1395">
        <v>2930200607</v>
      </c>
      <c r="B1395">
        <v>52417</v>
      </c>
      <c r="C1395">
        <v>74101</v>
      </c>
      <c r="D1395">
        <v>149</v>
      </c>
      <c r="E1395">
        <v>0.12</v>
      </c>
      <c r="F1395">
        <v>0.72</v>
      </c>
      <c r="G1395">
        <v>1.57</v>
      </c>
    </row>
    <row r="1396" spans="1:7" x14ac:dyDescent="0.2">
      <c r="A1396">
        <v>2930200605</v>
      </c>
      <c r="B1396">
        <v>52417</v>
      </c>
      <c r="C1396">
        <v>73830</v>
      </c>
      <c r="D1396">
        <v>177.4</v>
      </c>
      <c r="E1396">
        <v>0.18</v>
      </c>
      <c r="F1396">
        <v>1.5</v>
      </c>
      <c r="G1396">
        <v>1.85</v>
      </c>
    </row>
    <row r="1397" spans="1:7" x14ac:dyDescent="0.2">
      <c r="A1397">
        <v>2930200604</v>
      </c>
      <c r="B1397">
        <v>52417</v>
      </c>
      <c r="C1397">
        <v>73710</v>
      </c>
      <c r="D1397">
        <v>201.6</v>
      </c>
      <c r="E1397">
        <v>0.2</v>
      </c>
      <c r="F1397">
        <v>1.94</v>
      </c>
      <c r="G1397">
        <v>2.61</v>
      </c>
    </row>
    <row r="1398" spans="1:7" x14ac:dyDescent="0.2">
      <c r="A1398">
        <v>2940200224</v>
      </c>
      <c r="B1398">
        <v>62017</v>
      </c>
      <c r="C1398">
        <v>200152</v>
      </c>
      <c r="D1398">
        <v>7.4</v>
      </c>
      <c r="E1398">
        <v>0.05</v>
      </c>
      <c r="F1398">
        <v>0</v>
      </c>
      <c r="G1398">
        <v>1.1200000000000001</v>
      </c>
    </row>
    <row r="1399" spans="1:7" x14ac:dyDescent="0.2">
      <c r="A1399">
        <v>2940200324</v>
      </c>
      <c r="B1399">
        <v>62017</v>
      </c>
      <c r="C1399">
        <v>232851</v>
      </c>
      <c r="D1399">
        <v>44.6</v>
      </c>
      <c r="E1399">
        <v>0.06</v>
      </c>
      <c r="F1399">
        <v>0</v>
      </c>
      <c r="G1399">
        <v>1.08</v>
      </c>
    </row>
    <row r="1400" spans="1:7" x14ac:dyDescent="0.2">
      <c r="A1400">
        <v>2940200323</v>
      </c>
      <c r="B1400">
        <v>62017</v>
      </c>
      <c r="C1400">
        <v>232630</v>
      </c>
      <c r="D1400">
        <v>82.5</v>
      </c>
      <c r="E1400">
        <v>0.06</v>
      </c>
      <c r="F1400">
        <v>0.03</v>
      </c>
      <c r="G1400">
        <v>1.17</v>
      </c>
    </row>
    <row r="1401" spans="1:7" x14ac:dyDescent="0.2">
      <c r="A1401">
        <v>2940200322</v>
      </c>
      <c r="B1401">
        <v>62017</v>
      </c>
      <c r="C1401">
        <v>232446</v>
      </c>
      <c r="D1401">
        <v>100</v>
      </c>
      <c r="E1401">
        <v>0.06</v>
      </c>
      <c r="F1401">
        <v>0.01</v>
      </c>
      <c r="G1401">
        <v>1.27</v>
      </c>
    </row>
    <row r="1402" spans="1:7" x14ac:dyDescent="0.2">
      <c r="A1402">
        <v>2940200321</v>
      </c>
      <c r="B1402">
        <v>62017</v>
      </c>
      <c r="C1402">
        <v>232242</v>
      </c>
      <c r="D1402">
        <v>127.3</v>
      </c>
      <c r="E1402">
        <v>0.06</v>
      </c>
      <c r="F1402">
        <v>0.01</v>
      </c>
      <c r="G1402">
        <v>1.29</v>
      </c>
    </row>
    <row r="1403" spans="1:7" x14ac:dyDescent="0.2">
      <c r="A1403">
        <v>2940200320</v>
      </c>
      <c r="B1403">
        <v>62017</v>
      </c>
      <c r="C1403">
        <v>232007</v>
      </c>
      <c r="D1403">
        <v>171</v>
      </c>
      <c r="E1403">
        <v>0.14000000000000001</v>
      </c>
      <c r="F1403">
        <v>0.88</v>
      </c>
      <c r="G1403">
        <v>1.63</v>
      </c>
    </row>
    <row r="1404" spans="1:7" x14ac:dyDescent="0.2">
      <c r="A1404">
        <v>2940200319</v>
      </c>
      <c r="B1404">
        <v>62017</v>
      </c>
      <c r="C1404">
        <v>231847</v>
      </c>
      <c r="D1404">
        <v>178</v>
      </c>
      <c r="E1404">
        <v>0.14000000000000001</v>
      </c>
      <c r="F1404">
        <v>0.97</v>
      </c>
      <c r="G1404">
        <v>1.72</v>
      </c>
    </row>
    <row r="1405" spans="1:7" x14ac:dyDescent="0.2">
      <c r="A1405">
        <v>2940200318</v>
      </c>
      <c r="B1405">
        <v>62017</v>
      </c>
      <c r="C1405">
        <v>231641</v>
      </c>
      <c r="D1405">
        <v>211.6</v>
      </c>
      <c r="E1405">
        <v>0.33</v>
      </c>
      <c r="F1405">
        <v>3.32</v>
      </c>
      <c r="G1405">
        <v>3.06</v>
      </c>
    </row>
    <row r="1406" spans="1:7" x14ac:dyDescent="0.2">
      <c r="A1406">
        <v>2940200317</v>
      </c>
      <c r="B1406">
        <v>62017</v>
      </c>
      <c r="C1406">
        <v>231521</v>
      </c>
      <c r="D1406">
        <v>219.4</v>
      </c>
      <c r="E1406">
        <v>0.35</v>
      </c>
      <c r="F1406">
        <v>3.76</v>
      </c>
      <c r="G1406">
        <v>3.38</v>
      </c>
    </row>
    <row r="1407" spans="1:7" x14ac:dyDescent="0.2">
      <c r="A1407">
        <v>2940200622</v>
      </c>
      <c r="B1407">
        <v>62117</v>
      </c>
      <c r="C1407">
        <v>80236</v>
      </c>
      <c r="D1407">
        <v>7.7</v>
      </c>
      <c r="E1407">
        <v>7.0000000000000007E-2</v>
      </c>
      <c r="F1407">
        <v>0.03</v>
      </c>
      <c r="G1407">
        <v>0.77</v>
      </c>
    </row>
    <row r="1408" spans="1:7" x14ac:dyDescent="0.2">
      <c r="A1408">
        <v>2940200621</v>
      </c>
      <c r="B1408">
        <v>62117</v>
      </c>
      <c r="C1408">
        <v>80036</v>
      </c>
      <c r="D1408">
        <v>17.3</v>
      </c>
      <c r="E1408">
        <v>0.06</v>
      </c>
      <c r="F1408">
        <v>0.03</v>
      </c>
      <c r="G1408">
        <v>1.35</v>
      </c>
    </row>
    <row r="1409" spans="1:7" x14ac:dyDescent="0.2">
      <c r="A1409">
        <v>2940200619</v>
      </c>
      <c r="B1409">
        <v>62117</v>
      </c>
      <c r="C1409">
        <v>75827</v>
      </c>
      <c r="D1409">
        <v>25.4</v>
      </c>
      <c r="E1409">
        <v>0.06</v>
      </c>
      <c r="F1409">
        <v>0.02</v>
      </c>
      <c r="G1409">
        <v>1.1399999999999999</v>
      </c>
    </row>
    <row r="1410" spans="1:7" x14ac:dyDescent="0.2">
      <c r="A1410">
        <v>2940200618</v>
      </c>
      <c r="B1410">
        <v>62117</v>
      </c>
      <c r="C1410">
        <v>75630</v>
      </c>
      <c r="D1410">
        <v>35.5</v>
      </c>
      <c r="E1410">
        <v>0.04</v>
      </c>
      <c r="F1410">
        <v>0.02</v>
      </c>
      <c r="G1410">
        <v>1.6</v>
      </c>
    </row>
    <row r="1411" spans="1:7" x14ac:dyDescent="0.2">
      <c r="A1411">
        <v>2940200617</v>
      </c>
      <c r="B1411">
        <v>62117</v>
      </c>
      <c r="C1411">
        <v>75506</v>
      </c>
      <c r="D1411">
        <v>45.2</v>
      </c>
      <c r="E1411">
        <v>0.05</v>
      </c>
      <c r="F1411">
        <v>0.03</v>
      </c>
      <c r="G1411">
        <v>0.82</v>
      </c>
    </row>
    <row r="1412" spans="1:7" x14ac:dyDescent="0.2">
      <c r="A1412">
        <v>2940200616</v>
      </c>
      <c r="B1412">
        <v>62117</v>
      </c>
      <c r="C1412">
        <v>75316</v>
      </c>
      <c r="D1412">
        <v>60.5</v>
      </c>
      <c r="E1412">
        <v>0.05</v>
      </c>
      <c r="F1412">
        <v>0.03</v>
      </c>
      <c r="G1412">
        <v>0.86</v>
      </c>
    </row>
    <row r="1413" spans="1:7" x14ac:dyDescent="0.2">
      <c r="A1413">
        <v>2940200615</v>
      </c>
      <c r="B1413">
        <v>62117</v>
      </c>
      <c r="C1413">
        <v>75057</v>
      </c>
      <c r="D1413">
        <v>75.3</v>
      </c>
      <c r="E1413">
        <v>0.06</v>
      </c>
      <c r="F1413">
        <v>0.01</v>
      </c>
      <c r="G1413">
        <v>1.17</v>
      </c>
    </row>
    <row r="1414" spans="1:7" x14ac:dyDescent="0.2">
      <c r="A1414">
        <v>2940200612</v>
      </c>
      <c r="B1414">
        <v>62117</v>
      </c>
      <c r="C1414">
        <v>74555</v>
      </c>
      <c r="D1414">
        <v>100.2</v>
      </c>
      <c r="E1414">
        <v>0.08</v>
      </c>
      <c r="F1414">
        <v>0.02</v>
      </c>
      <c r="G1414">
        <v>0.92</v>
      </c>
    </row>
    <row r="1415" spans="1:7" x14ac:dyDescent="0.2">
      <c r="A1415">
        <v>2940200609</v>
      </c>
      <c r="B1415">
        <v>62117</v>
      </c>
      <c r="C1415">
        <v>74047</v>
      </c>
      <c r="D1415">
        <v>125.7</v>
      </c>
      <c r="E1415">
        <v>0.09</v>
      </c>
      <c r="F1415">
        <v>0.03</v>
      </c>
      <c r="G1415">
        <v>1.25</v>
      </c>
    </row>
    <row r="1416" spans="1:7" x14ac:dyDescent="0.2">
      <c r="A1416">
        <v>2940200607</v>
      </c>
      <c r="B1416">
        <v>62117</v>
      </c>
      <c r="C1416">
        <v>73646</v>
      </c>
      <c r="D1416">
        <v>151</v>
      </c>
      <c r="E1416">
        <v>0.11</v>
      </c>
      <c r="F1416">
        <v>0.35</v>
      </c>
      <c r="G1416">
        <v>1.41</v>
      </c>
    </row>
    <row r="1417" spans="1:7" x14ac:dyDescent="0.2">
      <c r="A1417">
        <v>2940200605</v>
      </c>
      <c r="B1417">
        <v>62117</v>
      </c>
      <c r="C1417">
        <v>73216</v>
      </c>
      <c r="D1417">
        <v>175.6</v>
      </c>
      <c r="E1417">
        <v>0.18</v>
      </c>
      <c r="F1417">
        <v>1.36</v>
      </c>
      <c r="G1417">
        <v>1.91</v>
      </c>
    </row>
    <row r="1418" spans="1:7" x14ac:dyDescent="0.2">
      <c r="A1418">
        <v>2940200604</v>
      </c>
      <c r="B1418">
        <v>62117</v>
      </c>
      <c r="C1418">
        <v>72926</v>
      </c>
      <c r="D1418">
        <v>201.2</v>
      </c>
      <c r="E1418">
        <v>0.35</v>
      </c>
      <c r="F1418">
        <v>3.44</v>
      </c>
      <c r="G1418">
        <v>3.14</v>
      </c>
    </row>
    <row r="1419" spans="1:7" x14ac:dyDescent="0.2">
      <c r="A1419">
        <v>2950200224</v>
      </c>
      <c r="B1419">
        <v>80817</v>
      </c>
      <c r="C1419">
        <v>195428</v>
      </c>
      <c r="D1419">
        <v>5.4</v>
      </c>
      <c r="E1419">
        <v>0.03</v>
      </c>
      <c r="F1419">
        <v>0.04</v>
      </c>
      <c r="G1419">
        <v>1.82</v>
      </c>
    </row>
    <row r="1420" spans="1:7" x14ac:dyDescent="0.2">
      <c r="A1420">
        <v>2950200324</v>
      </c>
      <c r="B1420">
        <v>80817</v>
      </c>
      <c r="C1420">
        <v>222802</v>
      </c>
      <c r="D1420">
        <v>41.4</v>
      </c>
      <c r="E1420">
        <v>0.02</v>
      </c>
      <c r="F1420">
        <v>0</v>
      </c>
      <c r="G1420">
        <v>1.33</v>
      </c>
    </row>
    <row r="1421" spans="1:7" x14ac:dyDescent="0.2">
      <c r="A1421">
        <v>2950200323</v>
      </c>
      <c r="B1421">
        <v>80817</v>
      </c>
      <c r="C1421">
        <v>222702</v>
      </c>
      <c r="D1421">
        <v>59.6</v>
      </c>
      <c r="E1421">
        <v>0.01</v>
      </c>
      <c r="F1421">
        <v>0</v>
      </c>
      <c r="G1421">
        <v>1.39</v>
      </c>
    </row>
    <row r="1422" spans="1:7" x14ac:dyDescent="0.2">
      <c r="A1422">
        <v>2950200322</v>
      </c>
      <c r="B1422">
        <v>80817</v>
      </c>
      <c r="C1422">
        <v>222608</v>
      </c>
      <c r="D1422">
        <v>74.5</v>
      </c>
      <c r="E1422">
        <v>0.02</v>
      </c>
      <c r="F1422">
        <v>0</v>
      </c>
      <c r="G1422">
        <v>1.71</v>
      </c>
    </row>
    <row r="1423" spans="1:7" x14ac:dyDescent="0.2">
      <c r="A1423">
        <v>2950200321</v>
      </c>
      <c r="B1423">
        <v>80817</v>
      </c>
      <c r="C1423">
        <v>222510</v>
      </c>
      <c r="D1423">
        <v>90.3</v>
      </c>
      <c r="E1423">
        <v>7.0000000000000007E-2</v>
      </c>
      <c r="F1423">
        <v>0</v>
      </c>
      <c r="G1423">
        <v>1.62</v>
      </c>
    </row>
    <row r="1424" spans="1:7" x14ac:dyDescent="0.2">
      <c r="A1424">
        <v>2950200320</v>
      </c>
      <c r="B1424">
        <v>80817</v>
      </c>
      <c r="C1424">
        <v>222347</v>
      </c>
      <c r="D1424">
        <v>129.5</v>
      </c>
      <c r="E1424">
        <v>0.18</v>
      </c>
      <c r="F1424">
        <v>1.3</v>
      </c>
      <c r="G1424">
        <v>2.48</v>
      </c>
    </row>
    <row r="1425" spans="1:7" x14ac:dyDescent="0.2">
      <c r="A1425">
        <v>2950200319</v>
      </c>
      <c r="B1425">
        <v>80817</v>
      </c>
      <c r="C1425">
        <v>222213</v>
      </c>
      <c r="D1425">
        <v>175.4</v>
      </c>
      <c r="E1425">
        <v>0.31</v>
      </c>
      <c r="F1425">
        <v>3.35</v>
      </c>
      <c r="G1425">
        <v>-9</v>
      </c>
    </row>
    <row r="1426" spans="1:7" x14ac:dyDescent="0.2">
      <c r="A1426">
        <v>2950200318</v>
      </c>
      <c r="B1426">
        <v>80817</v>
      </c>
      <c r="C1426">
        <v>222037</v>
      </c>
      <c r="D1426">
        <v>226.6</v>
      </c>
      <c r="E1426">
        <v>0.45</v>
      </c>
      <c r="F1426">
        <v>5.66</v>
      </c>
      <c r="G1426">
        <v>5.86</v>
      </c>
    </row>
    <row r="1427" spans="1:7" x14ac:dyDescent="0.2">
      <c r="A1427">
        <v>2950200622</v>
      </c>
      <c r="B1427">
        <v>80917</v>
      </c>
      <c r="C1427">
        <v>70156</v>
      </c>
      <c r="D1427">
        <v>5.2</v>
      </c>
      <c r="E1427">
        <v>0.04</v>
      </c>
      <c r="F1427">
        <v>0</v>
      </c>
      <c r="G1427">
        <v>1.67</v>
      </c>
    </row>
    <row r="1428" spans="1:7" x14ac:dyDescent="0.2">
      <c r="A1428">
        <v>2950200621</v>
      </c>
      <c r="B1428">
        <v>80917</v>
      </c>
      <c r="C1428">
        <v>70111</v>
      </c>
      <c r="D1428">
        <v>14.6</v>
      </c>
      <c r="E1428">
        <v>0.03</v>
      </c>
      <c r="F1428">
        <v>0</v>
      </c>
      <c r="G1428">
        <v>1.66</v>
      </c>
    </row>
    <row r="1429" spans="1:7" x14ac:dyDescent="0.2">
      <c r="A1429">
        <v>2950200619</v>
      </c>
      <c r="B1429">
        <v>80917</v>
      </c>
      <c r="C1429">
        <v>70021</v>
      </c>
      <c r="D1429">
        <v>24.9</v>
      </c>
      <c r="E1429">
        <v>0.04</v>
      </c>
      <c r="F1429">
        <v>0</v>
      </c>
      <c r="G1429">
        <v>0.73</v>
      </c>
    </row>
    <row r="1430" spans="1:7" x14ac:dyDescent="0.2">
      <c r="A1430">
        <v>2950200618</v>
      </c>
      <c r="B1430">
        <v>80917</v>
      </c>
      <c r="C1430">
        <v>65935</v>
      </c>
      <c r="D1430">
        <v>34.4</v>
      </c>
      <c r="E1430">
        <v>0.04</v>
      </c>
      <c r="F1430">
        <v>0</v>
      </c>
      <c r="G1430">
        <v>1.04</v>
      </c>
    </row>
    <row r="1431" spans="1:7" x14ac:dyDescent="0.2">
      <c r="A1431">
        <v>2950200617</v>
      </c>
      <c r="B1431">
        <v>80917</v>
      </c>
      <c r="C1431">
        <v>65836</v>
      </c>
      <c r="D1431">
        <v>45.9</v>
      </c>
      <c r="E1431">
        <v>0.04</v>
      </c>
      <c r="F1431">
        <v>0</v>
      </c>
      <c r="G1431">
        <v>1.3</v>
      </c>
    </row>
    <row r="1432" spans="1:7" x14ac:dyDescent="0.2">
      <c r="A1432">
        <v>2950200616</v>
      </c>
      <c r="B1432">
        <v>80917</v>
      </c>
      <c r="C1432">
        <v>65747</v>
      </c>
      <c r="D1432">
        <v>60.1</v>
      </c>
      <c r="E1432">
        <v>0.02</v>
      </c>
      <c r="F1432">
        <v>0</v>
      </c>
      <c r="G1432">
        <v>1.1299999999999999</v>
      </c>
    </row>
    <row r="1433" spans="1:7" x14ac:dyDescent="0.2">
      <c r="A1433">
        <v>2950200615</v>
      </c>
      <c r="B1433">
        <v>80917</v>
      </c>
      <c r="C1433">
        <v>65646</v>
      </c>
      <c r="D1433">
        <v>75</v>
      </c>
      <c r="E1433">
        <v>0.03</v>
      </c>
      <c r="F1433">
        <v>0</v>
      </c>
      <c r="G1433">
        <v>1.2</v>
      </c>
    </row>
    <row r="1434" spans="1:7" x14ac:dyDescent="0.2">
      <c r="A1434">
        <v>2950200612</v>
      </c>
      <c r="B1434">
        <v>80917</v>
      </c>
      <c r="C1434">
        <v>65426</v>
      </c>
      <c r="D1434">
        <v>99.9</v>
      </c>
      <c r="E1434">
        <v>0.08</v>
      </c>
      <c r="F1434">
        <v>0</v>
      </c>
      <c r="G1434">
        <v>1.4</v>
      </c>
    </row>
    <row r="1435" spans="1:7" x14ac:dyDescent="0.2">
      <c r="A1435">
        <v>2950200609</v>
      </c>
      <c r="B1435">
        <v>80917</v>
      </c>
      <c r="C1435">
        <v>65207</v>
      </c>
      <c r="D1435">
        <v>125.1</v>
      </c>
      <c r="E1435">
        <v>0.17</v>
      </c>
      <c r="F1435">
        <v>0.9</v>
      </c>
      <c r="G1435">
        <v>1.82</v>
      </c>
    </row>
    <row r="1436" spans="1:7" x14ac:dyDescent="0.2">
      <c r="A1436">
        <v>2950200607</v>
      </c>
      <c r="B1436">
        <v>80917</v>
      </c>
      <c r="C1436">
        <v>65036</v>
      </c>
      <c r="D1436">
        <v>150.5</v>
      </c>
      <c r="E1436">
        <v>0.22</v>
      </c>
      <c r="F1436">
        <v>1.81</v>
      </c>
      <c r="G1436">
        <v>1.94</v>
      </c>
    </row>
    <row r="1437" spans="1:7" x14ac:dyDescent="0.2">
      <c r="A1437">
        <v>2950200605</v>
      </c>
      <c r="B1437">
        <v>80917</v>
      </c>
      <c r="C1437">
        <v>64735</v>
      </c>
      <c r="D1437">
        <v>176</v>
      </c>
      <c r="E1437">
        <v>0.33</v>
      </c>
      <c r="F1437">
        <v>3.56</v>
      </c>
      <c r="G1437">
        <v>3.07</v>
      </c>
    </row>
    <row r="1438" spans="1:7" x14ac:dyDescent="0.2">
      <c r="A1438">
        <v>2950200604</v>
      </c>
      <c r="B1438">
        <v>80917</v>
      </c>
      <c r="C1438">
        <v>64506</v>
      </c>
      <c r="D1438">
        <v>200.4</v>
      </c>
      <c r="E1438">
        <v>0.32</v>
      </c>
      <c r="F1438">
        <v>3.82</v>
      </c>
      <c r="G1438">
        <v>3.98</v>
      </c>
    </row>
    <row r="1439" spans="1:7" x14ac:dyDescent="0.2">
      <c r="A1439">
        <v>2960200124</v>
      </c>
      <c r="B1439">
        <v>100617</v>
      </c>
      <c r="C1439">
        <v>185957</v>
      </c>
      <c r="D1439">
        <v>6.9</v>
      </c>
      <c r="E1439">
        <v>0.03</v>
      </c>
      <c r="F1439">
        <v>7.0000000000000007E-2</v>
      </c>
      <c r="G1439">
        <v>2.2000000000000002</v>
      </c>
    </row>
    <row r="1440" spans="1:7" x14ac:dyDescent="0.2">
      <c r="A1440">
        <v>2960200224</v>
      </c>
      <c r="B1440">
        <v>100617</v>
      </c>
      <c r="C1440">
        <v>223006</v>
      </c>
      <c r="D1440">
        <v>6</v>
      </c>
      <c r="E1440">
        <v>0.01</v>
      </c>
      <c r="F1440">
        <v>0.21</v>
      </c>
      <c r="G1440">
        <v>2</v>
      </c>
    </row>
    <row r="1441" spans="1:7" x14ac:dyDescent="0.2">
      <c r="A1441">
        <v>2960200223</v>
      </c>
      <c r="B1441">
        <v>100617</v>
      </c>
      <c r="C1441">
        <v>222841</v>
      </c>
      <c r="D1441">
        <v>25.6</v>
      </c>
      <c r="E1441">
        <v>0.01</v>
      </c>
      <c r="F1441">
        <v>0.12</v>
      </c>
      <c r="G1441">
        <v>1.31</v>
      </c>
    </row>
    <row r="1442" spans="1:7" x14ac:dyDescent="0.2">
      <c r="A1442">
        <v>2960200222</v>
      </c>
      <c r="B1442">
        <v>100617</v>
      </c>
      <c r="C1442">
        <v>222651</v>
      </c>
      <c r="D1442">
        <v>54.2</v>
      </c>
      <c r="E1442">
        <v>0.01</v>
      </c>
      <c r="F1442">
        <v>7.0000000000000007E-2</v>
      </c>
      <c r="G1442">
        <v>1.24</v>
      </c>
    </row>
    <row r="1443" spans="1:7" x14ac:dyDescent="0.2">
      <c r="A1443">
        <v>2960200221</v>
      </c>
      <c r="B1443">
        <v>100617</v>
      </c>
      <c r="C1443">
        <v>222456</v>
      </c>
      <c r="D1443">
        <v>80.900000000000006</v>
      </c>
      <c r="E1443">
        <v>0.06</v>
      </c>
      <c r="F1443">
        <v>0.11</v>
      </c>
      <c r="G1443">
        <v>1.31</v>
      </c>
    </row>
    <row r="1444" spans="1:7" x14ac:dyDescent="0.2">
      <c r="A1444">
        <v>2960200220</v>
      </c>
      <c r="B1444">
        <v>100617</v>
      </c>
      <c r="C1444">
        <v>222206</v>
      </c>
      <c r="D1444">
        <v>146.69999999999999</v>
      </c>
      <c r="E1444">
        <v>0.17</v>
      </c>
      <c r="F1444">
        <v>1.17</v>
      </c>
      <c r="G1444">
        <v>1.74</v>
      </c>
    </row>
    <row r="1445" spans="1:7" x14ac:dyDescent="0.2">
      <c r="A1445">
        <v>2960200219</v>
      </c>
      <c r="B1445">
        <v>100617</v>
      </c>
      <c r="C1445">
        <v>221831</v>
      </c>
      <c r="D1445">
        <v>204</v>
      </c>
      <c r="E1445">
        <v>0.3</v>
      </c>
      <c r="F1445">
        <v>3.37</v>
      </c>
      <c r="G1445">
        <v>-9</v>
      </c>
    </row>
    <row r="1446" spans="1:7" x14ac:dyDescent="0.2">
      <c r="A1446">
        <v>2960200218</v>
      </c>
      <c r="B1446">
        <v>100617</v>
      </c>
      <c r="C1446">
        <v>221701</v>
      </c>
      <c r="D1446">
        <v>241.4</v>
      </c>
      <c r="E1446">
        <v>0.41</v>
      </c>
      <c r="F1446">
        <v>4.99</v>
      </c>
      <c r="G1446">
        <v>7</v>
      </c>
    </row>
    <row r="1447" spans="1:7" x14ac:dyDescent="0.2">
      <c r="A1447">
        <v>2960200522</v>
      </c>
      <c r="B1447">
        <v>100717</v>
      </c>
      <c r="C1447">
        <v>74107</v>
      </c>
      <c r="D1447">
        <v>7.3</v>
      </c>
      <c r="E1447">
        <v>0.01</v>
      </c>
      <c r="F1447">
        <v>0</v>
      </c>
      <c r="G1447">
        <v>1.74</v>
      </c>
    </row>
    <row r="1448" spans="1:7" x14ac:dyDescent="0.2">
      <c r="A1448">
        <v>2960200521</v>
      </c>
      <c r="B1448">
        <v>100717</v>
      </c>
      <c r="C1448">
        <v>73928</v>
      </c>
      <c r="D1448">
        <v>15.4</v>
      </c>
      <c r="E1448">
        <v>0.01</v>
      </c>
      <c r="F1448">
        <v>0.01</v>
      </c>
      <c r="G1448">
        <v>-9</v>
      </c>
    </row>
    <row r="1449" spans="1:7" x14ac:dyDescent="0.2">
      <c r="A1449">
        <v>2960200519</v>
      </c>
      <c r="B1449">
        <v>100717</v>
      </c>
      <c r="C1449">
        <v>73728</v>
      </c>
      <c r="D1449">
        <v>26.9</v>
      </c>
      <c r="E1449">
        <v>0</v>
      </c>
      <c r="F1449">
        <v>0.01</v>
      </c>
      <c r="G1449">
        <v>1.67</v>
      </c>
    </row>
    <row r="1450" spans="1:7" x14ac:dyDescent="0.2">
      <c r="A1450">
        <v>2960200518</v>
      </c>
      <c r="B1450">
        <v>100717</v>
      </c>
      <c r="C1450">
        <v>73605</v>
      </c>
      <c r="D1450">
        <v>35.9</v>
      </c>
      <c r="E1450">
        <v>0</v>
      </c>
      <c r="F1450">
        <v>7.0000000000000007E-2</v>
      </c>
      <c r="G1450">
        <v>1.86</v>
      </c>
    </row>
    <row r="1451" spans="1:7" x14ac:dyDescent="0.2">
      <c r="A1451">
        <v>2960200517</v>
      </c>
      <c r="B1451">
        <v>100717</v>
      </c>
      <c r="C1451">
        <v>73430</v>
      </c>
      <c r="D1451">
        <v>46.6</v>
      </c>
      <c r="E1451">
        <v>0.01</v>
      </c>
      <c r="F1451">
        <v>0.04</v>
      </c>
      <c r="G1451">
        <v>0.92</v>
      </c>
    </row>
    <row r="1452" spans="1:7" x14ac:dyDescent="0.2">
      <c r="A1452">
        <v>2960200516</v>
      </c>
      <c r="B1452">
        <v>100717</v>
      </c>
      <c r="C1452">
        <v>73246</v>
      </c>
      <c r="D1452">
        <v>60.2</v>
      </c>
      <c r="E1452">
        <v>0.03</v>
      </c>
      <c r="F1452">
        <v>0.02</v>
      </c>
      <c r="G1452">
        <v>1.69</v>
      </c>
    </row>
    <row r="1453" spans="1:7" x14ac:dyDescent="0.2">
      <c r="A1453">
        <v>2960200515</v>
      </c>
      <c r="B1453">
        <v>100717</v>
      </c>
      <c r="C1453">
        <v>73057</v>
      </c>
      <c r="D1453">
        <v>76.3</v>
      </c>
      <c r="E1453">
        <v>0.05</v>
      </c>
      <c r="F1453">
        <v>0.02</v>
      </c>
      <c r="G1453">
        <v>1.46</v>
      </c>
    </row>
    <row r="1454" spans="1:7" x14ac:dyDescent="0.2">
      <c r="A1454">
        <v>2960200512</v>
      </c>
      <c r="B1454">
        <v>100717</v>
      </c>
      <c r="C1454">
        <v>72647</v>
      </c>
      <c r="D1454">
        <v>102.3</v>
      </c>
      <c r="E1454">
        <v>0.08</v>
      </c>
      <c r="F1454">
        <v>0.03</v>
      </c>
      <c r="G1454">
        <v>1.42</v>
      </c>
    </row>
    <row r="1455" spans="1:7" x14ac:dyDescent="0.2">
      <c r="A1455">
        <v>2960200509</v>
      </c>
      <c r="B1455">
        <v>100717</v>
      </c>
      <c r="C1455">
        <v>72243</v>
      </c>
      <c r="D1455">
        <v>124.9</v>
      </c>
      <c r="E1455">
        <v>0.13</v>
      </c>
      <c r="F1455">
        <v>0.63</v>
      </c>
      <c r="G1455">
        <v>2.14</v>
      </c>
    </row>
    <row r="1456" spans="1:7" x14ac:dyDescent="0.2">
      <c r="A1456">
        <v>2960200507</v>
      </c>
      <c r="B1456">
        <v>100717</v>
      </c>
      <c r="C1456">
        <v>71922</v>
      </c>
      <c r="D1456">
        <v>151</v>
      </c>
      <c r="E1456">
        <v>0.15</v>
      </c>
      <c r="F1456">
        <v>1.1599999999999999</v>
      </c>
      <c r="G1456">
        <v>2.12</v>
      </c>
    </row>
    <row r="1457" spans="1:7" x14ac:dyDescent="0.2">
      <c r="A1457">
        <v>2960200505</v>
      </c>
      <c r="B1457">
        <v>100717</v>
      </c>
      <c r="C1457">
        <v>71628</v>
      </c>
      <c r="D1457">
        <v>174.5</v>
      </c>
      <c r="E1457">
        <v>0.21</v>
      </c>
      <c r="F1457">
        <v>2</v>
      </c>
      <c r="G1457">
        <v>2.29</v>
      </c>
    </row>
    <row r="1458" spans="1:7" x14ac:dyDescent="0.2">
      <c r="A1458">
        <v>2960200504</v>
      </c>
      <c r="B1458">
        <v>100717</v>
      </c>
      <c r="C1458">
        <v>71443</v>
      </c>
      <c r="D1458">
        <v>201.9</v>
      </c>
      <c r="E1458">
        <v>0.26</v>
      </c>
      <c r="F1458">
        <v>2.84</v>
      </c>
      <c r="G1458">
        <v>3.46</v>
      </c>
    </row>
    <row r="1459" spans="1:7" x14ac:dyDescent="0.2">
      <c r="A1459">
        <v>2970200224</v>
      </c>
      <c r="B1459">
        <v>110817</v>
      </c>
      <c r="C1459">
        <v>185058</v>
      </c>
      <c r="D1459">
        <v>4.3</v>
      </c>
      <c r="E1459">
        <v>0.03</v>
      </c>
      <c r="F1459">
        <v>0.05</v>
      </c>
      <c r="G1459">
        <v>2.06</v>
      </c>
    </row>
    <row r="1460" spans="1:7" x14ac:dyDescent="0.2">
      <c r="A1460">
        <v>2970200324</v>
      </c>
      <c r="B1460">
        <v>110817</v>
      </c>
      <c r="C1460">
        <v>220756</v>
      </c>
      <c r="D1460">
        <v>4.9000000000000004</v>
      </c>
      <c r="E1460">
        <v>0.03</v>
      </c>
      <c r="F1460">
        <v>0</v>
      </c>
      <c r="G1460">
        <v>-9</v>
      </c>
    </row>
    <row r="1461" spans="1:7" x14ac:dyDescent="0.2">
      <c r="A1461">
        <v>2970200323</v>
      </c>
      <c r="B1461">
        <v>110817</v>
      </c>
      <c r="C1461">
        <v>220551</v>
      </c>
      <c r="D1461">
        <v>40.5</v>
      </c>
      <c r="E1461">
        <v>0.03</v>
      </c>
      <c r="F1461">
        <v>0.01</v>
      </c>
      <c r="G1461">
        <v>1.79</v>
      </c>
    </row>
    <row r="1462" spans="1:7" x14ac:dyDescent="0.2">
      <c r="A1462">
        <v>2970200322</v>
      </c>
      <c r="B1462">
        <v>110817</v>
      </c>
      <c r="C1462">
        <v>220346</v>
      </c>
      <c r="D1462">
        <v>74.400000000000006</v>
      </c>
      <c r="E1462">
        <v>0.05</v>
      </c>
      <c r="F1462">
        <v>0</v>
      </c>
      <c r="G1462">
        <v>-9</v>
      </c>
    </row>
    <row r="1463" spans="1:7" x14ac:dyDescent="0.2">
      <c r="A1463">
        <v>2970200320</v>
      </c>
      <c r="B1463">
        <v>110817</v>
      </c>
      <c r="C1463">
        <v>220022</v>
      </c>
      <c r="D1463">
        <v>124.5</v>
      </c>
      <c r="E1463">
        <v>0.14000000000000001</v>
      </c>
      <c r="F1463">
        <v>0.74</v>
      </c>
      <c r="G1463">
        <v>-9</v>
      </c>
    </row>
    <row r="1464" spans="1:7" x14ac:dyDescent="0.2">
      <c r="A1464">
        <v>2970200319</v>
      </c>
      <c r="B1464">
        <v>110817</v>
      </c>
      <c r="C1464">
        <v>215811</v>
      </c>
      <c r="D1464">
        <v>175.1</v>
      </c>
      <c r="E1464">
        <v>0.22</v>
      </c>
      <c r="F1464">
        <v>2.2200000000000002</v>
      </c>
      <c r="G1464">
        <v>-9</v>
      </c>
    </row>
    <row r="1465" spans="1:7" x14ac:dyDescent="0.2">
      <c r="A1465">
        <v>2970200318</v>
      </c>
      <c r="B1465">
        <v>110817</v>
      </c>
      <c r="C1465">
        <v>215536</v>
      </c>
      <c r="D1465">
        <v>236.3</v>
      </c>
      <c r="E1465">
        <v>0.44</v>
      </c>
      <c r="F1465">
        <v>5.5</v>
      </c>
      <c r="G1465">
        <v>6.51</v>
      </c>
    </row>
    <row r="1466" spans="1:7" x14ac:dyDescent="0.2">
      <c r="A1466">
        <v>2970200622</v>
      </c>
      <c r="B1466">
        <v>110917</v>
      </c>
      <c r="C1466">
        <v>71723</v>
      </c>
      <c r="D1466">
        <v>4.5999999999999996</v>
      </c>
      <c r="E1466">
        <v>0.04</v>
      </c>
      <c r="F1466">
        <v>0</v>
      </c>
      <c r="G1466">
        <v>0.94</v>
      </c>
    </row>
    <row r="1467" spans="1:7" x14ac:dyDescent="0.2">
      <c r="A1467">
        <v>2970200621</v>
      </c>
      <c r="B1467">
        <v>110917</v>
      </c>
      <c r="C1467">
        <v>71618</v>
      </c>
      <c r="D1467">
        <v>16</v>
      </c>
      <c r="E1467">
        <v>0.04</v>
      </c>
      <c r="F1467">
        <v>0.01</v>
      </c>
      <c r="G1467">
        <v>0.95</v>
      </c>
    </row>
    <row r="1468" spans="1:7" x14ac:dyDescent="0.2">
      <c r="A1468">
        <v>2970200619</v>
      </c>
      <c r="B1468">
        <v>110917</v>
      </c>
      <c r="C1468">
        <v>71448</v>
      </c>
      <c r="D1468">
        <v>25.6</v>
      </c>
      <c r="E1468">
        <v>0.04</v>
      </c>
      <c r="F1468">
        <v>0.02</v>
      </c>
      <c r="G1468">
        <v>1.01</v>
      </c>
    </row>
    <row r="1469" spans="1:7" x14ac:dyDescent="0.2">
      <c r="A1469">
        <v>2970200618</v>
      </c>
      <c r="B1469">
        <v>110917</v>
      </c>
      <c r="C1469">
        <v>71333</v>
      </c>
      <c r="D1469">
        <v>35.1</v>
      </c>
      <c r="E1469">
        <v>0.04</v>
      </c>
      <c r="F1469">
        <v>0.01</v>
      </c>
      <c r="G1469">
        <v>0.94</v>
      </c>
    </row>
    <row r="1470" spans="1:7" x14ac:dyDescent="0.2">
      <c r="A1470">
        <v>2970200617</v>
      </c>
      <c r="B1470">
        <v>110917</v>
      </c>
      <c r="C1470">
        <v>71222</v>
      </c>
      <c r="D1470">
        <v>44.9</v>
      </c>
      <c r="E1470">
        <v>0.04</v>
      </c>
      <c r="F1470">
        <v>0.01</v>
      </c>
      <c r="G1470">
        <v>0.93</v>
      </c>
    </row>
    <row r="1471" spans="1:7" x14ac:dyDescent="0.2">
      <c r="A1471">
        <v>2970200616</v>
      </c>
      <c r="B1471">
        <v>110917</v>
      </c>
      <c r="C1471">
        <v>71053</v>
      </c>
      <c r="D1471">
        <v>60.5</v>
      </c>
      <c r="E1471">
        <v>0.05</v>
      </c>
      <c r="F1471">
        <v>0.06</v>
      </c>
      <c r="G1471">
        <v>0.96</v>
      </c>
    </row>
    <row r="1472" spans="1:7" x14ac:dyDescent="0.2">
      <c r="A1472">
        <v>2970200615</v>
      </c>
      <c r="B1472">
        <v>110917</v>
      </c>
      <c r="C1472">
        <v>70923</v>
      </c>
      <c r="D1472">
        <v>75.099999999999994</v>
      </c>
      <c r="E1472">
        <v>0.05</v>
      </c>
      <c r="F1472">
        <v>0.03</v>
      </c>
      <c r="G1472">
        <v>0.96</v>
      </c>
    </row>
    <row r="1473" spans="1:7" x14ac:dyDescent="0.2">
      <c r="A1473">
        <v>2970200612</v>
      </c>
      <c r="B1473">
        <v>110917</v>
      </c>
      <c r="C1473">
        <v>70603</v>
      </c>
      <c r="D1473">
        <v>100</v>
      </c>
      <c r="E1473">
        <v>0.09</v>
      </c>
      <c r="F1473">
        <v>0.02</v>
      </c>
      <c r="G1473">
        <v>1.27</v>
      </c>
    </row>
    <row r="1474" spans="1:7" x14ac:dyDescent="0.2">
      <c r="A1474">
        <v>2970200609</v>
      </c>
      <c r="B1474">
        <v>110917</v>
      </c>
      <c r="C1474">
        <v>70218</v>
      </c>
      <c r="D1474">
        <v>126</v>
      </c>
      <c r="E1474">
        <v>0.16</v>
      </c>
      <c r="F1474">
        <v>0.56000000000000005</v>
      </c>
      <c r="G1474">
        <v>1.47</v>
      </c>
    </row>
    <row r="1475" spans="1:7" x14ac:dyDescent="0.2">
      <c r="A1475">
        <v>2970200607</v>
      </c>
      <c r="B1475">
        <v>110917</v>
      </c>
      <c r="C1475">
        <v>65923</v>
      </c>
      <c r="D1475">
        <v>150.9</v>
      </c>
      <c r="E1475">
        <v>0.2</v>
      </c>
      <c r="F1475">
        <v>1.17</v>
      </c>
      <c r="G1475">
        <v>1.74</v>
      </c>
    </row>
    <row r="1476" spans="1:7" x14ac:dyDescent="0.2">
      <c r="A1476">
        <v>2970200605</v>
      </c>
      <c r="B1476">
        <v>110917</v>
      </c>
      <c r="C1476">
        <v>65629</v>
      </c>
      <c r="D1476">
        <v>174.5</v>
      </c>
      <c r="E1476">
        <v>0.24</v>
      </c>
      <c r="F1476">
        <v>2.15</v>
      </c>
      <c r="G1476">
        <v>2.34</v>
      </c>
    </row>
    <row r="1477" spans="1:7" x14ac:dyDescent="0.2">
      <c r="A1477">
        <v>2970200604</v>
      </c>
      <c r="B1477">
        <v>110917</v>
      </c>
      <c r="C1477">
        <v>65443</v>
      </c>
      <c r="D1477">
        <v>201.2</v>
      </c>
      <c r="E1477">
        <v>0.31</v>
      </c>
      <c r="F1477">
        <v>3.31</v>
      </c>
      <c r="G1477">
        <v>3.28</v>
      </c>
    </row>
    <row r="1478" spans="1:7" x14ac:dyDescent="0.2">
      <c r="A1478">
        <v>2980200224</v>
      </c>
      <c r="B1478">
        <v>121217</v>
      </c>
      <c r="C1478">
        <v>195901</v>
      </c>
      <c r="D1478">
        <v>5.5</v>
      </c>
      <c r="E1478">
        <v>0.01</v>
      </c>
      <c r="F1478">
        <v>0.06</v>
      </c>
      <c r="G1478">
        <v>1.35</v>
      </c>
    </row>
    <row r="1479" spans="1:7" x14ac:dyDescent="0.2">
      <c r="A1479">
        <v>2980200324</v>
      </c>
      <c r="B1479">
        <v>121217</v>
      </c>
      <c r="C1479">
        <v>230048</v>
      </c>
      <c r="D1479">
        <v>5.7</v>
      </c>
      <c r="E1479">
        <v>0.03</v>
      </c>
      <c r="F1479">
        <v>0.09</v>
      </c>
      <c r="G1479">
        <v>1.46</v>
      </c>
    </row>
    <row r="1480" spans="1:7" x14ac:dyDescent="0.2">
      <c r="A1480">
        <v>2980200323</v>
      </c>
      <c r="B1480">
        <v>121217</v>
      </c>
      <c r="C1480">
        <v>225819</v>
      </c>
      <c r="D1480">
        <v>59.7</v>
      </c>
      <c r="E1480">
        <v>0.04</v>
      </c>
      <c r="F1480">
        <v>0.06</v>
      </c>
      <c r="G1480">
        <v>2</v>
      </c>
    </row>
    <row r="1481" spans="1:7" x14ac:dyDescent="0.2">
      <c r="A1481">
        <v>2980200322</v>
      </c>
      <c r="B1481">
        <v>121217</v>
      </c>
      <c r="C1481">
        <v>225547</v>
      </c>
      <c r="D1481">
        <v>113</v>
      </c>
      <c r="E1481">
        <v>0.1</v>
      </c>
      <c r="F1481">
        <v>0.31</v>
      </c>
      <c r="G1481">
        <v>-9</v>
      </c>
    </row>
    <row r="1482" spans="1:7" x14ac:dyDescent="0.2">
      <c r="A1482">
        <v>2980200321</v>
      </c>
      <c r="B1482">
        <v>121217</v>
      </c>
      <c r="C1482">
        <v>225103</v>
      </c>
      <c r="D1482">
        <v>139.69999999999999</v>
      </c>
      <c r="E1482">
        <v>0.19</v>
      </c>
      <c r="F1482">
        <v>1.31</v>
      </c>
      <c r="G1482">
        <v>-9</v>
      </c>
    </row>
    <row r="1483" spans="1:7" x14ac:dyDescent="0.2">
      <c r="A1483">
        <v>2980200320</v>
      </c>
      <c r="B1483">
        <v>121217</v>
      </c>
      <c r="C1483">
        <v>224858</v>
      </c>
      <c r="D1483">
        <v>186.7</v>
      </c>
      <c r="E1483">
        <v>0.27</v>
      </c>
      <c r="F1483">
        <v>2.77</v>
      </c>
      <c r="G1483">
        <v>-9</v>
      </c>
    </row>
    <row r="1484" spans="1:7" x14ac:dyDescent="0.2">
      <c r="A1484">
        <v>2980200622</v>
      </c>
      <c r="B1484">
        <v>121317</v>
      </c>
      <c r="C1484">
        <v>71715</v>
      </c>
      <c r="D1484">
        <v>5.8</v>
      </c>
      <c r="E1484">
        <v>0.04</v>
      </c>
      <c r="F1484">
        <v>0</v>
      </c>
      <c r="G1484">
        <v>1.03</v>
      </c>
    </row>
    <row r="1485" spans="1:7" x14ac:dyDescent="0.2">
      <c r="A1485">
        <v>2980200621</v>
      </c>
      <c r="B1485">
        <v>121317</v>
      </c>
      <c r="C1485">
        <v>71630</v>
      </c>
      <c r="D1485">
        <v>15.6</v>
      </c>
      <c r="E1485">
        <v>0.04</v>
      </c>
      <c r="F1485">
        <v>0.01</v>
      </c>
      <c r="G1485">
        <v>1.03</v>
      </c>
    </row>
    <row r="1486" spans="1:7" x14ac:dyDescent="0.2">
      <c r="A1486">
        <v>2980200619</v>
      </c>
      <c r="B1486">
        <v>121317</v>
      </c>
      <c r="C1486">
        <v>71545</v>
      </c>
      <c r="D1486">
        <v>25.1</v>
      </c>
      <c r="E1486">
        <v>0.04</v>
      </c>
      <c r="F1486">
        <v>0</v>
      </c>
      <c r="G1486">
        <v>1.04</v>
      </c>
    </row>
    <row r="1487" spans="1:7" x14ac:dyDescent="0.2">
      <c r="A1487">
        <v>2980200618</v>
      </c>
      <c r="B1487">
        <v>121317</v>
      </c>
      <c r="C1487">
        <v>71505</v>
      </c>
      <c r="D1487">
        <v>34.799999999999997</v>
      </c>
      <c r="E1487">
        <v>0.05</v>
      </c>
      <c r="F1487">
        <v>0</v>
      </c>
      <c r="G1487">
        <v>1.01</v>
      </c>
    </row>
    <row r="1488" spans="1:7" x14ac:dyDescent="0.2">
      <c r="A1488">
        <v>2980200617</v>
      </c>
      <c r="B1488">
        <v>121317</v>
      </c>
      <c r="C1488">
        <v>71425</v>
      </c>
      <c r="D1488">
        <v>45.1</v>
      </c>
      <c r="E1488">
        <v>0.05</v>
      </c>
      <c r="F1488">
        <v>0</v>
      </c>
      <c r="G1488">
        <v>1.34</v>
      </c>
    </row>
    <row r="1489" spans="1:7" x14ac:dyDescent="0.2">
      <c r="A1489">
        <v>2980200616</v>
      </c>
      <c r="B1489">
        <v>121317</v>
      </c>
      <c r="C1489">
        <v>71330</v>
      </c>
      <c r="D1489">
        <v>60.8</v>
      </c>
      <c r="E1489">
        <v>0.04</v>
      </c>
      <c r="F1489">
        <v>0</v>
      </c>
      <c r="G1489">
        <v>1.1100000000000001</v>
      </c>
    </row>
    <row r="1490" spans="1:7" x14ac:dyDescent="0.2">
      <c r="A1490">
        <v>2980200615</v>
      </c>
      <c r="B1490">
        <v>121317</v>
      </c>
      <c r="C1490">
        <v>71240</v>
      </c>
      <c r="D1490">
        <v>74.400000000000006</v>
      </c>
      <c r="E1490">
        <v>0.05</v>
      </c>
      <c r="F1490">
        <v>0.01</v>
      </c>
      <c r="G1490">
        <v>-9</v>
      </c>
    </row>
    <row r="1491" spans="1:7" x14ac:dyDescent="0.2">
      <c r="A1491">
        <v>2980200612</v>
      </c>
      <c r="B1491">
        <v>121317</v>
      </c>
      <c r="C1491">
        <v>71031</v>
      </c>
      <c r="D1491">
        <v>101</v>
      </c>
      <c r="E1491">
        <v>0.05</v>
      </c>
      <c r="F1491">
        <v>0.01</v>
      </c>
      <c r="G1491">
        <v>1.38</v>
      </c>
    </row>
    <row r="1492" spans="1:7" x14ac:dyDescent="0.2">
      <c r="A1492">
        <v>2980200609</v>
      </c>
      <c r="B1492">
        <v>121317</v>
      </c>
      <c r="C1492">
        <v>70810</v>
      </c>
      <c r="D1492">
        <v>124.6</v>
      </c>
      <c r="E1492">
        <v>0.14000000000000001</v>
      </c>
      <c r="F1492">
        <v>0.5</v>
      </c>
      <c r="G1492">
        <v>1.95</v>
      </c>
    </row>
    <row r="1493" spans="1:7" x14ac:dyDescent="0.2">
      <c r="A1493">
        <v>2980200607</v>
      </c>
      <c r="B1493">
        <v>121317</v>
      </c>
      <c r="C1493">
        <v>70655</v>
      </c>
      <c r="D1493">
        <v>149.1</v>
      </c>
      <c r="E1493">
        <v>0.23</v>
      </c>
      <c r="F1493">
        <v>1.78</v>
      </c>
      <c r="G1493">
        <v>2.4300000000000002</v>
      </c>
    </row>
    <row r="1494" spans="1:7" x14ac:dyDescent="0.2">
      <c r="A1494">
        <v>2980200605</v>
      </c>
      <c r="B1494">
        <v>121317</v>
      </c>
      <c r="C1494">
        <v>70526</v>
      </c>
      <c r="D1494">
        <v>175</v>
      </c>
      <c r="E1494">
        <v>0.25</v>
      </c>
      <c r="F1494">
        <v>2.2799999999999998</v>
      </c>
      <c r="G1494">
        <v>2.87</v>
      </c>
    </row>
    <row r="1495" spans="1:7" x14ac:dyDescent="0.2">
      <c r="A1495">
        <v>2980200604</v>
      </c>
      <c r="B1495">
        <v>121317</v>
      </c>
      <c r="C1495">
        <v>70425</v>
      </c>
      <c r="D1495">
        <v>199.8</v>
      </c>
      <c r="E1495">
        <v>0.28999999999999998</v>
      </c>
      <c r="F1495">
        <v>3.02</v>
      </c>
      <c r="G1495">
        <v>3.22</v>
      </c>
    </row>
    <row r="1496" spans="1:7" x14ac:dyDescent="0.2">
      <c r="A1496">
        <v>2990200224</v>
      </c>
      <c r="B1496">
        <v>11718</v>
      </c>
      <c r="C1496">
        <v>191347</v>
      </c>
      <c r="D1496">
        <v>6.7</v>
      </c>
      <c r="E1496">
        <v>0.06</v>
      </c>
      <c r="F1496">
        <v>7.0000000000000007E-2</v>
      </c>
      <c r="G1496">
        <v>1.19</v>
      </c>
    </row>
    <row r="1497" spans="1:7" x14ac:dyDescent="0.2">
      <c r="A1497">
        <v>2990200324</v>
      </c>
      <c r="B1497">
        <v>11718</v>
      </c>
      <c r="C1497">
        <v>225843</v>
      </c>
      <c r="D1497">
        <v>5.8</v>
      </c>
      <c r="E1497">
        <v>0.06</v>
      </c>
      <c r="F1497">
        <v>0</v>
      </c>
      <c r="G1497">
        <v>1.35</v>
      </c>
    </row>
    <row r="1498" spans="1:7" x14ac:dyDescent="0.2">
      <c r="A1498">
        <v>2990200323</v>
      </c>
      <c r="B1498">
        <v>11718</v>
      </c>
      <c r="C1498">
        <v>225652</v>
      </c>
      <c r="D1498">
        <v>51.7</v>
      </c>
      <c r="E1498">
        <v>0.04</v>
      </c>
      <c r="F1498">
        <v>0</v>
      </c>
      <c r="G1498">
        <v>1.29</v>
      </c>
    </row>
    <row r="1499" spans="1:7" x14ac:dyDescent="0.2">
      <c r="A1499">
        <v>2990200322</v>
      </c>
      <c r="B1499">
        <v>11718</v>
      </c>
      <c r="C1499">
        <v>225501</v>
      </c>
      <c r="D1499">
        <v>100</v>
      </c>
      <c r="E1499">
        <v>0.05</v>
      </c>
      <c r="F1499">
        <v>0</v>
      </c>
      <c r="G1499">
        <v>1.33</v>
      </c>
    </row>
    <row r="1500" spans="1:7" x14ac:dyDescent="0.2">
      <c r="A1500">
        <v>2990200321</v>
      </c>
      <c r="B1500">
        <v>11718</v>
      </c>
      <c r="C1500">
        <v>225239</v>
      </c>
      <c r="D1500">
        <v>134</v>
      </c>
      <c r="E1500">
        <v>0.18</v>
      </c>
      <c r="F1500">
        <v>1.27</v>
      </c>
      <c r="G1500">
        <v>2.0699999999999998</v>
      </c>
    </row>
    <row r="1501" spans="1:7" x14ac:dyDescent="0.2">
      <c r="A1501">
        <v>2990200320</v>
      </c>
      <c r="B1501">
        <v>11718</v>
      </c>
      <c r="C1501">
        <v>225109</v>
      </c>
      <c r="D1501">
        <v>151.80000000000001</v>
      </c>
      <c r="E1501">
        <v>0.28000000000000003</v>
      </c>
      <c r="F1501">
        <v>2.48</v>
      </c>
      <c r="G1501">
        <v>2.76</v>
      </c>
    </row>
    <row r="1502" spans="1:7" x14ac:dyDescent="0.2">
      <c r="A1502">
        <v>2990200319</v>
      </c>
      <c r="B1502">
        <v>11718</v>
      </c>
      <c r="C1502">
        <v>224932</v>
      </c>
      <c r="D1502">
        <v>173.7</v>
      </c>
      <c r="E1502">
        <v>0.56999999999999995</v>
      </c>
      <c r="F1502">
        <v>6.23</v>
      </c>
      <c r="G1502">
        <v>4.96</v>
      </c>
    </row>
    <row r="1503" spans="1:7" x14ac:dyDescent="0.2">
      <c r="A1503">
        <v>2990200318</v>
      </c>
      <c r="B1503">
        <v>11718</v>
      </c>
      <c r="C1503">
        <v>224733</v>
      </c>
      <c r="D1503">
        <v>223.1</v>
      </c>
      <c r="E1503">
        <v>0.6</v>
      </c>
      <c r="F1503">
        <v>7.33</v>
      </c>
      <c r="G1503">
        <v>6.74</v>
      </c>
    </row>
    <row r="1504" spans="1:7" x14ac:dyDescent="0.2">
      <c r="A1504">
        <v>2990200317</v>
      </c>
      <c r="B1504">
        <v>11718</v>
      </c>
      <c r="C1504">
        <v>224619</v>
      </c>
      <c r="D1504">
        <v>229.5</v>
      </c>
      <c r="E1504">
        <v>0.55000000000000004</v>
      </c>
      <c r="F1504">
        <v>6.78</v>
      </c>
      <c r="G1504">
        <v>6.65</v>
      </c>
    </row>
    <row r="1505" spans="1:7" x14ac:dyDescent="0.2">
      <c r="A1505">
        <v>3000200224</v>
      </c>
      <c r="B1505">
        <v>22518</v>
      </c>
      <c r="C1505">
        <v>200426</v>
      </c>
      <c r="D1505">
        <v>6.4</v>
      </c>
      <c r="E1505">
        <v>0.03</v>
      </c>
      <c r="F1505">
        <v>0.01</v>
      </c>
      <c r="G1505">
        <v>1.31</v>
      </c>
    </row>
    <row r="1506" spans="1:7" x14ac:dyDescent="0.2">
      <c r="A1506">
        <v>3000200324</v>
      </c>
      <c r="B1506">
        <v>22518</v>
      </c>
      <c r="C1506">
        <v>225807</v>
      </c>
      <c r="D1506">
        <v>5.8</v>
      </c>
      <c r="E1506">
        <v>0.03</v>
      </c>
      <c r="F1506">
        <v>0</v>
      </c>
      <c r="G1506">
        <v>1.22</v>
      </c>
    </row>
    <row r="1507" spans="1:7" x14ac:dyDescent="0.2">
      <c r="A1507">
        <v>3000200323</v>
      </c>
      <c r="B1507">
        <v>22518</v>
      </c>
      <c r="C1507">
        <v>225521</v>
      </c>
      <c r="D1507">
        <v>52.2</v>
      </c>
      <c r="E1507">
        <v>0.02</v>
      </c>
      <c r="F1507">
        <v>0</v>
      </c>
      <c r="G1507">
        <v>1.43</v>
      </c>
    </row>
    <row r="1508" spans="1:7" x14ac:dyDescent="0.2">
      <c r="A1508">
        <v>3000200322</v>
      </c>
      <c r="B1508">
        <v>22518</v>
      </c>
      <c r="C1508">
        <v>225332</v>
      </c>
      <c r="D1508">
        <v>98</v>
      </c>
      <c r="E1508">
        <v>0.04</v>
      </c>
      <c r="F1508">
        <v>0</v>
      </c>
      <c r="G1508">
        <v>1.17</v>
      </c>
    </row>
    <row r="1509" spans="1:7" x14ac:dyDescent="0.2">
      <c r="A1509">
        <v>3000200321</v>
      </c>
      <c r="B1509">
        <v>22518</v>
      </c>
      <c r="C1509">
        <v>225145</v>
      </c>
      <c r="D1509">
        <v>135.69999999999999</v>
      </c>
      <c r="E1509">
        <v>0.08</v>
      </c>
      <c r="F1509">
        <v>0.19</v>
      </c>
      <c r="G1509">
        <v>1.79</v>
      </c>
    </row>
    <row r="1510" spans="1:7" x14ac:dyDescent="0.2">
      <c r="A1510">
        <v>3000200320</v>
      </c>
      <c r="B1510">
        <v>22518</v>
      </c>
      <c r="C1510">
        <v>225039</v>
      </c>
      <c r="D1510">
        <v>148.6</v>
      </c>
      <c r="E1510">
        <v>0.16</v>
      </c>
      <c r="F1510">
        <v>1.1100000000000001</v>
      </c>
      <c r="G1510">
        <v>1.91</v>
      </c>
    </row>
    <row r="1511" spans="1:7" x14ac:dyDescent="0.2">
      <c r="A1511">
        <v>3000200319</v>
      </c>
      <c r="B1511">
        <v>22518</v>
      </c>
      <c r="C1511">
        <v>224902</v>
      </c>
      <c r="D1511">
        <v>174.2</v>
      </c>
      <c r="E1511">
        <v>0.09</v>
      </c>
      <c r="F1511">
        <v>0.81</v>
      </c>
      <c r="G1511">
        <v>-9</v>
      </c>
    </row>
    <row r="1512" spans="1:7" x14ac:dyDescent="0.2">
      <c r="A1512">
        <v>3000200318</v>
      </c>
      <c r="B1512">
        <v>22518</v>
      </c>
      <c r="C1512">
        <v>224703</v>
      </c>
      <c r="D1512">
        <v>224.3</v>
      </c>
      <c r="E1512">
        <v>0.28000000000000003</v>
      </c>
      <c r="F1512">
        <v>3.2</v>
      </c>
      <c r="G1512">
        <v>3.85</v>
      </c>
    </row>
    <row r="1513" spans="1:7" x14ac:dyDescent="0.2">
      <c r="A1513">
        <v>3000200317</v>
      </c>
      <c r="B1513">
        <v>22518</v>
      </c>
      <c r="C1513">
        <v>224601</v>
      </c>
      <c r="D1513">
        <v>231.6</v>
      </c>
      <c r="E1513">
        <v>0.3</v>
      </c>
      <c r="F1513">
        <v>3.52</v>
      </c>
      <c r="G1513">
        <v>4.41</v>
      </c>
    </row>
    <row r="1514" spans="1:7" x14ac:dyDescent="0.2">
      <c r="A1514">
        <v>3010200124</v>
      </c>
      <c r="B1514">
        <v>41718</v>
      </c>
      <c r="C1514">
        <v>235043</v>
      </c>
      <c r="D1514">
        <v>6</v>
      </c>
      <c r="E1514">
        <v>7.0000000000000007E-2</v>
      </c>
      <c r="F1514">
        <v>0.05</v>
      </c>
      <c r="G1514">
        <v>1.25</v>
      </c>
    </row>
    <row r="1515" spans="1:7" x14ac:dyDescent="0.2">
      <c r="A1515">
        <v>3010200224</v>
      </c>
      <c r="B1515">
        <v>41818</v>
      </c>
      <c r="C1515">
        <v>25056</v>
      </c>
      <c r="D1515">
        <v>5.8</v>
      </c>
      <c r="E1515">
        <v>0.03</v>
      </c>
      <c r="F1515">
        <v>0.13</v>
      </c>
      <c r="G1515">
        <v>1.21</v>
      </c>
    </row>
    <row r="1516" spans="1:7" x14ac:dyDescent="0.2">
      <c r="A1516">
        <v>3010200223</v>
      </c>
      <c r="B1516">
        <v>41818</v>
      </c>
      <c r="C1516">
        <v>24945</v>
      </c>
      <c r="D1516">
        <v>26.9</v>
      </c>
      <c r="E1516">
        <v>0.04</v>
      </c>
      <c r="F1516">
        <v>0.14000000000000001</v>
      </c>
      <c r="G1516">
        <v>1.55</v>
      </c>
    </row>
    <row r="1517" spans="1:7" x14ac:dyDescent="0.2">
      <c r="A1517">
        <v>3010200222</v>
      </c>
      <c r="B1517">
        <v>41818</v>
      </c>
      <c r="C1517">
        <v>24741</v>
      </c>
      <c r="D1517">
        <v>75.5</v>
      </c>
      <c r="E1517">
        <v>0.04</v>
      </c>
      <c r="F1517">
        <v>0.15</v>
      </c>
      <c r="G1517">
        <v>1.49</v>
      </c>
    </row>
    <row r="1518" spans="1:7" x14ac:dyDescent="0.2">
      <c r="A1518">
        <v>3010200221</v>
      </c>
      <c r="B1518">
        <v>41818</v>
      </c>
      <c r="C1518">
        <v>24526</v>
      </c>
      <c r="D1518">
        <v>126.4</v>
      </c>
      <c r="E1518">
        <v>0.11</v>
      </c>
      <c r="F1518">
        <v>0.14000000000000001</v>
      </c>
      <c r="G1518">
        <v>1.23</v>
      </c>
    </row>
    <row r="1519" spans="1:7" x14ac:dyDescent="0.2">
      <c r="A1519">
        <v>3010200220</v>
      </c>
      <c r="B1519">
        <v>41818</v>
      </c>
      <c r="C1519">
        <v>24415</v>
      </c>
      <c r="D1519">
        <v>158.19999999999999</v>
      </c>
      <c r="E1519">
        <v>0.08</v>
      </c>
      <c r="F1519">
        <v>0.62</v>
      </c>
      <c r="G1519">
        <v>1.76</v>
      </c>
    </row>
    <row r="1520" spans="1:7" x14ac:dyDescent="0.2">
      <c r="A1520">
        <v>3010200219</v>
      </c>
      <c r="B1520">
        <v>41818</v>
      </c>
      <c r="C1520">
        <v>24245</v>
      </c>
      <c r="D1520">
        <v>195.7</v>
      </c>
      <c r="E1520">
        <v>0.24</v>
      </c>
      <c r="F1520">
        <v>0.79</v>
      </c>
      <c r="G1520">
        <v>2.13</v>
      </c>
    </row>
    <row r="1521" spans="1:7" x14ac:dyDescent="0.2">
      <c r="A1521">
        <v>3010200218</v>
      </c>
      <c r="B1521">
        <v>41818</v>
      </c>
      <c r="C1521">
        <v>24105</v>
      </c>
      <c r="D1521">
        <v>244.5</v>
      </c>
      <c r="E1521">
        <v>0.35</v>
      </c>
      <c r="F1521">
        <v>2.57</v>
      </c>
      <c r="G1521">
        <v>-9</v>
      </c>
    </row>
    <row r="1522" spans="1:7" x14ac:dyDescent="0.2">
      <c r="A1522">
        <v>3020200124</v>
      </c>
      <c r="B1522">
        <v>51518</v>
      </c>
      <c r="C1522">
        <v>202215</v>
      </c>
      <c r="D1522">
        <v>5.9</v>
      </c>
      <c r="E1522">
        <v>-9</v>
      </c>
      <c r="F1522">
        <v>-9</v>
      </c>
      <c r="G1522">
        <v>1.85</v>
      </c>
    </row>
    <row r="1523" spans="1:7" x14ac:dyDescent="0.2">
      <c r="A1523">
        <v>3020200224</v>
      </c>
      <c r="B1523">
        <v>51518</v>
      </c>
      <c r="C1523">
        <v>233120</v>
      </c>
      <c r="D1523">
        <v>8.6</v>
      </c>
      <c r="E1523">
        <v>0.09</v>
      </c>
      <c r="F1523">
        <v>0</v>
      </c>
      <c r="G1523">
        <v>1.32</v>
      </c>
    </row>
    <row r="1524" spans="1:7" x14ac:dyDescent="0.2">
      <c r="A1524">
        <v>3020200223</v>
      </c>
      <c r="B1524">
        <v>51518</v>
      </c>
      <c r="C1524">
        <v>232914</v>
      </c>
      <c r="D1524">
        <v>54.9</v>
      </c>
      <c r="E1524">
        <v>0.06</v>
      </c>
      <c r="F1524">
        <v>0</v>
      </c>
      <c r="G1524">
        <v>1.84</v>
      </c>
    </row>
    <row r="1525" spans="1:7" x14ac:dyDescent="0.2">
      <c r="A1525">
        <v>3020200222</v>
      </c>
      <c r="B1525">
        <v>51518</v>
      </c>
      <c r="C1525">
        <v>232740</v>
      </c>
      <c r="D1525">
        <v>90.6</v>
      </c>
      <c r="E1525">
        <v>0.06</v>
      </c>
      <c r="F1525">
        <v>0</v>
      </c>
      <c r="G1525">
        <v>2.04</v>
      </c>
    </row>
    <row r="1526" spans="1:7" x14ac:dyDescent="0.2">
      <c r="A1526">
        <v>3020200221</v>
      </c>
      <c r="B1526">
        <v>51518</v>
      </c>
      <c r="C1526">
        <v>232605</v>
      </c>
      <c r="D1526">
        <v>125.1</v>
      </c>
      <c r="E1526">
        <v>0.12</v>
      </c>
      <c r="F1526">
        <v>0.27</v>
      </c>
      <c r="G1526">
        <v>-9</v>
      </c>
    </row>
    <row r="1527" spans="1:7" x14ac:dyDescent="0.2">
      <c r="A1527">
        <v>3020200220</v>
      </c>
      <c r="B1527">
        <v>51518</v>
      </c>
      <c r="C1527">
        <v>232425</v>
      </c>
      <c r="D1527">
        <v>170.9</v>
      </c>
      <c r="E1527">
        <v>0.18</v>
      </c>
      <c r="F1527">
        <v>2.58</v>
      </c>
      <c r="G1527">
        <v>3.07</v>
      </c>
    </row>
    <row r="1528" spans="1:7" x14ac:dyDescent="0.2">
      <c r="A1528">
        <v>3020200219</v>
      </c>
      <c r="B1528">
        <v>51518</v>
      </c>
      <c r="C1528">
        <v>232235</v>
      </c>
      <c r="D1528">
        <v>227.5</v>
      </c>
      <c r="E1528">
        <v>0.51</v>
      </c>
      <c r="F1528">
        <v>5.68</v>
      </c>
      <c r="G1528">
        <v>6.67</v>
      </c>
    </row>
    <row r="1529" spans="1:7" x14ac:dyDescent="0.2">
      <c r="A1529">
        <v>3030200224</v>
      </c>
      <c r="B1529">
        <v>62618</v>
      </c>
      <c r="C1529">
        <v>202250</v>
      </c>
      <c r="D1529">
        <v>5.8</v>
      </c>
      <c r="E1529">
        <v>0.11</v>
      </c>
      <c r="F1529">
        <v>7.0000000000000007E-2</v>
      </c>
      <c r="G1529">
        <v>1.1599999999999999</v>
      </c>
    </row>
    <row r="1530" spans="1:7" x14ac:dyDescent="0.2">
      <c r="A1530">
        <v>3030200324</v>
      </c>
      <c r="B1530">
        <v>62718</v>
      </c>
      <c r="C1530">
        <v>5013</v>
      </c>
      <c r="D1530">
        <v>44.3</v>
      </c>
      <c r="E1530">
        <v>0.06</v>
      </c>
      <c r="F1530">
        <v>0</v>
      </c>
      <c r="G1530">
        <v>1.1100000000000001</v>
      </c>
    </row>
    <row r="1531" spans="1:7" x14ac:dyDescent="0.2">
      <c r="A1531">
        <v>3030200323</v>
      </c>
      <c r="B1531">
        <v>62718</v>
      </c>
      <c r="C1531">
        <v>4841</v>
      </c>
      <c r="D1531">
        <v>54.7</v>
      </c>
      <c r="E1531">
        <v>0.04</v>
      </c>
      <c r="F1531">
        <v>0</v>
      </c>
      <c r="G1531">
        <v>1.07</v>
      </c>
    </row>
    <row r="1532" spans="1:7" x14ac:dyDescent="0.2">
      <c r="A1532">
        <v>3030200322</v>
      </c>
      <c r="B1532">
        <v>62718</v>
      </c>
      <c r="C1532">
        <v>4647</v>
      </c>
      <c r="D1532">
        <v>84.9</v>
      </c>
      <c r="E1532">
        <v>0.03</v>
      </c>
      <c r="F1532">
        <v>0</v>
      </c>
      <c r="G1532">
        <v>1.19</v>
      </c>
    </row>
    <row r="1533" spans="1:7" x14ac:dyDescent="0.2">
      <c r="A1533">
        <v>3030200321</v>
      </c>
      <c r="B1533">
        <v>62718</v>
      </c>
      <c r="C1533">
        <v>4504</v>
      </c>
      <c r="D1533">
        <v>135</v>
      </c>
      <c r="E1533">
        <v>0.14000000000000001</v>
      </c>
      <c r="F1533">
        <v>0.44</v>
      </c>
      <c r="G1533">
        <v>1.77</v>
      </c>
    </row>
    <row r="1534" spans="1:7" x14ac:dyDescent="0.2">
      <c r="A1534">
        <v>3030200320</v>
      </c>
      <c r="B1534">
        <v>62718</v>
      </c>
      <c r="C1534">
        <v>4302</v>
      </c>
      <c r="D1534">
        <v>187.4</v>
      </c>
      <c r="E1534">
        <v>0.33</v>
      </c>
      <c r="F1534">
        <v>3.1</v>
      </c>
      <c r="G1534">
        <v>3.07</v>
      </c>
    </row>
    <row r="1535" spans="1:7" x14ac:dyDescent="0.2">
      <c r="A1535">
        <v>3030200319</v>
      </c>
      <c r="B1535">
        <v>62718</v>
      </c>
      <c r="C1535">
        <v>4140</v>
      </c>
      <c r="D1535">
        <v>220.2</v>
      </c>
      <c r="E1535">
        <v>0.59</v>
      </c>
      <c r="F1535">
        <v>-9</v>
      </c>
      <c r="G1535">
        <v>5.69</v>
      </c>
    </row>
    <row r="1536" spans="1:7" x14ac:dyDescent="0.2">
      <c r="A1536">
        <v>3040200224</v>
      </c>
      <c r="B1536">
        <v>72418</v>
      </c>
      <c r="C1536">
        <v>192122</v>
      </c>
      <c r="D1536">
        <v>5.5</v>
      </c>
      <c r="E1536">
        <v>0.04</v>
      </c>
      <c r="F1536">
        <v>7.0000000000000007E-2</v>
      </c>
      <c r="G1536">
        <v>0.83</v>
      </c>
    </row>
    <row r="1537" spans="1:7" x14ac:dyDescent="0.2">
      <c r="A1537">
        <v>3040200324</v>
      </c>
      <c r="B1537">
        <v>72418</v>
      </c>
      <c r="C1537">
        <v>222231</v>
      </c>
      <c r="D1537">
        <v>59</v>
      </c>
      <c r="E1537">
        <v>0.05</v>
      </c>
      <c r="F1537">
        <v>0.02</v>
      </c>
      <c r="G1537">
        <v>1.1399999999999999</v>
      </c>
    </row>
    <row r="1538" spans="1:7" x14ac:dyDescent="0.2">
      <c r="A1538">
        <v>3040200323</v>
      </c>
      <c r="B1538">
        <v>72418</v>
      </c>
      <c r="C1538">
        <v>222111</v>
      </c>
      <c r="D1538">
        <v>72.2</v>
      </c>
      <c r="E1538">
        <v>0.04</v>
      </c>
      <c r="F1538">
        <v>0.01</v>
      </c>
      <c r="G1538">
        <v>1.2</v>
      </c>
    </row>
    <row r="1539" spans="1:7" x14ac:dyDescent="0.2">
      <c r="A1539">
        <v>3040200322</v>
      </c>
      <c r="B1539">
        <v>72418</v>
      </c>
      <c r="C1539">
        <v>221956</v>
      </c>
      <c r="D1539">
        <v>91.7</v>
      </c>
      <c r="E1539">
        <v>0.08</v>
      </c>
      <c r="F1539">
        <v>0.11</v>
      </c>
      <c r="G1539">
        <v>1.34</v>
      </c>
    </row>
    <row r="1540" spans="1:7" x14ac:dyDescent="0.2">
      <c r="A1540">
        <v>3040200321</v>
      </c>
      <c r="B1540">
        <v>72418</v>
      </c>
      <c r="C1540">
        <v>221856</v>
      </c>
      <c r="D1540">
        <v>107.2</v>
      </c>
      <c r="E1540">
        <v>0.1</v>
      </c>
      <c r="F1540">
        <v>0.13</v>
      </c>
      <c r="G1540">
        <v>1.47</v>
      </c>
    </row>
    <row r="1541" spans="1:7" x14ac:dyDescent="0.2">
      <c r="A1541">
        <v>3040200320</v>
      </c>
      <c r="B1541">
        <v>72418</v>
      </c>
      <c r="C1541">
        <v>221706</v>
      </c>
      <c r="D1541">
        <v>168.6</v>
      </c>
      <c r="E1541">
        <v>0.22</v>
      </c>
      <c r="F1541">
        <v>2.11</v>
      </c>
      <c r="G1541">
        <v>2.77</v>
      </c>
    </row>
    <row r="1542" spans="1:7" x14ac:dyDescent="0.2">
      <c r="A1542">
        <v>3040200319</v>
      </c>
      <c r="B1542">
        <v>72418</v>
      </c>
      <c r="C1542">
        <v>221513</v>
      </c>
      <c r="D1542">
        <v>222.9</v>
      </c>
      <c r="E1542">
        <v>0.43</v>
      </c>
      <c r="F1542">
        <v>5.25</v>
      </c>
      <c r="G1542">
        <v>5.08</v>
      </c>
    </row>
    <row r="1543" spans="1:7" x14ac:dyDescent="0.2">
      <c r="A1543">
        <v>3050200224</v>
      </c>
      <c r="B1543">
        <v>91018</v>
      </c>
      <c r="C1543">
        <v>191027</v>
      </c>
      <c r="D1543">
        <v>6</v>
      </c>
      <c r="E1543">
        <v>0.1</v>
      </c>
      <c r="F1543">
        <v>0.08</v>
      </c>
      <c r="G1543">
        <v>2.0499999999999998</v>
      </c>
    </row>
    <row r="1544" spans="1:7" x14ac:dyDescent="0.2">
      <c r="A1544">
        <v>3050200324</v>
      </c>
      <c r="B1544">
        <v>91018</v>
      </c>
      <c r="C1544">
        <v>223308</v>
      </c>
      <c r="D1544">
        <v>6.1</v>
      </c>
      <c r="E1544">
        <v>0.09</v>
      </c>
      <c r="F1544">
        <v>0.03</v>
      </c>
      <c r="G1544">
        <v>1.67</v>
      </c>
    </row>
    <row r="1545" spans="1:7" x14ac:dyDescent="0.2">
      <c r="A1545">
        <v>3050200323</v>
      </c>
      <c r="B1545">
        <v>91018</v>
      </c>
      <c r="C1545">
        <v>223158</v>
      </c>
      <c r="D1545">
        <v>11.8</v>
      </c>
      <c r="E1545">
        <v>0.09</v>
      </c>
      <c r="F1545">
        <v>0.05</v>
      </c>
      <c r="G1545">
        <v>2.0299999999999998</v>
      </c>
    </row>
    <row r="1546" spans="1:7" x14ac:dyDescent="0.2">
      <c r="A1546">
        <v>3050200322</v>
      </c>
      <c r="B1546">
        <v>91018</v>
      </c>
      <c r="C1546">
        <v>223029</v>
      </c>
      <c r="D1546">
        <v>33.200000000000003</v>
      </c>
      <c r="E1546">
        <v>0.06</v>
      </c>
      <c r="F1546">
        <v>0.05</v>
      </c>
      <c r="G1546">
        <v>-9</v>
      </c>
    </row>
    <row r="1547" spans="1:7" x14ac:dyDescent="0.2">
      <c r="A1547">
        <v>3050200321</v>
      </c>
      <c r="B1547">
        <v>91018</v>
      </c>
      <c r="C1547">
        <v>222917</v>
      </c>
      <c r="D1547">
        <v>41</v>
      </c>
      <c r="E1547">
        <v>7.0000000000000007E-2</v>
      </c>
      <c r="F1547">
        <v>7.0000000000000007E-2</v>
      </c>
      <c r="G1547">
        <v>-9</v>
      </c>
    </row>
    <row r="1548" spans="1:7" x14ac:dyDescent="0.2">
      <c r="A1548">
        <v>3050200320</v>
      </c>
      <c r="B1548">
        <v>91018</v>
      </c>
      <c r="C1548">
        <v>222744</v>
      </c>
      <c r="D1548">
        <v>62.7</v>
      </c>
      <c r="E1548">
        <v>0.11</v>
      </c>
      <c r="F1548">
        <v>7.0000000000000007E-2</v>
      </c>
      <c r="G1548">
        <v>2.19</v>
      </c>
    </row>
    <row r="1549" spans="1:7" x14ac:dyDescent="0.2">
      <c r="A1549">
        <v>3050200319</v>
      </c>
      <c r="B1549">
        <v>91018</v>
      </c>
      <c r="C1549">
        <v>222542</v>
      </c>
      <c r="D1549">
        <v>94.1</v>
      </c>
      <c r="E1549">
        <v>0.22</v>
      </c>
      <c r="F1549">
        <v>1.54</v>
      </c>
      <c r="G1549">
        <v>2.39</v>
      </c>
    </row>
    <row r="1550" spans="1:7" x14ac:dyDescent="0.2">
      <c r="A1550">
        <v>3050200318</v>
      </c>
      <c r="B1550">
        <v>91018</v>
      </c>
      <c r="C1550">
        <v>222323</v>
      </c>
      <c r="D1550">
        <v>141.80000000000001</v>
      </c>
      <c r="E1550">
        <v>0.25</v>
      </c>
      <c r="F1550">
        <v>2.35</v>
      </c>
      <c r="G1550">
        <v>2.89</v>
      </c>
    </row>
    <row r="1551" spans="1:7" x14ac:dyDescent="0.2">
      <c r="A1551">
        <v>3050200317</v>
      </c>
      <c r="B1551">
        <v>91018</v>
      </c>
      <c r="C1551">
        <v>222100</v>
      </c>
      <c r="D1551">
        <v>189</v>
      </c>
      <c r="E1551">
        <v>0.4</v>
      </c>
      <c r="F1551">
        <v>4.79</v>
      </c>
      <c r="G1551">
        <v>5.16</v>
      </c>
    </row>
    <row r="1552" spans="1:7" x14ac:dyDescent="0.2">
      <c r="A1552">
        <v>3050200316</v>
      </c>
      <c r="B1552">
        <v>91018</v>
      </c>
      <c r="C1552">
        <v>221822</v>
      </c>
      <c r="D1552">
        <v>243.2</v>
      </c>
      <c r="E1552">
        <v>0.63</v>
      </c>
      <c r="F1552">
        <v>8.48</v>
      </c>
      <c r="G1552">
        <v>8.4600000000000009</v>
      </c>
    </row>
    <row r="1553" spans="1:7" x14ac:dyDescent="0.2">
      <c r="A1553">
        <v>3060200224</v>
      </c>
      <c r="B1553">
        <v>101218</v>
      </c>
      <c r="C1553">
        <v>210328</v>
      </c>
      <c r="D1553">
        <v>5.6</v>
      </c>
      <c r="E1553">
        <v>0.04</v>
      </c>
      <c r="F1553">
        <v>7.0000000000000007E-2</v>
      </c>
      <c r="G1553">
        <v>0.95</v>
      </c>
    </row>
    <row r="1554" spans="1:7" x14ac:dyDescent="0.2">
      <c r="A1554">
        <v>3060200324</v>
      </c>
      <c r="B1554">
        <v>101318</v>
      </c>
      <c r="C1554">
        <v>2455</v>
      </c>
      <c r="D1554">
        <v>5.6</v>
      </c>
      <c r="E1554">
        <v>0.04</v>
      </c>
      <c r="F1554">
        <v>0.08</v>
      </c>
      <c r="G1554">
        <v>0.86</v>
      </c>
    </row>
    <row r="1555" spans="1:7" x14ac:dyDescent="0.2">
      <c r="A1555">
        <v>3060200323</v>
      </c>
      <c r="B1555">
        <v>101318</v>
      </c>
      <c r="C1555">
        <v>2256</v>
      </c>
      <c r="D1555">
        <v>39.799999999999997</v>
      </c>
      <c r="E1555">
        <v>0.04</v>
      </c>
      <c r="F1555">
        <v>0.11</v>
      </c>
      <c r="G1555">
        <v>0.89</v>
      </c>
    </row>
    <row r="1556" spans="1:7" x14ac:dyDescent="0.2">
      <c r="A1556">
        <v>3060200322</v>
      </c>
      <c r="B1556">
        <v>101318</v>
      </c>
      <c r="C1556">
        <v>2151</v>
      </c>
      <c r="D1556">
        <v>52.1</v>
      </c>
      <c r="E1556">
        <v>0.03</v>
      </c>
      <c r="F1556">
        <v>0.09</v>
      </c>
      <c r="G1556">
        <v>0.98</v>
      </c>
    </row>
    <row r="1557" spans="1:7" x14ac:dyDescent="0.2">
      <c r="A1557">
        <v>3060200321</v>
      </c>
      <c r="B1557">
        <v>101318</v>
      </c>
      <c r="C1557">
        <v>2022</v>
      </c>
      <c r="D1557">
        <v>70</v>
      </c>
      <c r="E1557">
        <v>0.03</v>
      </c>
      <c r="F1557">
        <v>0.06</v>
      </c>
      <c r="G1557">
        <v>1.28</v>
      </c>
    </row>
    <row r="1558" spans="1:7" x14ac:dyDescent="0.2">
      <c r="A1558">
        <v>3060200320</v>
      </c>
      <c r="B1558">
        <v>101318</v>
      </c>
      <c r="C1558">
        <v>1916</v>
      </c>
      <c r="D1558">
        <v>84.6</v>
      </c>
      <c r="E1558">
        <v>0.04</v>
      </c>
      <c r="F1558">
        <v>0.04</v>
      </c>
      <c r="G1558">
        <v>1.47</v>
      </c>
    </row>
    <row r="1559" spans="1:7" x14ac:dyDescent="0.2">
      <c r="A1559">
        <v>3060200319</v>
      </c>
      <c r="B1559">
        <v>101318</v>
      </c>
      <c r="C1559">
        <v>1802</v>
      </c>
      <c r="D1559">
        <v>94</v>
      </c>
      <c r="E1559">
        <v>0.06</v>
      </c>
      <c r="F1559">
        <v>0.08</v>
      </c>
      <c r="G1559">
        <v>1.63</v>
      </c>
    </row>
    <row r="1560" spans="1:7" x14ac:dyDescent="0.2">
      <c r="A1560">
        <v>3060200318</v>
      </c>
      <c r="B1560">
        <v>101318</v>
      </c>
      <c r="C1560">
        <v>1636</v>
      </c>
      <c r="D1560">
        <v>116.3</v>
      </c>
      <c r="E1560">
        <v>0.12</v>
      </c>
      <c r="F1560">
        <v>0.37</v>
      </c>
      <c r="G1560">
        <v>1.9</v>
      </c>
    </row>
    <row r="1561" spans="1:7" x14ac:dyDescent="0.2">
      <c r="A1561">
        <v>3060200317</v>
      </c>
      <c r="B1561">
        <v>101318</v>
      </c>
      <c r="C1561">
        <v>1455</v>
      </c>
      <c r="D1561">
        <v>135.80000000000001</v>
      </c>
      <c r="E1561">
        <v>0.2</v>
      </c>
      <c r="F1561">
        <v>1.69</v>
      </c>
      <c r="G1561">
        <v>2.48</v>
      </c>
    </row>
    <row r="1562" spans="1:7" x14ac:dyDescent="0.2">
      <c r="A1562">
        <v>3060200316</v>
      </c>
      <c r="B1562">
        <v>101318</v>
      </c>
      <c r="C1562">
        <v>1226</v>
      </c>
      <c r="D1562">
        <v>191.2</v>
      </c>
      <c r="E1562">
        <v>0.46</v>
      </c>
      <c r="F1562">
        <v>5.79</v>
      </c>
      <c r="G1562">
        <v>6</v>
      </c>
    </row>
    <row r="1563" spans="1:7" x14ac:dyDescent="0.2">
      <c r="A1563">
        <v>3070200224</v>
      </c>
      <c r="B1563">
        <v>111618</v>
      </c>
      <c r="C1563">
        <v>203402</v>
      </c>
      <c r="D1563">
        <v>4.5999999999999996</v>
      </c>
      <c r="E1563">
        <v>0.03</v>
      </c>
      <c r="F1563">
        <v>0</v>
      </c>
      <c r="G1563">
        <v>1.19</v>
      </c>
    </row>
    <row r="1564" spans="1:7" x14ac:dyDescent="0.2">
      <c r="A1564">
        <v>3070200324</v>
      </c>
      <c r="B1564">
        <v>111618</v>
      </c>
      <c r="C1564">
        <v>233615</v>
      </c>
      <c r="D1564">
        <v>64.599999999999994</v>
      </c>
      <c r="E1564">
        <v>0.05</v>
      </c>
      <c r="F1564">
        <v>0.05</v>
      </c>
      <c r="G1564">
        <v>1.4</v>
      </c>
    </row>
    <row r="1565" spans="1:7" x14ac:dyDescent="0.2">
      <c r="A1565">
        <v>3070200323</v>
      </c>
      <c r="B1565">
        <v>111618</v>
      </c>
      <c r="C1565">
        <v>233453</v>
      </c>
      <c r="D1565">
        <v>76.099999999999994</v>
      </c>
      <c r="E1565">
        <v>0.09</v>
      </c>
      <c r="F1565">
        <v>0.08</v>
      </c>
      <c r="G1565">
        <v>-9</v>
      </c>
    </row>
    <row r="1566" spans="1:7" x14ac:dyDescent="0.2">
      <c r="A1566">
        <v>3070200322</v>
      </c>
      <c r="B1566">
        <v>111618</v>
      </c>
      <c r="C1566">
        <v>233333</v>
      </c>
      <c r="D1566">
        <v>93.6</v>
      </c>
      <c r="E1566">
        <v>0.12</v>
      </c>
      <c r="F1566">
        <v>-9</v>
      </c>
      <c r="G1566">
        <v>1.64</v>
      </c>
    </row>
    <row r="1567" spans="1:7" x14ac:dyDescent="0.2">
      <c r="A1567">
        <v>3070200321</v>
      </c>
      <c r="B1567">
        <v>111618</v>
      </c>
      <c r="C1567">
        <v>233202</v>
      </c>
      <c r="D1567">
        <v>114.4</v>
      </c>
      <c r="E1567">
        <v>0.14000000000000001</v>
      </c>
      <c r="F1567">
        <v>0.68</v>
      </c>
      <c r="G1567">
        <v>-9</v>
      </c>
    </row>
    <row r="1568" spans="1:7" x14ac:dyDescent="0.2">
      <c r="A1568">
        <v>3070200320</v>
      </c>
      <c r="B1568">
        <v>111618</v>
      </c>
      <c r="C1568">
        <v>232935</v>
      </c>
      <c r="D1568">
        <v>175.6</v>
      </c>
      <c r="E1568">
        <v>0.12</v>
      </c>
      <c r="F1568">
        <v>0.66</v>
      </c>
      <c r="G1568">
        <v>-9</v>
      </c>
    </row>
    <row r="1569" spans="1:7" x14ac:dyDescent="0.2">
      <c r="A1569">
        <v>3070200319</v>
      </c>
      <c r="B1569">
        <v>111618</v>
      </c>
      <c r="C1569">
        <v>232740</v>
      </c>
      <c r="D1569">
        <v>215.5</v>
      </c>
      <c r="E1569">
        <v>0.19</v>
      </c>
      <c r="F1569">
        <v>1.41</v>
      </c>
      <c r="G1569">
        <v>2.17</v>
      </c>
    </row>
    <row r="1570" spans="1:7" x14ac:dyDescent="0.2">
      <c r="A1570">
        <v>3080200124</v>
      </c>
      <c r="B1570">
        <v>121118</v>
      </c>
      <c r="C1570">
        <v>223558</v>
      </c>
      <c r="D1570">
        <v>5.7</v>
      </c>
      <c r="E1570">
        <v>0.03</v>
      </c>
      <c r="F1570">
        <v>0.03</v>
      </c>
      <c r="G1570">
        <v>0.76</v>
      </c>
    </row>
    <row r="1571" spans="1:7" x14ac:dyDescent="0.2">
      <c r="A157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Data Summary</vt:lpstr>
      <vt:lpstr>PO4</vt:lpstr>
      <vt:lpstr>N+N</vt:lpstr>
      <vt:lpstr>Silicate</vt:lpstr>
      <vt:lpstr>2009-2018</vt:lpstr>
      <vt:lpstr>PO4 Plot</vt:lpstr>
      <vt:lpstr>N+N Plot</vt:lpstr>
      <vt:lpstr>Si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Curless</dc:creator>
  <cp:lastModifiedBy>Microsoft Office User</cp:lastModifiedBy>
  <dcterms:created xsi:type="dcterms:W3CDTF">2011-01-04T20:18:55Z</dcterms:created>
  <dcterms:modified xsi:type="dcterms:W3CDTF">2022-10-28T21:50:09Z</dcterms:modified>
</cp:coreProperties>
</file>