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OPAY-PC\Documents\"/>
    </mc:Choice>
  </mc:AlternateContent>
  <bookViews>
    <workbookView xWindow="0" yWindow="0" windowWidth="20490" windowHeight="7530" firstSheet="6" activeTab="14"/>
  </bookViews>
  <sheets>
    <sheet name="Q1" sheetId="3" r:id="rId1"/>
    <sheet name="Q2" sheetId="4" r:id="rId2"/>
    <sheet name="Q3" sheetId="5" r:id="rId3"/>
    <sheet name="Q4" sheetId="6" r:id="rId4"/>
    <sheet name="Q5" sheetId="7" r:id="rId5"/>
    <sheet name="Q6" sheetId="8" r:id="rId6"/>
    <sheet name="Q7" sheetId="9" r:id="rId7"/>
    <sheet name="Q8" sheetId="10" r:id="rId8"/>
    <sheet name="Q9" sheetId="11" r:id="rId9"/>
    <sheet name="Q10" sheetId="14" r:id="rId10"/>
    <sheet name="Q12" sheetId="20" r:id="rId11"/>
    <sheet name="Q13" sheetId="15" r:id="rId12"/>
    <sheet name="Q14" sheetId="16" r:id="rId13"/>
    <sheet name="Q15" sheetId="17" r:id="rId14"/>
    <sheet name="Dashboard" sheetId="19" r:id="rId15"/>
    <sheet name="Clean data " sheetId="2" r:id="rId16"/>
    <sheet name="Dataset (2)" sheetId="1" r:id="rId17"/>
  </sheets>
  <definedNames>
    <definedName name="_xlnm._FilterDatabase" localSheetId="0" hidden="1">'Q1'!$B$3:$B$25</definedName>
    <definedName name="_xlnm._FilterDatabase" localSheetId="1" hidden="1">'Q2'!$B$2:$B$25</definedName>
    <definedName name="_xlnm._FilterDatabase" localSheetId="2" hidden="1">'Q3'!$B$3:$B$2555</definedName>
    <definedName name="_xlnm._FilterDatabase" localSheetId="6" hidden="1">'Q7'!$B$3:$B$1270</definedName>
    <definedName name="Slicer_Category">#N/A</definedName>
    <definedName name="Slicer_discount_percentage">#N/A</definedName>
    <definedName name="Slicer_rating">#N/A</definedName>
  </definedNames>
  <calcPr calcId="162913"/>
  <pivotCaches>
    <pivotCache cacheId="0" r:id="rId18"/>
    <pivotCache cacheId="1"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2" i="2"/>
  <c r="N7" i="2"/>
  <c r="N1382" i="2"/>
  <c r="N3" i="2"/>
  <c r="N2" i="2"/>
  <c r="N4" i="2"/>
  <c r="N5" i="2"/>
  <c r="N6"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3" i="2"/>
</calcChain>
</file>

<file path=xl/sharedStrings.xml><?xml version="1.0" encoding="utf-8"?>
<sst xmlns="http://schemas.openxmlformats.org/spreadsheetml/2006/main" count="28353" uniqueCount="17837">
  <si>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</si>
  <si>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</si>
  <si>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</si>
  <si>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</si>
  <si>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</si>
  <si>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</si>
  <si>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</si>
  <si>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</si>
  <si>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</si>
  <si>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</si>
  <si>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</si>
  <si>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</si>
  <si>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</si>
  <si>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</si>
  <si>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</si>
  <si>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</si>
  <si>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</si>
  <si>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</si>
  <si>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</si>
  <si>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</si>
  <si>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</si>
  <si>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</si>
  <si>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</si>
  <si>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</si>
  <si>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</si>
  <si>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</si>
  <si>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</si>
  <si>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</si>
  <si>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</si>
  <si>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</si>
  <si>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</si>
  <si>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</si>
  <si>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</si>
  <si>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</si>
  <si>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</si>
  <si>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</si>
  <si>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</si>
  <si>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</si>
  <si>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</si>
  <si>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</si>
  <si>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</si>
  <si>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</si>
  <si>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</si>
  <si>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</si>
  <si>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</si>
  <si>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</si>
  <si>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</si>
  <si>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</si>
  <si>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</si>
  <si>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</si>
  <si>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</si>
  <si>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</si>
  <si>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</si>
  <si>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</si>
  <si>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</si>
  <si>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</si>
  <si>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</si>
  <si>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</si>
  <si>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</si>
  <si>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</si>
  <si>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</si>
  <si>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</si>
  <si>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</si>
  <si>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</si>
  <si>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</si>
  <si>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</si>
  <si>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</si>
  <si>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</si>
  <si>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</si>
  <si>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</si>
  <si>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</si>
  <si>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</si>
  <si>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</si>
  <si>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</si>
  <si>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</si>
  <si>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</si>
  <si>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</si>
  <si>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</si>
  <si>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</si>
  <si>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</si>
  <si>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</si>
  <si>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</si>
  <si>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</si>
  <si>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</si>
  <si>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</si>
  <si>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</si>
  <si>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</si>
  <si>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</si>
  <si>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</si>
  <si>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</si>
  <si>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</si>
  <si>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</si>
  <si>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</si>
  <si>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</si>
  <si>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</si>
  <si>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</si>
  <si>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</si>
  <si>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</si>
  <si>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</si>
  <si>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</si>
  <si>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</si>
  <si>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</si>
  <si>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</si>
  <si>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</si>
  <si>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</si>
  <si>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</si>
  <si>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</si>
  <si>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</si>
  <si>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</si>
  <si>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</si>
  <si>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</si>
  <si>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</si>
  <si>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</si>
  <si>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</si>
  <si>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</si>
  <si>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</si>
  <si>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</si>
  <si>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</si>
  <si>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</si>
  <si>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</si>
  <si>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</si>
  <si>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</si>
  <si>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</si>
  <si>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</si>
  <si>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</si>
  <si>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</si>
  <si>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</si>
  <si>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</si>
  <si>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</si>
  <si>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</si>
  <si>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</si>
  <si>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</si>
  <si>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</si>
  <si>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</si>
  <si>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</si>
  <si>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</si>
  <si>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</si>
  <si>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</si>
  <si>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</si>
  <si>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</si>
  <si>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</si>
  <si>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</si>
  <si>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</si>
  <si>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</si>
  <si>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</si>
  <si>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</si>
  <si>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</si>
  <si>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</si>
  <si>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</si>
  <si>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</si>
  <si>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</si>
  <si>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</si>
  <si>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</si>
  <si>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</si>
  <si>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</si>
  <si>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</si>
  <si>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</si>
  <si>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</si>
  <si>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</si>
  <si>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</si>
  <si>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</si>
  <si>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</si>
  <si>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</si>
  <si>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</si>
  <si>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</si>
  <si>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</si>
  <si>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</si>
  <si>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</si>
  <si>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</si>
  <si>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</si>
  <si>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</si>
  <si>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</si>
  <si>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</si>
  <si>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</si>
  <si>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</si>
  <si>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</si>
  <si>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</si>
  <si>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</si>
  <si>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</si>
  <si>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</si>
  <si>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</si>
  <si>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</si>
  <si>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</si>
  <si>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</si>
  <si>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</si>
  <si>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</si>
  <si>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</si>
  <si>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</si>
  <si>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</si>
  <si>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</si>
  <si>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</si>
  <si>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</si>
  <si>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</si>
  <si>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</si>
  <si>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</si>
  <si>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</si>
  <si>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</si>
  <si>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</si>
  <si>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</si>
  <si>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</si>
  <si>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</si>
  <si>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</si>
  <si>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</si>
  <si>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</si>
  <si>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</si>
  <si>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</si>
  <si>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</si>
  <si>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</si>
  <si>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</si>
  <si>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</si>
  <si>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</si>
  <si>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</si>
  <si>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</si>
  <si>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</si>
  <si>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</si>
  <si>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</si>
  <si>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</si>
  <si>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</si>
  <si>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</si>
  <si>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</si>
  <si>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</si>
  <si>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</si>
  <si>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</si>
  <si>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</si>
  <si>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</si>
  <si>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</si>
  <si>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</si>
  <si>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</si>
  <si>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</si>
  <si>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</si>
  <si>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</si>
  <si>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</si>
  <si>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</si>
  <si>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</si>
  <si>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</si>
  <si>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</si>
  <si>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</si>
  <si>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</si>
  <si>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</si>
  <si>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</si>
  <si>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</si>
  <si>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</si>
  <si>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</si>
  <si>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</si>
  <si>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</si>
  <si>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</si>
  <si>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</si>
  <si>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</si>
  <si>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</si>
  <si>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</si>
  <si>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</si>
  <si>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</si>
  <si>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</si>
  <si>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</si>
  <si>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</si>
  <si>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</si>
  <si>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</si>
  <si>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</si>
  <si>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</si>
  <si>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</si>
  <si>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</si>
  <si>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</si>
  <si>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</si>
  <si>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</si>
  <si>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</si>
  <si>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</si>
  <si>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</si>
  <si>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</si>
  <si>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</si>
  <si>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</si>
  <si>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</si>
  <si>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</si>
  <si>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</si>
  <si>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</si>
  <si>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</si>
  <si>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</si>
  <si>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</si>
  <si>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</si>
  <si>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</si>
  <si>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</si>
  <si>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</si>
  <si>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</si>
  <si>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</si>
  <si>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</si>
  <si>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</si>
  <si>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</si>
  <si>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</si>
  <si>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</si>
  <si>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</si>
  <si>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</si>
  <si>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</si>
  <si>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</si>
  <si>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</si>
  <si>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</si>
  <si>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</si>
  <si>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</si>
  <si>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</si>
  <si>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</si>
  <si>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</si>
  <si>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</si>
  <si>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</si>
  <si>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</si>
  <si>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</si>
  <si>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</si>
  <si>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</si>
  <si>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</si>
  <si>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</si>
  <si>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</si>
  <si>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</si>
  <si>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</si>
  <si>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</si>
  <si>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</si>
  <si>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</si>
  <si>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</si>
  <si>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</si>
  <si>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</si>
  <si>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</si>
  <si>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</si>
  <si>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</si>
  <si>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</si>
  <si>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</si>
  <si>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</si>
  <si>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</si>
  <si>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</si>
  <si>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</si>
  <si>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</si>
  <si>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</si>
  <si>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</si>
  <si>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</si>
  <si>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</si>
  <si>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</si>
  <si>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</si>
  <si>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</si>
  <si>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</si>
  <si>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</si>
  <si>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</si>
  <si>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</si>
  <si>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</si>
  <si>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</si>
  <si>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</si>
  <si>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</si>
  <si>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</si>
  <si>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</si>
  <si>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</si>
  <si>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</si>
  <si>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</si>
  <si>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</si>
  <si>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</si>
  <si>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</si>
  <si>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</si>
  <si>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</si>
  <si>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</si>
  <si>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</si>
  <si>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</si>
  <si>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</si>
  <si>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</si>
  <si>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</si>
  <si>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</si>
  <si>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</si>
  <si>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</si>
  <si>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</si>
  <si>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</si>
  <si>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</si>
  <si>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</si>
  <si>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</si>
  <si>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</si>
  <si>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</si>
  <si>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</si>
  <si>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</si>
  <si>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</si>
  <si>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</si>
  <si>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</si>
  <si>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</si>
  <si>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</si>
  <si>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</si>
  <si>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</si>
  <si>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</si>
  <si>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</si>
  <si>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</si>
  <si>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</si>
  <si>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</si>
  <si>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</si>
  <si>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</si>
  <si>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</si>
  <si>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</si>
  <si>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</si>
  <si>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</si>
  <si>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</si>
  <si>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</si>
  <si>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</si>
  <si>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</si>
  <si>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</si>
  <si>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</si>
  <si>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</si>
  <si>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</si>
  <si>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</si>
  <si>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</si>
  <si>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</si>
  <si>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</si>
  <si>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</si>
  <si>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</si>
  <si>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</si>
  <si>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</si>
  <si>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</si>
  <si>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</si>
  <si>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</si>
  <si>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</si>
  <si>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</si>
  <si>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</si>
  <si>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</si>
  <si>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</si>
  <si>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</si>
  <si>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</si>
  <si>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</si>
  <si>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</si>
  <si>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</si>
  <si>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</si>
  <si>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</si>
  <si>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</si>
  <si>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</si>
  <si>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</si>
  <si>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</si>
  <si>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</si>
  <si>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</si>
  <si>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</si>
  <si>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</si>
  <si>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</si>
  <si>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</si>
  <si>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</si>
  <si>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</si>
  <si>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</si>
  <si>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</si>
  <si>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</si>
  <si>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</si>
  <si>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</si>
  <si>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</si>
  <si>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</si>
  <si>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</si>
  <si>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</si>
  <si>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</si>
  <si>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</si>
  <si>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</si>
  <si>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</si>
  <si>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</si>
  <si>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</si>
  <si>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</si>
  <si>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</si>
  <si>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</si>
  <si>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</si>
  <si>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</si>
  <si>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</si>
  <si>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</si>
  <si>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</si>
  <si>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</si>
  <si>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</si>
  <si>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</si>
  <si>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</si>
  <si>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</si>
  <si>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</si>
  <si>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</si>
  <si>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</si>
  <si>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</si>
  <si>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</si>
  <si>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</si>
  <si>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</si>
  <si>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</si>
  <si>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</si>
  <si>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</si>
  <si>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</si>
  <si>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</si>
  <si>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</si>
  <si>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</si>
  <si>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</si>
  <si>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</si>
  <si>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</si>
  <si>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</si>
  <si>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</si>
  <si>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</si>
  <si>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</si>
  <si>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</si>
  <si>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</si>
  <si>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</si>
  <si>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</si>
  <si>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</si>
  <si>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</si>
  <si>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</si>
  <si>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</si>
  <si>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</si>
  <si>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</si>
  <si>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</si>
  <si>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</si>
  <si>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</si>
  <si>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</si>
  <si>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</si>
  <si>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</si>
  <si>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</si>
  <si>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</si>
  <si>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</si>
  <si>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</si>
  <si>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</si>
  <si>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</si>
  <si>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</si>
  <si>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</si>
  <si>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</si>
  <si>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</si>
  <si>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</si>
  <si>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</si>
  <si>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</si>
  <si>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</si>
  <si>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</si>
  <si>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</si>
  <si>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</si>
  <si>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</si>
  <si>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</si>
  <si>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</si>
  <si>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</si>
  <si>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</si>
  <si>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</si>
  <si>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</si>
  <si>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</si>
  <si>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</si>
  <si>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</si>
  <si>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</si>
  <si>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</si>
  <si>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</si>
  <si>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</si>
  <si>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</si>
  <si>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</si>
  <si>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</si>
  <si>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</si>
  <si>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</si>
  <si>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</si>
  <si>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</si>
  <si>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</si>
  <si>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</si>
  <si>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</si>
  <si>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</si>
  <si>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</si>
  <si>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</si>
  <si>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</si>
  <si>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</si>
  <si>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</si>
  <si>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</si>
  <si>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</si>
  <si>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</si>
  <si>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</si>
  <si>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</si>
  <si>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</si>
  <si>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</si>
  <si>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</si>
  <si>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</si>
  <si>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</si>
  <si>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</si>
  <si>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</si>
  <si>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</si>
  <si>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</si>
  <si>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</si>
  <si>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</si>
  <si>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</si>
  <si>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</si>
  <si>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</si>
  <si>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</si>
  <si>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</si>
  <si>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</si>
  <si>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</si>
  <si>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</si>
  <si>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</si>
  <si>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</si>
  <si>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</si>
  <si>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</si>
  <si>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</si>
  <si>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</si>
  <si>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</si>
  <si>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</si>
  <si>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</si>
  <si>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</si>
  <si>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</si>
  <si>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</si>
  <si>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</si>
  <si>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</si>
  <si>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</si>
  <si>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</si>
  <si>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</si>
  <si>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</si>
  <si>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</si>
  <si>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</si>
  <si>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</si>
  <si>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</si>
  <si>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</si>
  <si>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</si>
  <si>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</si>
  <si>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</si>
  <si>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</si>
  <si>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</si>
  <si>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</si>
  <si>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</si>
  <si>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</si>
  <si>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</si>
  <si>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</si>
  <si>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</si>
  <si>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</si>
  <si>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</si>
  <si>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</si>
  <si>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</si>
  <si>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</si>
  <si>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</si>
  <si>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</si>
  <si>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</si>
  <si>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</si>
  <si>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</si>
  <si>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</si>
  <si>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</si>
  <si>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</si>
  <si>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</si>
  <si>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</si>
  <si>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</si>
  <si>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</si>
  <si>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</si>
  <si>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</si>
  <si>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</si>
  <si>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</si>
  <si>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</si>
  <si>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</si>
  <si>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</si>
  <si>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</si>
  <si>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</si>
  <si>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</si>
  <si>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</si>
  <si>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</si>
  <si>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</si>
  <si>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</si>
  <si>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</si>
  <si>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</si>
  <si>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</si>
  <si>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</si>
  <si>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</si>
  <si>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</si>
  <si>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</si>
  <si>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</si>
  <si>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</si>
  <si>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</si>
  <si>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</si>
  <si>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</si>
  <si>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</si>
  <si>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</si>
  <si>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</si>
  <si>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</si>
  <si>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</si>
  <si>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</si>
  <si>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</si>
  <si>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</si>
  <si>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</si>
  <si>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</si>
  <si>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</si>
  <si>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</si>
  <si>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</si>
  <si>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</si>
  <si>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</si>
  <si>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</si>
  <si>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</si>
  <si>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</si>
  <si>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</si>
  <si>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</si>
  <si>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</si>
  <si>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</si>
  <si>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</si>
  <si>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</si>
  <si>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</si>
  <si>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</si>
  <si>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</si>
  <si>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</si>
  <si>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</si>
  <si>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</si>
  <si>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</si>
  <si>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</si>
  <si>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</si>
  <si>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</si>
  <si>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</si>
  <si>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</si>
  <si>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</si>
  <si>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</si>
  <si>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</si>
  <si>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</si>
  <si>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</si>
  <si>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</si>
  <si>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</si>
  <si>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</si>
  <si>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</si>
  <si>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</si>
  <si>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</si>
  <si>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</si>
  <si>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</si>
  <si>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</si>
  <si>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</si>
  <si>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</si>
  <si>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</si>
  <si>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</si>
  <si>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</si>
  <si>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</si>
  <si>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</si>
  <si>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</si>
  <si>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</si>
  <si>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</si>
  <si>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</si>
  <si>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</si>
  <si>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</si>
  <si>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</si>
  <si>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</si>
  <si>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</si>
  <si>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</si>
  <si>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</si>
  <si>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</si>
  <si>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</si>
  <si>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</si>
  <si>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</si>
  <si>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</si>
  <si>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</si>
  <si>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</si>
  <si>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</si>
  <si>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</si>
  <si>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</si>
  <si>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</si>
  <si>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</si>
  <si>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</si>
  <si>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</si>
  <si>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</si>
  <si>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</si>
  <si>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</si>
  <si>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</si>
  <si>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</si>
  <si>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</si>
  <si>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</si>
  <si>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</si>
  <si>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</si>
  <si>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</si>
  <si>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</si>
  <si>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</si>
  <si>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</si>
  <si>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</si>
  <si>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</si>
  <si>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</si>
  <si>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</si>
  <si>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</si>
  <si>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</si>
  <si>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</si>
  <si>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</si>
  <si>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</si>
  <si>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</si>
  <si>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</si>
  <si>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</si>
  <si>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</si>
  <si>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</si>
  <si>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</si>
  <si>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</si>
  <si>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</si>
  <si>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</si>
  <si>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</si>
  <si>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</si>
  <si>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</si>
  <si>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</si>
  <si>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</si>
  <si>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</si>
  <si>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</si>
  <si>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</si>
  <si>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</si>
  <si>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</si>
  <si>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</si>
  <si>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</si>
  <si>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</si>
  <si>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</si>
  <si>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</si>
  <si>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</si>
  <si>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</si>
  <si>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</si>
  <si>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</si>
  <si>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</si>
  <si>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</si>
  <si>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</si>
  <si>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</si>
  <si>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</si>
  <si>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</si>
  <si>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</si>
  <si>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</si>
  <si>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</si>
  <si>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</si>
  <si>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</si>
  <si>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</si>
  <si>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</si>
  <si>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</si>
  <si>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</si>
  <si>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</si>
  <si>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</si>
  <si>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</si>
  <si>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</si>
  <si>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</si>
  <si>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</si>
  <si>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</si>
  <si>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</si>
  <si>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</si>
  <si>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</si>
  <si>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</si>
  <si>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</si>
  <si>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</si>
  <si>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</si>
  <si>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</si>
  <si>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</si>
  <si>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</si>
  <si>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</si>
  <si>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</si>
  <si>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</si>
  <si>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</si>
  <si>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</si>
  <si>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</si>
  <si>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</si>
  <si>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</si>
  <si>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</si>
  <si>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</si>
  <si>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</si>
  <si>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</si>
  <si>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</si>
  <si>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</si>
  <si>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</si>
  <si>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</si>
  <si>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</si>
  <si>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</si>
  <si>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</si>
  <si>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</si>
  <si>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</si>
  <si>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</si>
  <si>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</si>
  <si>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</si>
  <si>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</si>
  <si>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</si>
  <si>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</si>
  <si>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</si>
  <si>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</si>
  <si>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</si>
  <si>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</si>
  <si>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</si>
  <si>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</si>
  <si>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</si>
  <si>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</si>
  <si>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</si>
  <si>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</si>
  <si>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</si>
  <si>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</si>
  <si>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</si>
  <si>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</si>
  <si>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</si>
  <si>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</si>
  <si>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</si>
  <si>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</si>
  <si>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</si>
  <si>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</si>
  <si>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</si>
  <si>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</si>
  <si>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</si>
  <si>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</si>
  <si>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</si>
  <si>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</si>
  <si>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</si>
  <si>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</si>
  <si>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</si>
  <si>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</si>
  <si>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</si>
  <si>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</si>
  <si>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</si>
  <si>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</si>
  <si>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</si>
  <si>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</si>
  <si>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</si>
  <si>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</si>
  <si>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</si>
  <si>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</si>
  <si>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</si>
  <si>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</si>
  <si>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</si>
  <si>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</si>
  <si>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</si>
  <si>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</si>
  <si>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</si>
  <si>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</si>
  <si>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</si>
  <si>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</si>
  <si>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</si>
  <si>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</si>
  <si>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</si>
  <si>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</si>
  <si>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</si>
  <si>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</si>
  <si>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</si>
  <si>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</si>
  <si>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</si>
  <si>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</si>
  <si>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</si>
  <si>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</si>
  <si>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</si>
  <si>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</si>
  <si>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</si>
  <si>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</si>
  <si>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</si>
  <si>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</si>
  <si>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</si>
  <si>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</si>
  <si>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</si>
  <si>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</si>
  <si>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</si>
  <si>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</si>
  <si>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</si>
  <si>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</si>
  <si>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</si>
  <si>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</si>
  <si>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</si>
  <si>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</si>
  <si>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</si>
  <si>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</si>
  <si>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</si>
  <si>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</si>
  <si>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</si>
  <si>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</si>
  <si>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</si>
  <si>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</si>
  <si>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</si>
  <si>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</si>
  <si>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</si>
  <si>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</si>
  <si>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</si>
  <si>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</si>
  <si>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</si>
  <si>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</si>
  <si>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</si>
  <si>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</si>
  <si>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</si>
  <si>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</si>
  <si>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</si>
  <si>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</si>
  <si>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</si>
  <si>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</si>
  <si>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</si>
  <si>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</si>
  <si>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</si>
  <si>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</si>
  <si>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</si>
  <si>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</si>
  <si>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</si>
  <si>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</si>
  <si>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</si>
  <si>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</si>
  <si>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</si>
  <si>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</si>
  <si>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</si>
  <si>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</si>
  <si>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</si>
  <si>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</si>
  <si>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</si>
  <si>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</si>
  <si>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</si>
  <si>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</si>
  <si>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</si>
  <si>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</si>
  <si>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</si>
  <si>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</si>
  <si>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</si>
  <si>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</si>
  <si>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</si>
  <si>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</si>
  <si>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</si>
  <si>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</si>
  <si>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</si>
  <si>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</si>
  <si>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</si>
  <si>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</si>
  <si>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</si>
  <si>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</si>
  <si>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</si>
  <si>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</si>
  <si>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</si>
  <si>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</si>
  <si>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</si>
  <si>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</si>
  <si>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</si>
  <si>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</si>
  <si>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</si>
  <si>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</si>
  <si>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</si>
  <si>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</si>
  <si>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</si>
  <si>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</si>
  <si>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</si>
  <si>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</si>
  <si>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</si>
  <si>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</si>
  <si>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</si>
  <si>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</si>
  <si>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</si>
  <si>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</si>
  <si>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</si>
  <si>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</si>
  <si>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</si>
  <si>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</si>
  <si>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</si>
  <si>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</si>
  <si>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</si>
  <si>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</si>
  <si>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</si>
  <si>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</si>
  <si>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</si>
  <si>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</si>
  <si>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</si>
  <si>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</si>
  <si>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</si>
  <si>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</si>
  <si>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</si>
  <si>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</si>
  <si>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</si>
  <si>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</si>
  <si>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</si>
  <si>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</si>
  <si>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</si>
  <si>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</si>
  <si>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</si>
  <si>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</si>
  <si>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</si>
  <si>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</si>
  <si>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</si>
  <si>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</si>
  <si>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</si>
  <si>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</si>
  <si>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</si>
  <si>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</si>
  <si>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</si>
  <si>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</si>
  <si>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</si>
  <si>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</si>
  <si>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</si>
  <si>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</si>
  <si>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</si>
  <si>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</si>
  <si>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</si>
  <si>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</si>
  <si>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</si>
  <si>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</si>
  <si>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</si>
  <si>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</si>
  <si>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</si>
  <si>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</si>
  <si>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</si>
  <si>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</si>
  <si>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</si>
  <si>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</si>
  <si>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</si>
  <si>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</si>
  <si>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</si>
  <si>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</si>
  <si>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</si>
  <si>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</si>
  <si>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</si>
  <si>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</si>
  <si>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</si>
  <si>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</si>
  <si>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</si>
  <si>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</si>
  <si>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</si>
  <si>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</si>
  <si>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</si>
  <si>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</si>
  <si>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</si>
  <si>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</si>
  <si>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</si>
  <si>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</si>
  <si>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</si>
  <si>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</si>
  <si>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</si>
  <si>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</si>
  <si>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</si>
  <si>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</si>
  <si>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</si>
  <si>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</si>
  <si>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</si>
  <si>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</si>
  <si>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</si>
  <si>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</si>
  <si>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</si>
  <si>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</si>
  <si>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</si>
  <si>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</si>
  <si>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</si>
  <si>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</si>
  <si>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</si>
  <si>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</si>
  <si>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</si>
  <si>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</si>
  <si>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</si>
  <si>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</si>
  <si>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</si>
  <si>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</si>
  <si>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</si>
  <si>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</si>
  <si>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</si>
  <si>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</si>
  <si>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</si>
  <si>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</si>
  <si>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</si>
  <si>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</si>
  <si>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</si>
  <si>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</si>
  <si>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</si>
  <si>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</si>
  <si>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</si>
  <si>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</si>
  <si>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</si>
  <si>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</si>
  <si>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</si>
  <si>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</si>
  <si>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</si>
  <si>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</si>
  <si>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</si>
  <si>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</si>
  <si>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</si>
  <si>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</si>
  <si>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</si>
  <si>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</si>
  <si>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</si>
  <si>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</si>
  <si>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</si>
  <si>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</si>
  <si>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</si>
  <si>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</si>
  <si>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</si>
  <si>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</si>
  <si>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</si>
  <si>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</si>
  <si>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</si>
  <si>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</si>
  <si>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</si>
  <si>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</si>
  <si>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</si>
  <si>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</si>
  <si>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</si>
  <si>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</si>
  <si>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</si>
  <si>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</si>
  <si>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</si>
  <si>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</si>
  <si>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</si>
  <si>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</si>
  <si>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</si>
  <si>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</si>
  <si>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</si>
  <si>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</si>
  <si>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</si>
  <si>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</si>
  <si>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</si>
  <si>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</si>
  <si>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</si>
  <si>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</si>
  <si>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</si>
  <si>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</si>
  <si>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</si>
  <si>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</si>
  <si>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</si>
  <si>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</si>
  <si>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</si>
  <si>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</si>
  <si>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</si>
  <si>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</si>
  <si>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</si>
  <si>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</si>
  <si>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</si>
  <si>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</si>
  <si>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</si>
  <si>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</si>
  <si>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</si>
  <si>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</si>
  <si>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</si>
  <si>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</si>
  <si>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</si>
  <si>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</si>
  <si>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</si>
  <si>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</si>
  <si>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</si>
  <si>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</si>
  <si>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</si>
  <si>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</si>
  <si>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</si>
  <si>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</si>
  <si>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</si>
  <si>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</si>
  <si>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</si>
  <si>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</si>
  <si>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</si>
  <si>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</si>
  <si>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</si>
  <si>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</si>
  <si>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</si>
  <si>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</si>
  <si>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</si>
  <si>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</si>
  <si>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</si>
  <si>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</si>
  <si>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</si>
  <si>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</si>
  <si>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</si>
  <si>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</si>
  <si>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</si>
  <si>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</si>
  <si>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</si>
  <si>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</si>
  <si>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</si>
  <si>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</si>
  <si>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</si>
  <si>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</si>
  <si>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</si>
  <si>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</si>
  <si>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</si>
  <si>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</si>
  <si>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</si>
  <si>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</si>
  <si>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</si>
  <si>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</si>
  <si>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</si>
  <si>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</si>
  <si>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</si>
  <si>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</si>
  <si>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</si>
  <si>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</si>
  <si>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</si>
  <si>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</si>
  <si>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</si>
  <si>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</si>
  <si>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</si>
  <si>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</si>
  <si>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</si>
  <si>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</si>
  <si>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</si>
  <si>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</si>
  <si>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</si>
  <si>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</si>
  <si>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</si>
  <si>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</si>
  <si>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</si>
  <si>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</si>
  <si>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</si>
  <si>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</si>
  <si>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</si>
  <si>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</si>
  <si>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</si>
  <si>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</si>
  <si>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</si>
  <si>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</si>
  <si>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</si>
  <si>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</si>
  <si>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</si>
  <si>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</si>
  <si>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</si>
  <si>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</si>
  <si>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</si>
  <si>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</si>
  <si>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</si>
  <si>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</si>
  <si>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</si>
  <si>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</si>
  <si>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</si>
  <si>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</si>
  <si>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</si>
  <si>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</si>
  <si>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</si>
  <si>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</si>
  <si>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</si>
  <si>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</si>
  <si>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</si>
  <si>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</si>
  <si>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</si>
  <si>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</si>
  <si>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</si>
  <si>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</si>
  <si>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</si>
  <si>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</si>
  <si>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</si>
  <si>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</si>
  <si>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</si>
  <si>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</si>
  <si>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</si>
  <si>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</si>
  <si>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</si>
  <si>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</si>
  <si>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</si>
  <si>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</si>
  <si>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</si>
  <si>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</si>
  <si>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</si>
  <si>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</si>
  <si>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</si>
  <si>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</si>
  <si>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</si>
  <si>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</si>
  <si>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</si>
  <si>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</si>
  <si>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</si>
  <si>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</si>
  <si>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</si>
  <si>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</si>
  <si>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</si>
  <si>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</si>
  <si>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</si>
  <si>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</si>
  <si>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</si>
  <si>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</si>
  <si>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</si>
  <si>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</si>
  <si>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</si>
  <si>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</si>
  <si>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</si>
  <si>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</si>
  <si>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</si>
  <si>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</si>
  <si>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</si>
  <si>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</si>
  <si>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</si>
  <si>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</si>
  <si>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</si>
  <si>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</si>
  <si>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</si>
  <si>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</si>
  <si>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</si>
  <si>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</si>
  <si>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</si>
  <si>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</si>
  <si>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</si>
  <si>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</si>
  <si>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</si>
  <si>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</si>
  <si>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</si>
  <si>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</si>
  <si>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</si>
  <si>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</si>
  <si>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</si>
  <si>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</si>
  <si>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</si>
  <si>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</si>
  <si>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</si>
  <si>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</si>
  <si>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</si>
  <si>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</si>
  <si>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</si>
  <si>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</si>
  <si>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</si>
  <si>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</si>
  <si>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</si>
  <si>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</si>
  <si>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</si>
  <si>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</si>
  <si>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</si>
  <si>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</si>
  <si>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</si>
  <si>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</si>
  <si>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</si>
  <si>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</si>
  <si>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</si>
  <si>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</si>
  <si>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</si>
  <si>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</si>
  <si>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</si>
  <si>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</si>
  <si>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</si>
  <si>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</si>
  <si>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</si>
  <si>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</si>
  <si>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</si>
  <si>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</si>
  <si>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</si>
  <si>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</si>
  <si>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</si>
  <si>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</si>
  <si>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</si>
  <si>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</si>
  <si>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</si>
  <si>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</si>
  <si>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</si>
  <si>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</si>
  <si>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</si>
  <si>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</si>
  <si>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</si>
  <si>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</si>
  <si>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</si>
  <si>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</si>
  <si>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</si>
  <si>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</si>
  <si>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</si>
  <si>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</si>
  <si>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</si>
  <si>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</si>
  <si>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</si>
  <si>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</si>
  <si>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</si>
  <si>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</si>
  <si>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</si>
  <si>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</si>
  <si>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</si>
  <si>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</si>
  <si>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</si>
  <si>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</si>
  <si>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</si>
  <si>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</si>
  <si>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</si>
  <si>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</si>
  <si>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</si>
  <si>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</si>
  <si>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</si>
  <si>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</si>
  <si>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</si>
  <si>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</si>
  <si>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</si>
  <si>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</si>
  <si>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</si>
  <si>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</si>
  <si>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</si>
  <si>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</si>
  <si>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</si>
  <si>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</si>
  <si>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</si>
  <si>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</si>
  <si>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</si>
  <si>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</si>
  <si>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</si>
  <si>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</si>
  <si>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</si>
  <si>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</si>
  <si>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</si>
  <si>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</si>
  <si>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</si>
  <si>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</si>
  <si>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</si>
  <si>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</si>
  <si>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</si>
  <si>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</si>
  <si>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</si>
  <si>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</si>
  <si>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</si>
  <si>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</si>
  <si>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</si>
  <si>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</si>
  <si>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</si>
  <si>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</si>
  <si>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</si>
  <si>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</si>
  <si>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</si>
  <si>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</si>
  <si>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</si>
  <si>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</si>
  <si>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</si>
  <si>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</si>
  <si>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</si>
  <si>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</si>
  <si>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</si>
  <si>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</si>
  <si>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</si>
  <si>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</si>
  <si>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</si>
  <si>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</si>
  <si>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</si>
  <si>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</si>
  <si>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</si>
  <si>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</si>
  <si>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</si>
  <si>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</si>
  <si>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</si>
  <si>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</si>
  <si>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</si>
  <si>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</si>
  <si>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</si>
  <si>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</si>
  <si>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</si>
  <si>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</si>
  <si>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</si>
  <si>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</si>
  <si>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</si>
  <si>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</si>
  <si>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</si>
  <si>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</si>
  <si>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</si>
  <si>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</si>
  <si>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</si>
  <si>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</si>
  <si>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</si>
  <si>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</si>
  <si>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</si>
  <si>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</si>
  <si>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</si>
  <si>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</si>
  <si>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</si>
  <si>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</si>
  <si>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</si>
  <si>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</si>
  <si>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</si>
  <si>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</si>
  <si>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</si>
  <si>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</si>
  <si>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</si>
  <si>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</si>
  <si>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</si>
  <si>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</si>
  <si>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</si>
  <si>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</si>
  <si>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</si>
  <si>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</si>
  <si>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</si>
  <si>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</si>
  <si>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</si>
  <si>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</si>
  <si>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</si>
  <si>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</si>
  <si>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</si>
  <si>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</si>
  <si>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</si>
  <si>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</si>
  <si>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</si>
  <si>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</si>
  <si>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</si>
  <si>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</si>
  <si>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</si>
  <si>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</si>
  <si>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</si>
  <si>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</si>
  <si>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</si>
  <si>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</si>
  <si>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</si>
  <si>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</si>
  <si>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</si>
  <si>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</si>
  <si>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</si>
  <si>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</si>
  <si>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</si>
  <si>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</si>
  <si>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</si>
  <si>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</si>
  <si>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</si>
  <si>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</si>
  <si>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</si>
  <si>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</si>
  <si>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</si>
  <si>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</si>
  <si>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</si>
  <si>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</si>
  <si>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</si>
  <si>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</si>
  <si>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</si>
  <si>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</si>
  <si>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</si>
  <si>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</si>
  <si>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</si>
  <si>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</si>
  <si>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</si>
  <si>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</si>
  <si>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</si>
  <si>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</si>
  <si>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</si>
  <si>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</si>
  <si>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</si>
  <si>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</si>
  <si>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</si>
  <si>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</si>
  <si>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</si>
  <si>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</si>
  <si>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</si>
  <si>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</si>
  <si>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</si>
  <si>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</si>
  <si>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</si>
  <si>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</si>
  <si>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</si>
  <si>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</si>
  <si>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</si>
  <si>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</si>
  <si>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</si>
  <si>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</si>
  <si>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</si>
  <si>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</si>
  <si>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</si>
  <si>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</si>
  <si>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</si>
  <si>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</si>
  <si>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</si>
  <si>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</si>
  <si>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</si>
  <si>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</si>
  <si>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</si>
  <si>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</si>
  <si>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</si>
  <si>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</si>
  <si>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</si>
  <si>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</si>
  <si>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</si>
  <si>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</si>
  <si>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</si>
  <si>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</si>
  <si>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</si>
  <si>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</si>
  <si>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</si>
  <si>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</si>
  <si>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</si>
  <si>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</si>
  <si>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</si>
  <si>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</si>
  <si>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</si>
  <si>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</si>
  <si>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</si>
  <si>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</si>
  <si>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</si>
  <si>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</si>
  <si>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</si>
  <si>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</si>
  <si>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</si>
  <si>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</si>
  <si>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</si>
  <si>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</si>
  <si>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</si>
  <si>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</si>
  <si>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</si>
  <si>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</si>
  <si>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</si>
  <si>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</si>
  <si>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</si>
  <si>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</si>
  <si>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</si>
  <si>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</si>
  <si>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</si>
  <si>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</si>
  <si>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</si>
  <si>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</si>
  <si>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</si>
  <si>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</si>
  <si>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</si>
  <si>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</si>
  <si>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</si>
  <si>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</si>
  <si>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</si>
  <si>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</si>
  <si>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</si>
  <si>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</si>
  <si>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</si>
  <si>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</si>
  <si>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</si>
  <si>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</si>
  <si>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</si>
  <si>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</si>
  <si>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</si>
  <si>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</si>
  <si>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</si>
  <si>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</si>
  <si>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</si>
  <si>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</si>
  <si>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</si>
  <si>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</si>
  <si>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</si>
  <si>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</si>
  <si>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</si>
  <si>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</si>
  <si>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</si>
  <si>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</si>
  <si>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</si>
  <si>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</si>
  <si>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</si>
  <si>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</si>
  <si>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</si>
  <si>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</si>
  <si>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</si>
  <si>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</si>
  <si>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</si>
  <si>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</si>
  <si>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</si>
  <si>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</si>
  <si>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</si>
  <si>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</si>
  <si>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</si>
  <si>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</si>
  <si>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</si>
  <si>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</si>
  <si>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</si>
  <si>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</si>
  <si>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</si>
  <si>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</si>
  <si>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</si>
  <si>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</si>
  <si>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</si>
  <si>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</si>
  <si>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</si>
  <si>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</si>
  <si>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</si>
  <si>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</si>
  <si>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</si>
  <si>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</si>
  <si>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</si>
  <si>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</si>
  <si>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</si>
  <si>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</si>
  <si>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</si>
  <si>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</si>
  <si>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</si>
  <si>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</si>
  <si>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</si>
  <si>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</si>
  <si>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</si>
  <si>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</si>
  <si>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</si>
  <si>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</si>
  <si>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</si>
  <si>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</si>
  <si>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</si>
  <si>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</si>
  <si>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</si>
  <si>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</si>
  <si>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</si>
  <si>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</si>
  <si>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</si>
  <si>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</si>
  <si>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</si>
  <si>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</si>
  <si>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</si>
  <si>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</si>
  <si>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</si>
  <si>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</si>
  <si>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</si>
  <si>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</si>
  <si>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</si>
  <si>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</si>
  <si>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</si>
  <si>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</si>
  <si>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</si>
  <si>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</si>
  <si>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</si>
  <si>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</si>
  <si>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</si>
  <si>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</si>
  <si>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</si>
  <si>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</si>
  <si>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</si>
  <si>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</si>
  <si>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</si>
  <si>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</si>
  <si>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</si>
  <si>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</si>
  <si>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</si>
  <si>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</si>
  <si>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</si>
  <si>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</si>
  <si>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</si>
  <si>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</si>
  <si>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</si>
  <si>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</si>
  <si>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</si>
  <si>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</si>
  <si>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</si>
  <si>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</si>
  <si>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</si>
  <si>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</si>
  <si>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</si>
  <si>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</si>
  <si>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</si>
  <si>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</si>
  <si>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</si>
  <si>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</si>
  <si>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</si>
  <si>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</si>
  <si>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</si>
  <si>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</si>
  <si>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</si>
  <si>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</si>
  <si>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</si>
  <si>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</si>
  <si>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</si>
  <si>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</si>
  <si>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</si>
  <si>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</si>
  <si>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</si>
  <si>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</si>
  <si>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</si>
  <si>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</si>
  <si>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</si>
  <si>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</si>
  <si>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</si>
  <si>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</si>
  <si>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</si>
  <si>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</si>
  <si>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</si>
  <si>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</si>
  <si>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</si>
  <si>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</si>
  <si>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</si>
  <si>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</si>
  <si>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</si>
  <si>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</si>
  <si>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</si>
  <si>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</si>
  <si>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</si>
  <si>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</si>
  <si>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</si>
  <si>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</si>
  <si>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</si>
  <si>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</si>
  <si>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</si>
  <si>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</si>
  <si>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</si>
  <si>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</si>
  <si>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</si>
  <si>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</si>
  <si>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</si>
  <si>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</si>
  <si>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</si>
  <si>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</si>
  <si>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</si>
  <si>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</si>
  <si>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</si>
  <si>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</si>
  <si>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</si>
  <si>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</si>
  <si>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</si>
  <si>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</si>
  <si>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</si>
  <si>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</si>
  <si>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</si>
  <si>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</si>
  <si>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</si>
  <si>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</si>
  <si>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</si>
  <si>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</si>
  <si>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</si>
  <si>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</si>
  <si>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</si>
  <si>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</si>
  <si>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</si>
  <si>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</si>
  <si>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</si>
  <si>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</si>
  <si>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</si>
  <si>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</si>
  <si>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</si>
  <si>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</si>
  <si>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</si>
  <si>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</si>
  <si>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</si>
  <si>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</si>
  <si>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</si>
  <si>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</si>
  <si>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</si>
  <si>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</si>
  <si>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</si>
  <si>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</si>
  <si>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</si>
  <si>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</si>
  <si>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</si>
  <si>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</si>
  <si>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</si>
  <si>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</si>
  <si>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</si>
  <si>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</si>
  <si>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</si>
  <si>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</si>
  <si>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</si>
  <si>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</si>
  <si>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</si>
  <si>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</si>
  <si>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</si>
  <si>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</si>
  <si>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</si>
  <si>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</si>
  <si>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</si>
  <si>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</si>
  <si>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</si>
  <si>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</si>
  <si>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</si>
  <si>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</si>
  <si>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</si>
  <si>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</si>
  <si>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</si>
  <si>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</si>
  <si>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</si>
  <si>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</si>
  <si>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</si>
  <si>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</si>
  <si>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</si>
  <si>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</si>
  <si>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</si>
  <si>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</si>
  <si>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</si>
  <si>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</si>
  <si>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</si>
  <si>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</si>
  <si>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</si>
  <si>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</si>
  <si>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</si>
  <si>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</si>
  <si>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</si>
  <si>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</si>
  <si>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</si>
  <si>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</si>
  <si>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</si>
  <si>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</si>
  <si>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</si>
  <si>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</si>
  <si>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</si>
  <si>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</si>
  <si>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</si>
  <si>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</si>
  <si>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</si>
  <si>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</si>
  <si>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</si>
  <si>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</si>
  <si>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</si>
  <si>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</si>
  <si>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</si>
  <si>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</si>
  <si>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</si>
  <si>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</si>
  <si>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</si>
  <si>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</si>
  <si>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</si>
  <si>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</si>
  <si>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</si>
  <si>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</si>
  <si>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</si>
  <si>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</si>
  <si>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</si>
  <si>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</si>
  <si>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</si>
  <si>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</si>
  <si>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</si>
  <si>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</si>
  <si>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</si>
  <si>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</si>
  <si>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</si>
  <si>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</si>
  <si>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</si>
  <si>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</si>
  <si>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</si>
  <si>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</si>
  <si>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</si>
  <si>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</si>
  <si>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</si>
  <si>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</si>
  <si>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</si>
  <si>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</si>
  <si>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</si>
  <si>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</si>
  <si>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</si>
  <si>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</si>
  <si>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</si>
  <si>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</si>
  <si>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</si>
  <si>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</si>
  <si>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</si>
  <si>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</si>
  <si>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</si>
  <si>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</si>
  <si>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</si>
  <si>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</si>
  <si>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</si>
  <si>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</si>
  <si>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</si>
  <si>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</si>
  <si>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</si>
  <si>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</si>
  <si>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</si>
  <si>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</si>
  <si>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</si>
  <si>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</si>
  <si>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</si>
  <si>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</si>
  <si>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</si>
  <si>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</si>
  <si>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</si>
  <si>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</si>
  <si>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</si>
  <si>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</si>
  <si>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</si>
  <si>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</si>
  <si>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</si>
  <si>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</si>
  <si>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</si>
  <si>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</si>
  <si>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</si>
  <si>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</si>
  <si>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</si>
  <si>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</si>
  <si>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</si>
  <si>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</si>
  <si>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</si>
  <si>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</si>
  <si>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</si>
  <si>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</si>
  <si>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</si>
  <si>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</si>
  <si>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</si>
  <si>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</si>
  <si>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</si>
  <si>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</si>
  <si>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</si>
  <si>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</si>
  <si>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</si>
  <si>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</si>
  <si>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</si>
  <si>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</si>
  <si>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</si>
  <si>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</si>
  <si>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</si>
  <si>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</si>
  <si>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</si>
  <si>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</si>
  <si>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</si>
  <si>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</si>
  <si>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</si>
  <si>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</si>
  <si>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</si>
  <si>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</si>
  <si>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</si>
  <si>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</si>
  <si>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</si>
  <si>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</si>
  <si>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</si>
  <si>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</si>
  <si>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</si>
  <si>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</si>
  <si>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</si>
  <si>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</si>
  <si>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</si>
  <si>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</si>
  <si>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</si>
  <si>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</si>
  <si>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</si>
  <si>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</si>
  <si>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</si>
  <si>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</si>
  <si>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</si>
  <si>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</si>
  <si>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</si>
  <si>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</si>
  <si>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</si>
  <si>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</si>
  <si>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</si>
  <si>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</si>
  <si>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</si>
  <si>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</si>
  <si>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</si>
  <si>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</si>
  <si>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</si>
  <si>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</si>
  <si>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</si>
  <si>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</si>
  <si>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</si>
  <si>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</si>
  <si>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</si>
  <si>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</si>
  <si>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</si>
  <si>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</si>
  <si>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</si>
  <si>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</si>
  <si>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</si>
  <si>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</si>
  <si>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</si>
  <si>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</si>
  <si>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</si>
  <si>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</si>
  <si>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</si>
  <si>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</si>
  <si>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</si>
  <si>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</si>
  <si>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</si>
  <si>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</si>
  <si>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</si>
  <si>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</si>
  <si>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</si>
  <si>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</si>
  <si>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</si>
  <si>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</si>
  <si>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</si>
  <si>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</si>
  <si>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</si>
  <si>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</si>
  <si>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</si>
  <si>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</si>
  <si>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</si>
  <si>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</si>
  <si>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</si>
  <si>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</si>
  <si>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</si>
  <si>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</si>
  <si>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</si>
  <si>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</si>
  <si>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</si>
  <si>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</si>
  <si>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</si>
  <si>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</si>
  <si>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</si>
  <si>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</si>
  <si>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</si>
  <si>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</si>
  <si>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</si>
  <si>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</si>
  <si>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</si>
  <si>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</si>
  <si>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</si>
  <si>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</si>
  <si>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</si>
  <si>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</si>
  <si>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</si>
  <si>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</si>
  <si>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</si>
  <si>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</si>
  <si>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</si>
  <si>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</si>
  <si>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</si>
  <si>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</si>
  <si>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</si>
  <si>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</si>
  <si>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</si>
  <si>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</si>
  <si>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</si>
  <si>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</si>
  <si>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</si>
  <si>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</si>
  <si>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</si>
  <si>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</si>
  <si>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</si>
  <si>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</si>
  <si>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</si>
  <si>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</si>
  <si>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</si>
  <si>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</si>
  <si>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</si>
  <si>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</si>
  <si>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</si>
  <si>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</si>
  <si>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</si>
  <si>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</si>
  <si>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</si>
  <si>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</si>
  <si>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</si>
  <si>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</si>
  <si>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</si>
  <si>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</si>
  <si>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</si>
  <si>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</si>
  <si>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</si>
  <si>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</si>
  <si>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</si>
  <si>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</si>
  <si>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</si>
  <si>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</si>
  <si>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</si>
  <si>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</si>
  <si>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</si>
  <si>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</si>
  <si>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</si>
  <si>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</si>
  <si>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</si>
  <si>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</si>
  <si>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</si>
  <si>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</si>
  <si>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</si>
  <si>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</si>
  <si>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</si>
  <si>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</si>
  <si>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</si>
  <si>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</si>
  <si>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</si>
  <si>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</si>
  <si>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</si>
  <si>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</si>
  <si>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</si>
  <si>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</si>
  <si>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</si>
  <si>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</si>
  <si>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</si>
  <si>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</si>
  <si>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</si>
  <si>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</si>
  <si>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</si>
  <si>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</si>
  <si>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</si>
  <si>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</si>
  <si>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</si>
  <si>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</si>
  <si>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</si>
  <si>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</si>
  <si>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</si>
  <si>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</si>
  <si>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</si>
  <si>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</si>
  <si>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</si>
  <si>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</si>
  <si>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</si>
  <si>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</si>
  <si>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</si>
  <si>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</si>
  <si>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</si>
  <si>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</si>
  <si>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</si>
  <si>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</si>
  <si>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</si>
  <si>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</si>
  <si>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</si>
  <si>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</si>
  <si>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</si>
  <si>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</si>
  <si>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</si>
  <si>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</si>
  <si>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</si>
  <si>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</si>
  <si>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</si>
  <si>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</si>
  <si>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</si>
  <si>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</si>
  <si>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</si>
  <si>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</si>
  <si>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</si>
  <si>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</si>
  <si>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</si>
  <si>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</si>
  <si>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</si>
  <si>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</si>
  <si>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</si>
  <si>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</si>
  <si>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</si>
  <si>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</si>
  <si>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</si>
  <si>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</si>
  <si>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</si>
  <si>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</si>
  <si>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</si>
  <si>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</si>
  <si>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</si>
  <si>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</si>
  <si>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</si>
  <si>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</si>
  <si>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</si>
  <si>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</si>
  <si>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</si>
  <si>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</si>
  <si>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</si>
  <si>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</si>
  <si>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</si>
  <si>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</si>
  <si>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</si>
  <si>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</si>
  <si>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</si>
  <si>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</si>
  <si>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</si>
  <si>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</si>
  <si>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</si>
  <si>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</si>
  <si>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</si>
  <si>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</si>
  <si>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</si>
  <si>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</si>
  <si>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</si>
  <si>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</si>
  <si>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</si>
  <si>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</si>
  <si>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</si>
  <si>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</si>
  <si>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</si>
  <si>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</si>
  <si>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</si>
  <si>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</si>
  <si>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</si>
  <si>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</si>
  <si>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</si>
  <si>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</si>
  <si>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</si>
  <si>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</si>
  <si>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</si>
  <si>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</si>
  <si>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</si>
  <si>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</si>
  <si>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</si>
  <si>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</si>
  <si>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</si>
  <si>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</si>
  <si>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</si>
  <si>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</si>
  <si>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</si>
  <si>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</si>
  <si>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</si>
  <si>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</si>
  <si>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</si>
  <si>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</si>
  <si>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</si>
  <si>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</si>
  <si>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</si>
  <si>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</si>
  <si>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</si>
  <si>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</si>
  <si>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</si>
  <si>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</si>
  <si>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</si>
  <si>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</si>
  <si>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</si>
  <si>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</si>
  <si>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</si>
  <si>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</si>
  <si>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</si>
  <si>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</si>
  <si>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</si>
  <si>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</si>
  <si>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</si>
  <si>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</si>
  <si>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</si>
  <si>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</si>
  <si>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</si>
  <si>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</si>
  <si>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</si>
  <si>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</si>
  <si>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</si>
  <si>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</si>
  <si>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</si>
  <si>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</si>
  <si>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</si>
  <si>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</si>
  <si>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</si>
  <si>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</si>
  <si>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</si>
  <si>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</si>
  <si>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</si>
  <si>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</si>
  <si>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</si>
  <si>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</si>
  <si>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</si>
  <si>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</si>
  <si>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</si>
  <si>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</si>
  <si>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</si>
  <si>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</si>
  <si>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</si>
  <si>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</si>
  <si>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</si>
  <si>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</si>
  <si>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</si>
  <si>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</si>
  <si>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</si>
  <si>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</si>
  <si>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</si>
  <si>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</si>
  <si>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</si>
  <si>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</si>
  <si>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</si>
  <si>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</si>
  <si>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</si>
  <si>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</si>
  <si>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</si>
  <si>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</si>
  <si>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</si>
  <si>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</si>
  <si>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</si>
  <si>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</si>
  <si>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</si>
  <si>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</si>
  <si>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</si>
  <si>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</si>
  <si>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</si>
  <si>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</si>
  <si>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</si>
  <si>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</si>
  <si>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</si>
  <si>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</si>
  <si>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</si>
  <si>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</si>
  <si>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</si>
  <si>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</si>
  <si>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</si>
  <si>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</si>
  <si>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</si>
  <si>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</si>
  <si>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</si>
  <si>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</si>
  <si>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</si>
  <si>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</si>
  <si>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</si>
  <si>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</si>
  <si>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</si>
  <si>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</si>
  <si>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</si>
  <si>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</si>
  <si>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</si>
  <si>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</si>
  <si>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</si>
  <si>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</si>
  <si>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</si>
  <si>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</si>
  <si>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</si>
  <si>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</si>
  <si>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</si>
  <si>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</si>
  <si>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</si>
  <si>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</si>
  <si>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</si>
  <si>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</si>
  <si>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</si>
  <si>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</si>
  <si>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</si>
  <si>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</si>
  <si>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</si>
  <si>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</si>
  <si>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</si>
  <si>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</si>
  <si>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</si>
  <si>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</si>
  <si>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</si>
  <si>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</si>
  <si>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</si>
  <si>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</si>
  <si>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</si>
  <si>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</si>
  <si>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</si>
  <si>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</si>
  <si>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</si>
  <si>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</si>
  <si>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</si>
  <si>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</si>
  <si>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</si>
  <si>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</si>
  <si>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</si>
  <si>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</si>
  <si>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</si>
  <si>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</si>
  <si>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</si>
  <si>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</si>
  <si>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</si>
  <si>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</si>
  <si>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</si>
  <si>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</si>
  <si>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</si>
  <si>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</si>
  <si>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</si>
  <si>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</si>
  <si>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</si>
  <si>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</si>
  <si>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</si>
  <si>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</si>
  <si>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</si>
  <si>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</si>
  <si>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</si>
  <si>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</si>
  <si>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</si>
  <si>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</si>
  <si>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</si>
  <si>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</si>
  <si>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</si>
  <si>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</si>
  <si>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</si>
  <si>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</si>
  <si>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</si>
  <si>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</si>
  <si>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</si>
  <si>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</si>
  <si>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</si>
  <si>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</si>
  <si>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</si>
  <si>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</si>
  <si>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</si>
  <si>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</si>
  <si>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</si>
  <si>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</si>
  <si>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</si>
  <si>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</si>
  <si>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</si>
  <si>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</si>
  <si>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</si>
  <si>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</si>
  <si>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</si>
  <si>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</si>
  <si>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</si>
  <si>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</si>
  <si>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</si>
  <si>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</si>
  <si>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</si>
  <si>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</si>
  <si>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</si>
  <si>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</si>
  <si>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</si>
  <si>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</si>
  <si>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</si>
  <si>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</si>
  <si>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</si>
  <si>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</si>
  <si>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</si>
  <si>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</si>
  <si>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</si>
  <si>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</si>
  <si>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</si>
  <si>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</si>
  <si>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</si>
  <si>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</si>
  <si>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</si>
  <si>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</si>
  <si>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</si>
  <si>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</si>
  <si>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</si>
  <si>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</si>
  <si>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</si>
  <si>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</si>
  <si>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</si>
  <si>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</si>
  <si>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</si>
  <si>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</si>
  <si>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</si>
  <si>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</si>
  <si>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</si>
  <si>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</si>
  <si>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</si>
  <si>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</si>
  <si>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</si>
  <si>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</si>
  <si>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</si>
  <si>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</si>
  <si>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</si>
  <si>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</si>
  <si>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</si>
  <si>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</si>
  <si>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</si>
  <si>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</si>
  <si>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</si>
  <si>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</si>
  <si>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</si>
  <si>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</si>
  <si>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</si>
  <si>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</si>
  <si>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</si>
  <si>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</si>
  <si>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</si>
  <si>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</si>
  <si>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</si>
  <si>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</si>
  <si>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</si>
  <si>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</si>
  <si>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</si>
  <si>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</si>
  <si>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</si>
  <si>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</si>
  <si>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</si>
  <si>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</si>
  <si>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</si>
  <si>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</si>
  <si>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</si>
  <si>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</si>
  <si>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</si>
  <si>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</si>
  <si>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</si>
  <si>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</si>
  <si>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</si>
  <si>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</si>
  <si>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</si>
  <si>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</si>
  <si>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</si>
  <si>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</si>
  <si>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</si>
  <si>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</si>
  <si>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</si>
  <si>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</si>
  <si>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</si>
  <si>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</si>
  <si>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</si>
  <si>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</si>
  <si>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</si>
  <si>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</si>
  <si>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</si>
  <si>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</si>
  <si>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</si>
  <si>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</si>
  <si>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</si>
  <si>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</si>
  <si>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</si>
  <si>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</si>
  <si>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</si>
  <si>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</si>
  <si>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</si>
  <si>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</si>
  <si>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</si>
  <si>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</si>
  <si>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</si>
  <si>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</si>
  <si>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</si>
  <si>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</si>
  <si>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</si>
  <si>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</si>
  <si>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</si>
  <si>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</si>
  <si>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</si>
  <si>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</si>
  <si>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</si>
  <si>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</si>
  <si>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</si>
  <si>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</si>
  <si>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</si>
  <si>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</si>
  <si>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</si>
  <si>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</si>
  <si>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</si>
  <si>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</si>
  <si>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</si>
  <si>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</si>
  <si>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</si>
  <si>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</si>
  <si>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</si>
  <si>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</si>
  <si>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</si>
  <si>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</si>
  <si>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</si>
  <si>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</si>
  <si>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</si>
  <si>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</si>
  <si>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</si>
  <si>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</si>
  <si>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</si>
  <si>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</si>
  <si>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</si>
  <si>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</si>
  <si>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</si>
  <si>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</si>
  <si>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</si>
  <si>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</si>
  <si>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</si>
  <si>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</si>
  <si>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</si>
  <si>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</si>
  <si>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</si>
  <si>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</si>
  <si>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</si>
  <si>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</si>
  <si>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</si>
  <si>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</si>
  <si>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</si>
  <si>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</si>
  <si>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</si>
  <si>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</si>
  <si>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</si>
  <si>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</si>
  <si>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</si>
  <si>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</si>
  <si>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</si>
  <si>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</si>
  <si>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</si>
  <si>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</si>
  <si>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</si>
  <si>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</si>
  <si>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</si>
  <si>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</si>
  <si>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</si>
  <si>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</si>
  <si>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</si>
  <si>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</si>
  <si>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</si>
  <si>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</si>
  <si>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</si>
  <si>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</si>
  <si>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</si>
  <si>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</si>
  <si>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</si>
  <si>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</si>
  <si>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</si>
  <si>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</si>
  <si>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</si>
  <si>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</si>
  <si>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</si>
  <si>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</si>
  <si>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</si>
  <si>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</si>
  <si>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</si>
  <si>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</si>
  <si>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</si>
  <si>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</si>
  <si>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</si>
  <si>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</si>
  <si>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</si>
  <si>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</si>
  <si>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</si>
  <si>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</si>
  <si>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</si>
  <si>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</si>
  <si>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</si>
  <si>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</si>
  <si>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</si>
  <si>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</si>
  <si>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</si>
  <si>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</si>
  <si>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</si>
  <si>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</si>
  <si>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</si>
  <si>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</si>
  <si>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</si>
  <si>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</si>
  <si>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</si>
  <si>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</si>
  <si>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</si>
  <si>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</si>
  <si>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</si>
  <si>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</si>
  <si>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</si>
  <si>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</si>
  <si>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</si>
  <si>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</si>
  <si>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</si>
  <si>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</si>
  <si>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</si>
  <si>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</si>
  <si>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</si>
  <si>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</si>
  <si>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</si>
  <si>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</si>
  <si>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</si>
  <si>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</si>
  <si>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</si>
  <si>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</si>
  <si>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</si>
  <si>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</si>
  <si>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</si>
  <si>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</si>
  <si>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</si>
  <si>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</si>
  <si>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</si>
  <si>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</si>
  <si>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</si>
  <si>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</si>
  <si>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</si>
  <si>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</si>
  <si>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</si>
  <si>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</si>
  <si>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</si>
  <si>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</si>
  <si>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</si>
  <si>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</si>
  <si>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</si>
  <si>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</si>
  <si>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</si>
  <si>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</si>
  <si>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</si>
  <si>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</si>
  <si>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</si>
  <si>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</si>
  <si>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</si>
  <si>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</si>
  <si>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</si>
  <si>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</si>
  <si>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</si>
  <si>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</si>
  <si>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</si>
  <si>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</si>
  <si>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</si>
  <si>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</si>
  <si>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</si>
  <si>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</si>
  <si>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</si>
  <si>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</si>
  <si>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</si>
  <si>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</si>
  <si>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</si>
  <si>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</si>
  <si>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</si>
  <si>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</si>
  <si>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</si>
  <si>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</si>
  <si>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</si>
  <si>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</si>
  <si>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</si>
  <si>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</si>
  <si>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</si>
  <si>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</si>
  <si>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</si>
  <si>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</si>
  <si>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</si>
  <si>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</si>
  <si>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</si>
  <si>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</si>
  <si>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</si>
  <si>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</si>
  <si>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</si>
  <si>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</si>
  <si>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</si>
  <si>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</si>
  <si>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</si>
  <si>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</si>
  <si>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</si>
  <si>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</si>
  <si>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</si>
  <si>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</si>
  <si>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</si>
  <si>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</si>
  <si>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</si>
  <si>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</si>
  <si>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</si>
  <si>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</si>
  <si>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</si>
  <si>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</si>
  <si>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</si>
  <si>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</si>
  <si>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</si>
  <si>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</si>
  <si>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</si>
  <si>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</si>
  <si>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</si>
  <si>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</si>
  <si>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</si>
  <si>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</si>
  <si>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</si>
  <si>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</si>
  <si>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</si>
  <si>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</si>
  <si>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</si>
  <si>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</si>
  <si>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</si>
  <si>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</si>
  <si>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</si>
  <si>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</si>
  <si>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</si>
  <si>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</si>
  <si>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</si>
  <si>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</si>
  <si>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</si>
  <si>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</si>
  <si>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</si>
  <si>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</si>
  <si>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</si>
  <si>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</si>
  <si>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</si>
  <si>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</si>
  <si>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</si>
  <si>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</si>
  <si>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</si>
  <si>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</si>
  <si>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</si>
  <si>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</si>
  <si>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</si>
  <si>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</si>
  <si>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</si>
  <si>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</si>
  <si>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</si>
  <si>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</si>
  <si>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</si>
  <si>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</si>
  <si>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</si>
  <si>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</si>
  <si>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</si>
  <si>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</si>
  <si>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</si>
  <si>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</si>
  <si>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</si>
  <si>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</si>
  <si>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</si>
  <si>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</si>
  <si>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</si>
  <si>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</si>
  <si>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</si>
  <si>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</si>
  <si>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</si>
  <si>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</si>
  <si>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</si>
  <si>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</si>
  <si>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</si>
  <si>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</si>
  <si>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</si>
  <si>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</si>
  <si>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</si>
  <si>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</si>
  <si>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</si>
  <si>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</si>
  <si>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</si>
  <si>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</si>
  <si>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</si>
  <si>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</si>
  <si>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</si>
  <si>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</si>
  <si>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</si>
  <si>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</si>
  <si>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</si>
  <si>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</si>
  <si>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</si>
  <si>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</si>
  <si>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</si>
  <si>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</si>
  <si>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</si>
  <si>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</si>
  <si>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</si>
  <si>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</si>
  <si>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</si>
  <si>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</si>
  <si>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</si>
  <si>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</si>
  <si>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</si>
  <si>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</si>
  <si>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</si>
  <si>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</si>
  <si>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</si>
  <si>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</si>
  <si>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</si>
  <si>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</si>
  <si>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</si>
  <si>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</si>
  <si>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</si>
  <si>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</si>
  <si>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</si>
  <si>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</si>
  <si>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</si>
  <si>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</si>
  <si>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</si>
  <si>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</si>
  <si>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</si>
  <si>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</si>
  <si>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</si>
  <si>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</si>
  <si>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</si>
  <si>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</si>
  <si>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</si>
  <si>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</si>
  <si>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</si>
  <si>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</si>
  <si>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</si>
  <si>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</si>
  <si>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</si>
  <si>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</si>
  <si>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</si>
  <si>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</si>
  <si>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</si>
  <si>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</si>
  <si>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</si>
  <si>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</si>
  <si>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</si>
  <si>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</si>
  <si>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</si>
  <si>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</si>
  <si>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</si>
  <si>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</si>
  <si>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</si>
  <si>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</si>
  <si>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</si>
  <si>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</si>
  <si>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</si>
  <si>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</si>
  <si>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</si>
  <si>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</si>
  <si>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</si>
  <si>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</si>
  <si>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</si>
  <si>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</si>
  <si>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</si>
  <si>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</si>
  <si>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</si>
  <si>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</si>
  <si>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</si>
  <si>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</si>
  <si>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</si>
  <si>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</si>
  <si>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</si>
  <si>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</si>
  <si>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</si>
  <si>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</si>
  <si>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</si>
  <si>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</si>
  <si>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</si>
  <si>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</si>
  <si>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</si>
  <si>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</si>
  <si>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</si>
  <si>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</si>
  <si>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</si>
  <si>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</si>
  <si>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</si>
  <si>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</si>
  <si>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</si>
  <si>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</si>
  <si>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</si>
  <si>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</si>
  <si>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</si>
  <si>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</si>
  <si>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</si>
  <si>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</si>
  <si>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</si>
  <si>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</si>
  <si>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</si>
  <si>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</si>
  <si>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</si>
  <si>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</si>
  <si>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</si>
  <si>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</si>
  <si>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</si>
  <si>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</si>
  <si>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</si>
  <si>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</si>
  <si>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</si>
  <si>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</si>
  <si>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</si>
  <si>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</si>
  <si>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</si>
  <si>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</si>
  <si>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</si>
  <si>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</si>
  <si>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</si>
  <si>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</si>
  <si>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</si>
  <si>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</si>
  <si>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</si>
  <si>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</si>
  <si>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</si>
  <si>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</si>
  <si>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</si>
  <si>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</si>
  <si>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</si>
  <si>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</si>
  <si>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</si>
  <si>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</si>
  <si>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</si>
  <si>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</si>
  <si>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</si>
  <si>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</si>
  <si>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</si>
  <si>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</si>
  <si>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</si>
  <si>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</si>
  <si>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</si>
  <si>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</si>
  <si>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</si>
  <si>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</si>
  <si>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</si>
  <si>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</si>
  <si>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</si>
  <si>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</si>
  <si>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</si>
  <si>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</si>
  <si>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</si>
  <si>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</si>
  <si>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</si>
  <si>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</si>
  <si>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</si>
  <si>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</si>
  <si>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</si>
  <si>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</si>
  <si>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</si>
  <si>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</si>
  <si>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</si>
  <si>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</si>
  <si>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</si>
  <si>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</si>
  <si>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</si>
  <si>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</si>
  <si>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</si>
  <si>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</si>
  <si>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</si>
  <si>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</si>
  <si>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</si>
  <si>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</si>
  <si>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</si>
  <si>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</si>
  <si>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</si>
  <si>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</si>
  <si>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</si>
  <si>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</si>
  <si>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</si>
  <si>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</si>
  <si>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</si>
  <si>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</si>
  <si>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</si>
  <si>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</si>
  <si>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</si>
  <si>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</si>
  <si>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</si>
  <si>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</si>
  <si>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</si>
  <si>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</si>
  <si>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</si>
  <si>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</si>
  <si>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</si>
  <si>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</si>
  <si>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</si>
  <si>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</si>
  <si>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</si>
  <si>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</si>
  <si>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</si>
  <si>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</si>
  <si>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</si>
  <si>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</si>
  <si>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</si>
  <si>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</si>
  <si>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</si>
  <si>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</si>
  <si>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</si>
  <si>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</si>
  <si>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</si>
  <si>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</si>
  <si>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</si>
  <si>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</si>
  <si>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</si>
  <si>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</si>
  <si>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</si>
  <si>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</si>
  <si>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</si>
  <si>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</si>
  <si>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</si>
  <si>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</si>
  <si>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</si>
  <si>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</si>
  <si>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</si>
  <si>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</si>
  <si>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</si>
  <si>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</si>
  <si>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</si>
  <si>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</si>
  <si>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</si>
  <si>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</si>
  <si>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</si>
  <si>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</si>
  <si>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</si>
  <si>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</si>
  <si>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</si>
  <si>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</si>
  <si>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</si>
  <si>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</si>
  <si>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</si>
  <si>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</si>
  <si>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</si>
  <si>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</si>
  <si>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</si>
  <si>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</si>
  <si>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</si>
  <si>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</si>
  <si>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</si>
  <si>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</si>
  <si>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</si>
  <si>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</si>
  <si>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</si>
  <si>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</si>
  <si>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</si>
  <si>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</si>
  <si>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</si>
  <si>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</si>
  <si>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</si>
  <si>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</si>
  <si>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</si>
  <si>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</si>
  <si>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</si>
  <si>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</si>
  <si>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</si>
  <si>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</si>
  <si>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</si>
  <si>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</si>
  <si>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</si>
  <si>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</si>
  <si>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</si>
  <si>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</si>
  <si>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</si>
  <si>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</si>
  <si>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</si>
  <si>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</si>
  <si>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</si>
  <si>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</si>
  <si>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</si>
  <si>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</si>
  <si>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</si>
  <si>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</si>
  <si>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</si>
  <si>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</si>
  <si>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</si>
  <si>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</si>
  <si>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</si>
  <si>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</si>
  <si>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</si>
  <si>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</si>
  <si>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</si>
  <si>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</si>
  <si>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</si>
  <si>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</si>
  <si>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</si>
  <si>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</si>
  <si>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</si>
  <si>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</si>
  <si>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</si>
  <si>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</si>
  <si>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</si>
  <si>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</si>
  <si>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</si>
  <si>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</si>
  <si>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</si>
  <si>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</si>
  <si>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</si>
  <si>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</si>
  <si>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</si>
  <si>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</si>
  <si>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</si>
  <si>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</si>
  <si>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</si>
  <si>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</si>
  <si>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</si>
  <si>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</si>
  <si>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</si>
  <si>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</si>
  <si>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</si>
  <si>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</si>
  <si>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</si>
  <si>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</si>
  <si>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</si>
  <si>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</si>
  <si>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</si>
  <si>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</si>
  <si>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</si>
  <si>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</si>
  <si>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</si>
  <si>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</si>
  <si>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</si>
  <si>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</si>
  <si>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</si>
  <si>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</si>
  <si>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</si>
  <si>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</si>
  <si>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</si>
  <si>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</si>
  <si>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</si>
  <si>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</si>
  <si>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</si>
  <si>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</si>
  <si>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</si>
  <si>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</si>
  <si>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</si>
  <si>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</si>
  <si>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</si>
  <si>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</si>
  <si>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</si>
  <si>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</si>
  <si>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</si>
  <si>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</si>
  <si>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</si>
  <si>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</si>
  <si>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</si>
  <si>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</si>
  <si>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</si>
  <si>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</si>
  <si>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</si>
  <si>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</si>
  <si>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</si>
  <si>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</si>
  <si>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</si>
  <si>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</si>
  <si>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</si>
  <si>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</si>
  <si>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</si>
  <si>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</si>
  <si>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</si>
  <si>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</si>
  <si>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</si>
  <si>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</si>
  <si>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</si>
  <si>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</si>
  <si>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</si>
  <si>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</si>
  <si>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</si>
  <si>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</si>
  <si>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</si>
  <si>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</si>
  <si>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</si>
  <si>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</si>
  <si>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</si>
  <si>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</si>
  <si>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</si>
  <si>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</si>
  <si>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</si>
  <si>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</si>
  <si>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</si>
  <si>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</si>
  <si>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</si>
  <si>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</si>
  <si>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</si>
  <si>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</si>
  <si>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</si>
  <si>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</si>
  <si>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</si>
  <si>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</si>
  <si>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</si>
  <si>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</si>
  <si>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</si>
  <si>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</si>
  <si>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</si>
  <si>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</si>
  <si>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</si>
  <si>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</si>
  <si>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</si>
  <si>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</si>
  <si>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</si>
  <si>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</si>
  <si>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</si>
  <si>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</si>
  <si>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</si>
  <si>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</si>
  <si>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</si>
  <si>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</si>
  <si>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</si>
  <si>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</si>
  <si>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</si>
  <si>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</si>
  <si>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</si>
  <si>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</si>
  <si>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</si>
  <si>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</si>
  <si>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</si>
  <si>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</si>
  <si>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</si>
  <si>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</si>
  <si>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</si>
  <si>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</si>
  <si>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</si>
  <si>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</si>
  <si>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</si>
  <si>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</si>
  <si>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</si>
  <si>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</si>
  <si>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</si>
  <si>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</si>
  <si>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</si>
  <si>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</si>
  <si>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</si>
  <si>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</si>
  <si>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</si>
  <si>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</si>
  <si>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</si>
  <si>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</si>
  <si>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</si>
  <si>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</si>
  <si>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</si>
  <si>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</si>
  <si>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</si>
  <si>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</si>
  <si>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</si>
  <si>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</si>
  <si>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</si>
  <si>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</si>
  <si>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</si>
  <si>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</si>
  <si>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</si>
  <si>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</si>
  <si>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</si>
  <si>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</si>
  <si>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</si>
  <si>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</si>
  <si>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</si>
  <si>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</si>
  <si>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</si>
  <si>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</si>
  <si>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</si>
  <si>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</si>
  <si>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</si>
  <si>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</si>
  <si>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</si>
  <si>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</si>
  <si>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</si>
  <si>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</si>
  <si>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</si>
  <si>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</si>
  <si>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</si>
  <si>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</si>
  <si>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</si>
  <si>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</si>
  <si>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</si>
  <si>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</si>
  <si>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</si>
  <si>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</si>
  <si>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</si>
  <si>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</si>
  <si>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</si>
  <si>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</si>
  <si>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</si>
  <si>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</si>
  <si>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</si>
  <si>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</si>
  <si>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</si>
  <si>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</si>
  <si>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</si>
  <si>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</si>
  <si>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</si>
  <si>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</si>
  <si>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</si>
  <si>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</si>
  <si>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</si>
  <si>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</si>
  <si>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</si>
  <si>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</si>
  <si>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</si>
  <si>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</si>
  <si>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</si>
  <si>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</si>
  <si>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</si>
  <si>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</si>
  <si>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</si>
  <si>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</si>
  <si>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</si>
  <si>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</si>
  <si>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</si>
  <si>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</si>
  <si>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</si>
  <si>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</si>
  <si>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</si>
  <si>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</si>
  <si>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</si>
  <si>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</si>
  <si>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</si>
  <si>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</si>
  <si>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</si>
  <si>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</si>
  <si>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</si>
  <si>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</si>
  <si>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</si>
  <si>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</si>
  <si>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</si>
  <si>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</si>
  <si>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</si>
  <si>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</si>
  <si>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</si>
  <si>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</si>
  <si>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</si>
  <si>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</si>
  <si>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</si>
  <si>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</si>
  <si>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</si>
  <si>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</si>
  <si>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</si>
  <si>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</si>
  <si>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</si>
  <si>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</si>
  <si>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</si>
  <si>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</si>
  <si>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</si>
  <si>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</si>
  <si>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</si>
  <si>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</si>
  <si>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</si>
  <si>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</si>
  <si>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</si>
  <si>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</si>
  <si>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</si>
  <si>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</si>
  <si>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</si>
  <si>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</si>
  <si>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</si>
  <si>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</si>
  <si>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</si>
  <si>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</si>
  <si>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</si>
  <si>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</si>
  <si>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</si>
  <si>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</si>
  <si>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</si>
  <si>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</si>
  <si>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</si>
  <si>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</si>
  <si>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</si>
  <si>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</si>
  <si>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</si>
  <si>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</si>
  <si>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</si>
  <si>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</si>
  <si>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</si>
  <si>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</si>
  <si>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</si>
  <si>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</si>
  <si>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</si>
  <si>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</si>
  <si>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</si>
  <si>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</si>
  <si>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</si>
  <si>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</si>
  <si>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</si>
  <si>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</si>
  <si>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</si>
  <si>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</si>
  <si>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</si>
  <si>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</si>
  <si>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</si>
  <si>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</si>
  <si>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</si>
  <si>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</si>
  <si>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</si>
  <si>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</si>
  <si>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</si>
  <si>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</si>
  <si>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</si>
  <si>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</si>
  <si>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</si>
  <si>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</si>
  <si>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</si>
  <si>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</si>
  <si>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</si>
  <si>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</si>
  <si>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</si>
  <si>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</si>
  <si>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</si>
  <si>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</si>
  <si>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</si>
  <si>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</si>
  <si>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</si>
  <si>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</si>
  <si>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</si>
  <si>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</si>
  <si>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</si>
  <si>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</si>
  <si>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</si>
  <si>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</si>
  <si>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</si>
  <si>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</si>
  <si>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</si>
  <si>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</si>
  <si>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</si>
  <si>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</si>
  <si>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</si>
  <si>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</si>
  <si>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</si>
  <si>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</si>
  <si>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</si>
  <si>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</si>
  <si>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</si>
  <si>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</si>
  <si>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</si>
  <si>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</si>
  <si>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</si>
  <si>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</si>
  <si>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</si>
  <si>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</si>
  <si>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</si>
  <si>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</si>
  <si>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</si>
  <si>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</si>
  <si>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</si>
  <si>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</si>
  <si>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</si>
  <si>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</si>
  <si>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</si>
  <si>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</si>
  <si>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</si>
  <si>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</si>
  <si>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</si>
  <si>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</si>
  <si>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</si>
  <si>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</si>
  <si>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</si>
  <si>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</si>
  <si>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</si>
  <si>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</si>
  <si>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</si>
  <si>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</si>
  <si>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</si>
  <si>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</si>
  <si>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</si>
  <si>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</si>
  <si>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</si>
  <si>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</si>
  <si>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</si>
  <si>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</si>
  <si>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</si>
  <si>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</si>
  <si>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</si>
  <si>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</si>
  <si>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</si>
  <si>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</si>
  <si>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</si>
  <si>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</si>
  <si>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</si>
  <si>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</si>
  <si>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</si>
  <si>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</si>
  <si>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</si>
  <si>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</si>
  <si>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</si>
  <si>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</si>
  <si>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</si>
  <si>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</si>
  <si>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</si>
  <si>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</si>
  <si>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</si>
  <si>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</si>
  <si>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</si>
  <si>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</si>
  <si>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</si>
  <si>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</si>
  <si>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</si>
  <si>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</si>
  <si>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</si>
  <si>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</si>
  <si>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</si>
  <si>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</si>
  <si>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</si>
  <si>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</si>
  <si>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</si>
  <si>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</si>
  <si>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</si>
  <si>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</si>
  <si>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</si>
  <si>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</si>
  <si>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</si>
  <si>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</si>
  <si>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</si>
  <si>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</si>
  <si>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</si>
  <si>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</si>
  <si>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</si>
  <si>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</si>
  <si>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</si>
  <si>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</si>
  <si>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</si>
  <si>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</si>
  <si>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</si>
  <si>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</si>
  <si>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</si>
  <si>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</si>
  <si>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</si>
  <si>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</si>
  <si>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</si>
  <si>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</si>
  <si>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</si>
  <si>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</si>
  <si>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</si>
  <si>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</si>
  <si>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</si>
  <si>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</si>
  <si>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</si>
  <si>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</si>
  <si>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</si>
  <si>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</si>
  <si>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</si>
  <si>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</si>
  <si>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</si>
  <si>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</si>
  <si>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</si>
  <si>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</si>
  <si>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</si>
  <si>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</si>
  <si>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</si>
  <si>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</si>
  <si>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</si>
  <si>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</si>
  <si>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</si>
  <si>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</si>
  <si>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</si>
  <si>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</si>
  <si>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</si>
  <si>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</si>
  <si>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</si>
  <si>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</si>
  <si>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</si>
  <si>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</si>
  <si>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</si>
  <si>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</si>
  <si>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</si>
  <si>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</si>
  <si>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</si>
  <si>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</si>
  <si>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</si>
  <si>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</si>
  <si>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</si>
  <si>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</si>
  <si>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</si>
  <si>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</si>
  <si>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</si>
  <si>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</si>
  <si>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</si>
  <si>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</si>
  <si>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</si>
  <si>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</si>
  <si>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</si>
  <si>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</si>
  <si>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</si>
  <si>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</si>
  <si>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</si>
  <si>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</si>
  <si>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</si>
  <si>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</si>
  <si>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</si>
  <si>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</si>
  <si>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</si>
  <si>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</si>
  <si>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</si>
  <si>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</si>
  <si>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</si>
  <si>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</si>
  <si>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</si>
  <si>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</si>
  <si>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</si>
  <si>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</si>
  <si>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</si>
  <si>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</si>
  <si>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</si>
  <si>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</si>
  <si>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</si>
  <si>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</si>
  <si>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</si>
  <si>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</si>
  <si>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</si>
  <si>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</si>
  <si>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</si>
  <si>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</si>
  <si>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</si>
  <si>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</si>
  <si>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</si>
  <si>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</si>
  <si>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</si>
  <si>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</si>
  <si>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</si>
  <si>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</si>
  <si>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</si>
  <si>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</si>
  <si>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</si>
  <si>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</si>
  <si>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</si>
  <si>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</si>
  <si>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</si>
  <si>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</si>
  <si>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</si>
  <si>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</si>
  <si>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</si>
  <si>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</si>
  <si>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</si>
  <si>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</si>
  <si>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</si>
  <si>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</si>
  <si>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</si>
  <si>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</si>
  <si>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</si>
  <si>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</si>
  <si>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</si>
  <si>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</si>
  <si>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</si>
  <si>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</si>
  <si>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</si>
  <si>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</si>
  <si>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</si>
  <si>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</si>
  <si>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</si>
  <si>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</si>
  <si>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</si>
  <si>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</si>
  <si>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</si>
  <si>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</si>
  <si>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</si>
  <si>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</si>
  <si>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</si>
  <si>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</si>
  <si>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</si>
  <si>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</si>
  <si>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</si>
  <si>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</si>
  <si>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</si>
  <si>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</si>
  <si>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</si>
  <si>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</si>
  <si>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</si>
  <si>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</si>
  <si>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</si>
  <si>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</si>
  <si>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</si>
  <si>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</si>
  <si>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</si>
  <si>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</si>
  <si>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</si>
  <si>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</si>
  <si>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</si>
  <si>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</si>
  <si>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</si>
  <si>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</si>
  <si>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</si>
  <si>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</si>
  <si>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</si>
  <si>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</si>
  <si>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</si>
  <si>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</si>
  <si>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</si>
  <si>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</si>
  <si>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</si>
  <si>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</si>
  <si>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</si>
  <si>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</si>
  <si>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</si>
  <si>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</si>
  <si>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</si>
  <si>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</si>
  <si>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</si>
  <si>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</si>
  <si>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</si>
  <si>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</si>
  <si>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</si>
  <si>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</si>
  <si>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</si>
  <si>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</si>
  <si>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</si>
  <si>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</si>
  <si>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</si>
  <si>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</si>
  <si>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</si>
  <si>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</si>
  <si>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</si>
  <si>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</si>
  <si>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</si>
  <si>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</si>
  <si>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</si>
  <si>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</si>
  <si>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</si>
  <si>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</si>
  <si>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</si>
  <si>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</si>
  <si>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</si>
  <si>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</si>
  <si>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</si>
  <si>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</si>
  <si>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</si>
  <si>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</si>
  <si>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</si>
  <si>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</si>
  <si>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</si>
  <si>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</si>
  <si>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</si>
  <si>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</si>
  <si>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</si>
  <si>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</si>
  <si>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</si>
  <si>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</si>
  <si>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</si>
  <si>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</si>
  <si>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</si>
  <si>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</si>
  <si>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</si>
  <si>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</si>
  <si>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</si>
  <si>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</si>
  <si>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</si>
  <si>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</si>
  <si>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</si>
  <si>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</si>
  <si>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</si>
  <si>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</si>
  <si>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</si>
  <si>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</si>
  <si>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</si>
  <si>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</si>
  <si>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</si>
  <si>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</si>
  <si>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</si>
  <si>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</si>
  <si>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</si>
  <si>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</si>
  <si>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</si>
  <si>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</si>
  <si>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</si>
  <si>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</si>
  <si>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</si>
  <si>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</si>
  <si>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</si>
  <si>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</si>
  <si>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</si>
  <si>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</si>
  <si>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</si>
  <si>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</si>
  <si>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</si>
  <si>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</si>
  <si>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</si>
  <si>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</si>
  <si>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</si>
  <si>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</si>
  <si>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</si>
  <si>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</si>
  <si>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</si>
  <si>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</si>
  <si>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</si>
  <si>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</si>
  <si>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</si>
  <si>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</si>
  <si>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</si>
  <si>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</si>
  <si>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</si>
  <si>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</si>
  <si>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</si>
  <si>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</si>
  <si>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</si>
  <si>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</si>
  <si>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</si>
  <si>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</si>
  <si>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</si>
  <si>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</si>
  <si>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</si>
  <si>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</si>
  <si>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</si>
  <si>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</si>
  <si>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</si>
  <si>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</si>
  <si>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</si>
  <si>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</si>
  <si>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</si>
  <si>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</si>
  <si>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</si>
  <si>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</si>
  <si>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</si>
  <si>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</si>
  <si>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</si>
  <si>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</si>
  <si>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</si>
  <si>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</si>
  <si>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</si>
  <si>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</si>
  <si>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</si>
  <si>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</si>
  <si>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</si>
  <si>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</si>
  <si>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</si>
  <si>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</si>
  <si>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</si>
  <si>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</si>
  <si>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</si>
  <si>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</si>
  <si>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</si>
  <si>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</si>
  <si>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</si>
  <si>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</si>
  <si>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</si>
  <si>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</si>
  <si>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</si>
  <si>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</si>
  <si>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</si>
  <si>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</si>
  <si>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</si>
  <si>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</si>
  <si>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</si>
  <si>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</si>
  <si>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</si>
  <si>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</si>
  <si>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</si>
  <si>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</si>
  <si>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</si>
  <si>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</si>
  <si>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</si>
  <si>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</si>
  <si>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</si>
  <si>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</si>
  <si>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</si>
  <si>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</si>
  <si>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</si>
  <si>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</si>
  <si>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</si>
  <si>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</si>
  <si>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</si>
  <si>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</si>
  <si>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</si>
  <si>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</si>
  <si>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</si>
  <si>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</si>
  <si>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</si>
  <si>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</si>
  <si>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</si>
  <si>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</si>
  <si>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</si>
  <si>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</si>
  <si>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</si>
  <si>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</si>
  <si>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</si>
  <si>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</si>
  <si>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</si>
  <si>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</si>
  <si>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</si>
  <si>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</si>
  <si>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</si>
  <si>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</si>
  <si>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</si>
  <si>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</si>
  <si>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</si>
  <si>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</si>
  <si>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</si>
  <si>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</si>
  <si>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</si>
  <si>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</si>
  <si>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</si>
  <si>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</si>
  <si>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</si>
  <si>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</si>
  <si>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</si>
  <si>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</si>
  <si>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</si>
  <si>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</si>
  <si>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</si>
  <si>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</si>
  <si>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</si>
  <si>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</si>
  <si>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</si>
  <si>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</si>
  <si>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</si>
  <si>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</si>
  <si>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</si>
  <si>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</si>
  <si>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</si>
  <si>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</si>
  <si>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</si>
  <si>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</si>
  <si>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</si>
  <si>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</si>
  <si>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</si>
  <si>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</si>
  <si>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</si>
  <si>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</si>
  <si>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</si>
  <si>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</si>
  <si>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</si>
  <si>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</si>
  <si>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</si>
  <si>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</si>
  <si>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</si>
  <si>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</si>
  <si>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</si>
  <si>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</si>
  <si>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</si>
  <si>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</si>
  <si>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</si>
  <si>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</si>
  <si>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</si>
  <si>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</si>
  <si>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</si>
  <si>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</si>
  <si>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</si>
  <si>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</si>
  <si>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</si>
  <si>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</si>
  <si>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</si>
  <si>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</si>
  <si>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</si>
  <si>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</si>
  <si>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</si>
  <si>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</si>
  <si>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</si>
  <si>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</si>
  <si>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</si>
  <si>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</si>
  <si>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</si>
  <si>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</si>
  <si>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</si>
  <si>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</si>
  <si>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</si>
  <si>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</si>
  <si>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</si>
  <si>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</si>
  <si>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</si>
  <si>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</si>
  <si>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</si>
  <si>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</si>
  <si>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</si>
  <si>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</si>
  <si>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</si>
  <si>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</si>
  <si>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</si>
  <si>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</si>
  <si>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</si>
  <si>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</si>
  <si>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</si>
  <si>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</si>
  <si>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</si>
  <si>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</si>
  <si>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</si>
  <si>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</si>
  <si>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</si>
  <si>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</si>
  <si>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</si>
  <si>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</si>
  <si>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</si>
  <si>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</si>
  <si>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</si>
  <si>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</si>
  <si>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</si>
  <si>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</si>
  <si>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</si>
  <si>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</si>
  <si>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</si>
  <si>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</si>
  <si>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</si>
  <si>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</si>
  <si>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</si>
  <si>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</si>
  <si>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</si>
  <si>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</si>
  <si>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</si>
  <si>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</si>
  <si>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</si>
  <si>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</si>
  <si>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</si>
  <si>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</si>
  <si>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</si>
  <si>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</si>
  <si>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</si>
  <si>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</si>
  <si>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</si>
  <si>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</si>
  <si>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</si>
  <si>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</si>
  <si>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</si>
  <si>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</si>
  <si>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</si>
  <si>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</si>
  <si>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</si>
  <si>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</si>
  <si>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</si>
  <si>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</si>
  <si>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</si>
  <si>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</si>
  <si>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</si>
  <si>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</si>
  <si>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</si>
  <si>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</si>
  <si>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</si>
  <si>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</si>
  <si>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</si>
  <si>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</si>
  <si>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</si>
  <si>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</si>
  <si>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</si>
  <si>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</si>
  <si>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</si>
  <si>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</si>
  <si>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</si>
  <si>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</si>
  <si>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</si>
  <si>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</si>
  <si>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</si>
  <si>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</si>
  <si>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</si>
  <si>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</si>
  <si>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</si>
  <si>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</si>
  <si>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</si>
  <si>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</si>
  <si>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</si>
  <si>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</si>
  <si>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</si>
  <si>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</si>
  <si>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</si>
  <si>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</si>
  <si>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</si>
  <si>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</si>
  <si>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</si>
  <si>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</si>
  <si>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</si>
  <si>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</si>
  <si>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</si>
  <si>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</si>
  <si>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</si>
  <si>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</si>
  <si>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</si>
  <si>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</si>
  <si>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</si>
  <si>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</si>
  <si>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</si>
  <si>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</si>
  <si>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</si>
  <si>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</si>
  <si>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</si>
  <si>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</si>
  <si>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</si>
  <si>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</si>
  <si>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</si>
  <si>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</si>
  <si>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</si>
  <si>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</si>
  <si>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</si>
  <si>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</si>
  <si>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</si>
  <si>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</si>
  <si>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</si>
  <si>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</si>
  <si>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</si>
  <si>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</si>
  <si>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</si>
  <si>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</si>
  <si>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</si>
  <si>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</si>
  <si>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</si>
  <si>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</si>
  <si>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</si>
  <si>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</si>
  <si>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</si>
  <si>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</si>
  <si>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</si>
  <si>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</si>
  <si>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</si>
  <si>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</si>
  <si>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</si>
  <si>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</si>
  <si>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</si>
  <si>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</si>
  <si>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</si>
  <si>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</si>
  <si>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</si>
  <si>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</si>
  <si>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</si>
  <si>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</si>
  <si>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</si>
  <si>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</si>
  <si>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</si>
  <si>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</si>
  <si>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</si>
  <si>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</si>
  <si>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</si>
  <si>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</si>
  <si>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</si>
  <si>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</si>
  <si>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</si>
  <si>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</si>
  <si>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</si>
  <si>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</si>
  <si>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</si>
  <si>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</si>
  <si>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</si>
  <si>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</si>
  <si>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</si>
  <si>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</si>
  <si>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</si>
  <si>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</si>
  <si>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</si>
  <si>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</si>
  <si>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</si>
  <si>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</si>
  <si>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</si>
  <si>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</si>
  <si>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</si>
  <si>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</si>
  <si>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</si>
  <si>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</si>
  <si>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</si>
  <si>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</si>
  <si>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</si>
  <si>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</si>
  <si>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</si>
  <si>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</si>
  <si>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</si>
  <si>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</si>
  <si>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</si>
  <si>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</si>
  <si>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</si>
  <si>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</si>
  <si>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</si>
  <si>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</si>
  <si>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</si>
  <si>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</si>
  <si>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</si>
  <si>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</si>
  <si>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</si>
  <si>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</si>
  <si>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</si>
  <si>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</si>
  <si>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</si>
  <si>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</si>
  <si>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</si>
  <si>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</si>
  <si>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</si>
  <si>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</si>
  <si>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</si>
  <si>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</si>
  <si>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</si>
  <si>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</si>
  <si>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</si>
  <si>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</si>
  <si>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</si>
  <si>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</si>
  <si>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</si>
  <si>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</si>
  <si>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</si>
  <si>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</si>
  <si>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</si>
  <si>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</si>
  <si>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</si>
  <si>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</si>
  <si>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</si>
  <si>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</si>
  <si>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</si>
  <si>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</si>
  <si>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</si>
  <si>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</si>
  <si>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</si>
  <si>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</si>
  <si>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</si>
  <si>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</si>
  <si>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</si>
  <si>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</si>
  <si>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</si>
  <si>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</si>
  <si>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</si>
  <si>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</si>
  <si>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</si>
  <si>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</si>
  <si>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</si>
  <si>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</si>
  <si>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</si>
  <si>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</si>
  <si>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</si>
  <si>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</si>
  <si>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</si>
  <si>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</si>
  <si>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</si>
  <si>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</si>
  <si>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</si>
  <si>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</si>
  <si>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</si>
  <si>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</si>
  <si>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</si>
  <si>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</si>
  <si>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</si>
  <si>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</si>
  <si>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</si>
  <si>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</si>
  <si>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</si>
  <si>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</si>
  <si>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</si>
  <si>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</si>
  <si>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</si>
  <si>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</si>
  <si>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</si>
  <si>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</si>
  <si>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</si>
  <si>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</si>
  <si>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</si>
  <si>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</si>
  <si>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</si>
  <si>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</si>
  <si>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</si>
  <si>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</si>
  <si>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</si>
  <si>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</si>
  <si>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</si>
  <si>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</si>
  <si>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</si>
  <si>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</si>
  <si>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</si>
  <si>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</si>
  <si>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</si>
  <si>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</si>
  <si>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</si>
  <si>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</si>
  <si>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</si>
  <si>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</si>
  <si>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</si>
  <si>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</si>
  <si>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</si>
  <si>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</si>
  <si>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</si>
  <si>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</si>
  <si>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</si>
  <si>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</si>
  <si>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</si>
  <si>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</si>
  <si>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</si>
  <si>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</si>
  <si>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</si>
  <si>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</si>
  <si>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</si>
  <si>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</si>
  <si>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</si>
  <si>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</si>
  <si>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</si>
  <si>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</si>
  <si>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</si>
  <si>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</si>
  <si>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</si>
  <si>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</si>
  <si>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</si>
  <si>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</si>
  <si>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</si>
  <si>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</si>
  <si>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</si>
  <si>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</si>
  <si>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</si>
  <si>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</si>
  <si>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</si>
  <si>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</si>
  <si>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</si>
  <si>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</si>
  <si>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</si>
  <si>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</si>
  <si>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</si>
  <si>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</si>
  <si>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</si>
  <si>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</si>
  <si>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</si>
  <si>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</si>
  <si>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</si>
  <si>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</si>
  <si>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</si>
  <si>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</si>
  <si>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</si>
  <si>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</si>
  <si>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</si>
  <si>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</si>
  <si>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</si>
  <si>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</si>
  <si>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</si>
  <si>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</si>
  <si>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</si>
  <si>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</si>
  <si>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</si>
  <si>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</si>
  <si>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</si>
  <si>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</si>
  <si>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</si>
  <si>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</si>
  <si>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</si>
  <si>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</si>
  <si>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</si>
  <si>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</si>
  <si>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</si>
  <si>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</si>
  <si>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</si>
  <si>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</si>
  <si>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</si>
  <si>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</si>
  <si>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</si>
  <si>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</si>
  <si>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</si>
  <si>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</si>
  <si>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</si>
  <si>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</si>
  <si>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</si>
  <si>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</si>
  <si>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</si>
  <si>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</si>
  <si>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</si>
  <si>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</si>
  <si>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</si>
  <si>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</si>
  <si>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</si>
  <si>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</si>
  <si>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</si>
  <si>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</si>
  <si>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</si>
  <si>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</si>
  <si>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</si>
  <si>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</si>
  <si>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</si>
  <si>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</si>
  <si>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</si>
  <si>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</si>
  <si>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</si>
  <si>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</si>
  <si>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</si>
  <si>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</si>
  <si>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</si>
  <si>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</si>
  <si>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</si>
  <si>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</si>
  <si>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</si>
  <si>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</si>
  <si>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</si>
  <si>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</si>
  <si>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</si>
  <si>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</si>
  <si>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</si>
  <si>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</si>
  <si>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</si>
  <si>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</si>
  <si>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</si>
  <si>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</si>
  <si>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</si>
  <si>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</si>
  <si>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</si>
  <si>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</si>
  <si>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</si>
  <si>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</si>
  <si>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</si>
  <si>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</si>
  <si>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</si>
  <si>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</si>
  <si>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</si>
  <si>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</si>
  <si>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</si>
  <si>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</si>
  <si>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</si>
  <si>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</si>
  <si>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</si>
  <si>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</si>
  <si>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</si>
  <si>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</si>
  <si>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</si>
  <si>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</si>
  <si>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</si>
  <si>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</si>
  <si>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</si>
  <si>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</si>
  <si>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</si>
  <si>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</si>
  <si>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</si>
  <si>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</si>
  <si>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</si>
  <si>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</si>
  <si>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</si>
  <si>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</si>
  <si>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</si>
  <si>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</si>
  <si>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</si>
  <si>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</si>
  <si>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</si>
  <si>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</si>
  <si>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</si>
  <si>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</si>
  <si>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</si>
  <si>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</si>
  <si>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</si>
  <si>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</si>
  <si>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</si>
  <si>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</si>
  <si>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</si>
  <si>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</si>
  <si>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</si>
  <si>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</si>
  <si>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</si>
  <si>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</si>
  <si>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</si>
  <si>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</si>
  <si>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</si>
  <si>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</si>
  <si>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</si>
  <si>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</si>
  <si>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</si>
  <si>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</si>
  <si>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</si>
  <si>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</si>
  <si>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</si>
  <si>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</si>
  <si>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</si>
  <si>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</si>
  <si>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</si>
  <si>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</si>
  <si>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</si>
  <si>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</si>
  <si>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</si>
  <si>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</si>
  <si>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</si>
  <si>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</si>
  <si>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</si>
  <si>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</si>
  <si>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</si>
  <si>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</si>
  <si>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</si>
  <si>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</si>
  <si>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</si>
  <si>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</si>
  <si>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</si>
  <si>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</si>
  <si>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</si>
  <si>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</si>
  <si>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</si>
  <si>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</si>
  <si>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</si>
  <si>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</si>
  <si>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</si>
  <si>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</si>
  <si>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</si>
  <si>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</si>
  <si>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</si>
  <si>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</si>
  <si>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</si>
  <si>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</si>
  <si>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</si>
  <si>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</si>
  <si>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</si>
  <si>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</si>
  <si>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</si>
  <si>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</si>
  <si>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</si>
  <si>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</si>
  <si>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</si>
  <si>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</si>
  <si>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</si>
  <si>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</si>
  <si>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</si>
  <si>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</si>
  <si>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</si>
  <si>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</si>
  <si>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</si>
  <si>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</si>
  <si>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</si>
  <si>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</si>
  <si>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</si>
  <si>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</si>
  <si>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</si>
  <si>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</si>
  <si>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</si>
  <si>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</si>
  <si>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</si>
  <si>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</si>
  <si>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</si>
  <si>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</si>
  <si>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</si>
  <si>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</si>
  <si>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</si>
  <si>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</si>
  <si>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</si>
  <si>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</si>
  <si>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</si>
  <si>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</si>
  <si>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</si>
  <si>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</si>
  <si>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</si>
  <si>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</si>
  <si>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</si>
  <si>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</si>
  <si>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</si>
  <si>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</si>
  <si>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</si>
  <si>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</si>
  <si>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</si>
  <si>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</si>
  <si>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</si>
  <si>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</si>
  <si>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</si>
  <si>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</si>
  <si>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</si>
  <si>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</si>
  <si>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</si>
  <si>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</si>
  <si>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</si>
  <si>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</si>
  <si>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</si>
  <si>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</si>
  <si>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</si>
  <si>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</si>
  <si>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</si>
  <si>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</si>
  <si>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</si>
  <si>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</si>
  <si>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</si>
  <si>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</si>
  <si>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</si>
  <si>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</si>
  <si>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</si>
  <si>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</si>
  <si>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</si>
  <si>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</si>
  <si>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</si>
  <si>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</si>
  <si>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</si>
  <si>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</si>
  <si>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</si>
  <si>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</si>
  <si>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</si>
  <si>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</si>
  <si>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</si>
  <si>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</si>
  <si>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</si>
  <si>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</si>
  <si>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</si>
  <si>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</si>
  <si>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</si>
  <si>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</si>
  <si>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</si>
  <si>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</si>
  <si>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</si>
  <si>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</si>
  <si>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</si>
  <si>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</si>
  <si>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</si>
  <si>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</si>
  <si>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</si>
  <si>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</si>
  <si>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</si>
  <si>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</si>
  <si>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</si>
  <si>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</si>
  <si>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</si>
  <si>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</si>
  <si>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</si>
  <si>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</si>
  <si>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</si>
  <si>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</si>
  <si>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</si>
  <si>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</si>
  <si>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</si>
  <si>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</si>
  <si>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</si>
  <si>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</si>
  <si>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</si>
  <si>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</si>
  <si>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</si>
  <si>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</si>
  <si>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</si>
  <si>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</si>
  <si>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</si>
  <si>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</si>
  <si>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</si>
  <si>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</si>
  <si>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</si>
  <si>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</si>
  <si>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</si>
  <si>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</si>
  <si>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</si>
  <si>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</si>
  <si>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</si>
  <si>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</si>
  <si>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</si>
  <si>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</si>
  <si>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</si>
  <si>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</si>
  <si>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</si>
  <si>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</si>
  <si>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</si>
  <si>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</si>
  <si>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</si>
  <si>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</si>
  <si>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</si>
  <si>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</si>
  <si>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</si>
  <si>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</si>
  <si>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</si>
  <si>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</si>
  <si>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</si>
  <si>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</si>
  <si>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</si>
  <si>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</si>
  <si>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</si>
  <si>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</si>
  <si>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</si>
  <si>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</si>
  <si>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</si>
  <si>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</si>
  <si>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</si>
  <si>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</si>
  <si>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</si>
  <si>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</si>
  <si>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</si>
  <si>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</si>
  <si>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</si>
  <si>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</si>
  <si>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</si>
  <si>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</si>
  <si>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</si>
  <si>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</si>
  <si>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</si>
  <si>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</si>
  <si>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</si>
  <si>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</si>
  <si>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</si>
  <si>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</si>
  <si>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</si>
  <si>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</si>
  <si>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</si>
  <si>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</si>
  <si>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</si>
  <si>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</si>
  <si>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</si>
  <si>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</si>
  <si>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</si>
  <si>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</si>
  <si>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</si>
  <si>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</si>
  <si>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</si>
  <si>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</si>
  <si>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</si>
  <si>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</si>
  <si>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</si>
  <si>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</si>
  <si>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</si>
  <si>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</si>
  <si>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</si>
  <si>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</si>
  <si>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</si>
  <si>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</si>
  <si>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</si>
  <si>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</si>
  <si>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</si>
  <si>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</si>
  <si>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</si>
  <si>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</si>
  <si>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</si>
  <si>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</si>
  <si>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</si>
  <si>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</si>
  <si>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</si>
  <si>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</si>
  <si>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</si>
  <si>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</si>
  <si>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</si>
  <si>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</si>
  <si>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</si>
  <si>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</si>
  <si>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</si>
  <si>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</si>
  <si>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</si>
  <si>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</si>
  <si>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</si>
  <si>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</si>
  <si>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</si>
  <si>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</si>
  <si>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</si>
  <si>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</si>
  <si>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</si>
  <si>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</si>
  <si>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</si>
  <si>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</si>
  <si>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</si>
  <si>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</si>
  <si>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</si>
  <si>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</si>
  <si>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</si>
  <si>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</si>
  <si>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</si>
  <si>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</si>
  <si>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</si>
  <si>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</si>
  <si>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</si>
  <si>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</si>
  <si>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</si>
  <si>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</si>
  <si>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</si>
  <si>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</si>
  <si>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</si>
  <si>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</si>
  <si>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</si>
  <si>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</si>
  <si>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</si>
  <si>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</si>
  <si>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</si>
  <si>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</si>
  <si>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</si>
  <si>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</si>
  <si>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</si>
  <si>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</si>
  <si>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</si>
  <si>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</si>
  <si>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</si>
  <si>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</si>
  <si>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</si>
  <si>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</si>
  <si>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</si>
  <si>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</si>
  <si>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</si>
  <si>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</si>
  <si>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</si>
  <si>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</si>
  <si>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</si>
  <si>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</si>
  <si>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</si>
  <si>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</si>
  <si>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</si>
  <si>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</si>
  <si>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</si>
  <si>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</si>
  <si>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</si>
  <si>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</si>
  <si>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</si>
  <si>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</si>
  <si>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</si>
  <si>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</si>
  <si>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</si>
  <si>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</si>
  <si>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</si>
  <si>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</si>
  <si>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</si>
  <si>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</si>
  <si>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</si>
  <si>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</si>
  <si>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</si>
  <si>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</si>
  <si>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</si>
  <si>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</si>
  <si>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</si>
  <si>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</si>
  <si>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</si>
  <si>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</si>
  <si>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</si>
  <si>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</si>
  <si>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</si>
  <si>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</si>
  <si>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</si>
  <si>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</si>
  <si>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</si>
  <si>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</si>
  <si>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</si>
  <si>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</si>
  <si>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</si>
  <si>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</si>
  <si>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</si>
  <si>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</si>
  <si>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</si>
  <si>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</si>
  <si>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</si>
  <si>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</si>
  <si>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</si>
  <si>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</si>
  <si>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</si>
  <si>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</si>
  <si>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</si>
  <si>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</si>
  <si>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</si>
  <si>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</si>
  <si>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</si>
  <si>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</si>
  <si>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</si>
  <si>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</si>
  <si>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</si>
  <si>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</si>
  <si>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</si>
  <si>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</si>
  <si>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</si>
  <si>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</si>
  <si>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</si>
  <si>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</si>
  <si>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</si>
  <si>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</si>
  <si>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</si>
  <si>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</si>
  <si>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</si>
  <si>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</si>
  <si>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</si>
  <si>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</si>
  <si>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</si>
  <si>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</si>
  <si>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</si>
  <si>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</si>
  <si>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</si>
  <si>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</si>
  <si>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</si>
  <si>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</si>
  <si>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</si>
  <si>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</si>
  <si>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</si>
  <si>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</si>
  <si>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</si>
  <si>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</si>
  <si>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</si>
  <si>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</si>
  <si>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</si>
  <si>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</si>
  <si>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</si>
  <si>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</si>
  <si>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</si>
  <si>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</si>
  <si>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</si>
  <si>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</si>
  <si>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</si>
  <si>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</si>
  <si>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</si>
  <si>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</si>
  <si>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</si>
  <si>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</si>
  <si>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</si>
  <si>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</si>
  <si>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</si>
  <si>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</si>
  <si>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</si>
  <si>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</si>
  <si>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</si>
  <si>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</si>
  <si>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</si>
  <si>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</si>
  <si>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</si>
  <si>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</si>
  <si>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</si>
  <si>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</si>
  <si>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</si>
  <si>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</si>
  <si>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</si>
  <si>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</si>
  <si>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</si>
  <si>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</si>
  <si>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</si>
  <si>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</si>
  <si>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</si>
  <si>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</si>
  <si>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</si>
  <si>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</si>
  <si>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</si>
  <si>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</si>
  <si>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</si>
  <si>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</si>
  <si>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</si>
  <si>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</si>
  <si>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</si>
  <si>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</si>
  <si>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</si>
  <si>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</si>
  <si>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</si>
  <si>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</si>
  <si>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</si>
  <si>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</si>
  <si>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</si>
  <si>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</si>
  <si>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</si>
  <si>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</si>
  <si>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</si>
  <si>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</si>
  <si>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</si>
  <si>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</si>
  <si>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</si>
  <si>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</si>
  <si>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</si>
  <si>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</si>
  <si>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</si>
  <si>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</si>
  <si>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</si>
  <si>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</si>
  <si>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</si>
  <si>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</si>
  <si>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</si>
  <si>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</si>
  <si>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</si>
  <si>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</si>
  <si>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</si>
  <si>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</si>
  <si>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</si>
  <si>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</si>
  <si>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</si>
  <si>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</si>
  <si>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</si>
  <si>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</si>
  <si>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</si>
  <si>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</si>
  <si>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</si>
  <si>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</si>
  <si>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</si>
  <si>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</si>
  <si>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</si>
  <si>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</si>
  <si>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</si>
  <si>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</si>
  <si>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</si>
  <si>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</si>
  <si>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</si>
  <si>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</si>
  <si>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</si>
  <si>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</si>
  <si>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</si>
  <si>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</si>
  <si>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</si>
  <si>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</si>
  <si>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</si>
  <si>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</si>
  <si>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</si>
  <si>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</si>
  <si>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</si>
  <si>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</si>
  <si>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</si>
  <si>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</si>
  <si>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</si>
  <si>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</si>
  <si>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</si>
  <si>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</si>
  <si>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</si>
  <si>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</si>
  <si>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</si>
  <si>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</si>
  <si>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</si>
  <si>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</si>
  <si>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</si>
  <si>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</si>
  <si>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</si>
  <si>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</si>
  <si>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</si>
  <si>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</si>
  <si>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</si>
  <si>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</si>
  <si>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</si>
  <si>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</si>
  <si>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</si>
  <si>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</si>
  <si>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</si>
  <si>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</si>
  <si>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</si>
  <si>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</si>
  <si>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</si>
  <si>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</si>
  <si>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</si>
  <si>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</si>
  <si>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</si>
  <si>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</si>
  <si>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</si>
  <si>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</si>
  <si>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</si>
  <si>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</si>
  <si>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</si>
  <si>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</si>
  <si>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</si>
  <si>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</si>
  <si>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</si>
  <si>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</si>
  <si>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</si>
  <si>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</si>
  <si>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</si>
  <si>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</si>
  <si>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</si>
  <si>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</si>
  <si>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</si>
  <si>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</si>
  <si>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</si>
  <si>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</si>
  <si>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</si>
  <si>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</si>
  <si>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</si>
  <si>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</si>
  <si>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</si>
  <si>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</si>
  <si>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</si>
  <si>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</si>
  <si>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</si>
  <si>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</si>
  <si>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</si>
  <si>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</si>
  <si>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</si>
  <si>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</si>
  <si>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</si>
  <si>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</si>
  <si>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</si>
  <si>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</si>
  <si>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</si>
  <si>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</si>
  <si>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</si>
  <si>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</si>
  <si>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</si>
  <si>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</si>
  <si>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</si>
  <si>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</si>
  <si>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</si>
  <si>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</si>
  <si>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</si>
  <si>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</si>
  <si>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</si>
  <si>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</si>
  <si>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</si>
  <si>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</si>
  <si>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</si>
  <si>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</si>
  <si>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</si>
  <si>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</si>
  <si>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</si>
  <si>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</si>
  <si>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</si>
  <si>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</si>
  <si>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</si>
  <si>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</si>
  <si>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</si>
  <si>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</si>
  <si>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</si>
  <si>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</si>
  <si>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</si>
  <si>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</si>
  <si>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</si>
  <si>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</si>
  <si>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</si>
  <si>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</si>
  <si>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</si>
  <si>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</si>
  <si>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</si>
  <si>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</si>
  <si>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</si>
  <si>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</si>
  <si>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</si>
  <si>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</si>
  <si>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</si>
  <si>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</si>
  <si>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</si>
  <si>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</si>
  <si>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</si>
  <si>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</si>
  <si>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</si>
  <si>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</si>
  <si>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</si>
  <si>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</si>
  <si>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</si>
  <si>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</si>
  <si>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</si>
  <si>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</si>
  <si>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</si>
  <si>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</si>
  <si>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</si>
  <si>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</si>
  <si>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</si>
  <si>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</si>
  <si>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</si>
  <si>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</si>
  <si>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</si>
  <si>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</si>
  <si>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</si>
  <si>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</si>
  <si>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</si>
  <si>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</si>
  <si>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</si>
  <si>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</si>
  <si>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</si>
  <si>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</si>
  <si>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</si>
  <si>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</si>
  <si>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</si>
  <si>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</si>
  <si>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</si>
  <si>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</si>
  <si>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</si>
  <si>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</si>
  <si>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</si>
  <si>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</si>
  <si>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</si>
  <si>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</si>
  <si>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</si>
  <si>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</si>
  <si>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</si>
  <si>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</si>
  <si>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</si>
  <si>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</si>
  <si>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</si>
  <si>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</si>
  <si>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</si>
  <si>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</si>
  <si>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</si>
  <si>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</si>
  <si>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</si>
  <si>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</si>
  <si>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</si>
  <si>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</si>
  <si>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</si>
  <si>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</si>
  <si>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</si>
  <si>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</si>
  <si>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</si>
  <si>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</si>
  <si>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</si>
  <si>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</si>
  <si>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</si>
  <si>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</si>
  <si>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</si>
  <si>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</si>
  <si>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</si>
  <si>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</si>
  <si>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</si>
  <si>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</si>
  <si>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</si>
  <si>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</si>
  <si>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</si>
  <si>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</si>
  <si>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</si>
  <si>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</si>
  <si>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</si>
  <si>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</si>
  <si>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</si>
  <si>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</si>
  <si>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</si>
  <si>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</si>
  <si>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</si>
  <si>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</si>
  <si>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</si>
  <si>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</si>
  <si>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</si>
  <si>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</si>
  <si>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</si>
  <si>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</si>
  <si>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</si>
  <si>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</si>
  <si>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</si>
  <si>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</si>
  <si>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</si>
  <si>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</si>
  <si>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</si>
  <si>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</si>
  <si>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</si>
  <si>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</si>
  <si>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</si>
  <si>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</si>
  <si>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</si>
  <si>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</si>
  <si>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</si>
  <si>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</si>
  <si>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</si>
  <si>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</si>
  <si>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</si>
  <si>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</si>
  <si>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</si>
  <si>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</si>
  <si>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</si>
  <si>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</si>
  <si>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</si>
  <si>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</si>
  <si>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</si>
  <si>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</si>
  <si>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</si>
  <si>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</si>
  <si>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</si>
  <si>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</si>
  <si>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</si>
  <si>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</si>
  <si>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</si>
  <si>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</si>
  <si>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</si>
  <si>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</si>
  <si>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</si>
  <si>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</si>
  <si>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</si>
  <si>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</si>
  <si>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</si>
  <si>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</si>
  <si>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</si>
  <si>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</si>
  <si>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</si>
  <si>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</si>
  <si>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</si>
  <si>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</si>
  <si>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</si>
  <si>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</si>
  <si>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</si>
  <si>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</si>
  <si>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</si>
  <si>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</si>
  <si>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</si>
  <si>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</si>
  <si>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</si>
  <si>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</si>
  <si>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</si>
  <si>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</si>
  <si>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</si>
  <si>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</si>
  <si>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</si>
  <si>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</si>
  <si>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</si>
  <si>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</si>
  <si>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</si>
  <si>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</si>
  <si>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</si>
  <si>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</si>
  <si>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</si>
  <si>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</si>
  <si>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</si>
  <si>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</si>
  <si>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</si>
  <si>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</si>
  <si>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</si>
  <si>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</si>
  <si>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</si>
  <si>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</si>
  <si>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</si>
  <si>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</si>
  <si>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</si>
  <si>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</si>
  <si>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</si>
  <si>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</si>
  <si>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</si>
  <si>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</si>
  <si>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</si>
  <si>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</si>
  <si>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</si>
  <si>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</si>
  <si>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</si>
  <si>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</si>
  <si>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</si>
  <si>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</si>
  <si>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</si>
  <si>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</si>
  <si>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</si>
  <si>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</si>
  <si>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</si>
  <si>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</si>
  <si>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</si>
  <si>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</si>
  <si>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</si>
  <si>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</si>
  <si>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</si>
  <si>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</si>
  <si>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</si>
  <si>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</si>
  <si>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</si>
  <si>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</si>
  <si>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</si>
  <si>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</si>
  <si>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</si>
  <si>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</si>
  <si>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</si>
  <si>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</si>
  <si>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</si>
  <si>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</si>
  <si>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</si>
  <si>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</si>
  <si>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</si>
  <si>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</si>
  <si>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</si>
  <si>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</si>
  <si>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</si>
  <si>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</si>
  <si>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</si>
  <si>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</si>
  <si>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</si>
  <si>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</si>
  <si>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</si>
  <si>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</si>
  <si>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</si>
  <si>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</si>
  <si>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</si>
  <si>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</si>
  <si>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</si>
  <si>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</si>
  <si>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</si>
  <si>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</si>
  <si>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</si>
  <si>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</si>
  <si>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</si>
  <si>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</si>
  <si>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</si>
  <si>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</si>
  <si>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</si>
  <si>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</si>
  <si>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</si>
  <si>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</si>
  <si>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</si>
  <si>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</si>
  <si>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</si>
  <si>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</si>
  <si>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</si>
  <si>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</si>
  <si>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</si>
  <si>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</si>
  <si>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</si>
  <si>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</si>
  <si>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</si>
  <si>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</si>
  <si>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</si>
  <si>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</si>
  <si>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</si>
  <si>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</si>
  <si>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</si>
  <si>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</si>
  <si>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</si>
  <si>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</si>
  <si>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</si>
  <si>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</si>
  <si>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</si>
  <si>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</si>
  <si>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</si>
  <si>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</si>
  <si>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</si>
  <si>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</si>
  <si>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</si>
  <si>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</si>
  <si>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</si>
  <si>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</si>
  <si>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</si>
  <si>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</si>
  <si>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</si>
  <si>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</si>
  <si>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</si>
  <si>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</si>
  <si>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</si>
  <si>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</si>
  <si>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</si>
  <si>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</si>
  <si>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</si>
  <si>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</si>
  <si>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</si>
  <si>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</si>
  <si>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</si>
  <si>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</si>
  <si>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</si>
  <si>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</si>
  <si>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</si>
  <si>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</si>
  <si>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</si>
  <si>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</si>
  <si>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</si>
  <si>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</si>
  <si>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</si>
  <si>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</si>
  <si>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</si>
  <si>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</si>
  <si>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</si>
  <si>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</si>
  <si>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</si>
  <si>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</si>
  <si>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</si>
  <si>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</si>
  <si>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</si>
  <si>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</si>
  <si>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</si>
  <si>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</si>
  <si>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</si>
  <si>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</si>
  <si>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</si>
  <si>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</si>
  <si>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</si>
  <si>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</si>
  <si>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</si>
  <si>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</si>
  <si>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</si>
  <si>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</si>
  <si>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</si>
  <si>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</si>
  <si>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</si>
  <si>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</si>
  <si>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</si>
  <si>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</si>
  <si>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</si>
  <si>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</si>
  <si>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</si>
  <si>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</si>
  <si>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</si>
  <si>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</si>
  <si>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</si>
  <si>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</si>
  <si>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</si>
  <si>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</si>
  <si>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</si>
  <si>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</si>
  <si>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</si>
  <si>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</si>
  <si>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</si>
  <si>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</si>
  <si>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</si>
  <si>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</si>
  <si>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</si>
  <si>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</si>
  <si>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</si>
  <si>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</si>
  <si>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</si>
  <si>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</si>
  <si>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</si>
  <si>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</si>
  <si>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</si>
  <si>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</si>
  <si>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</si>
  <si>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</si>
  <si>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</si>
  <si>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</si>
  <si>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</si>
  <si>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</si>
  <si>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</si>
  <si>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</si>
  <si>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</si>
  <si>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</si>
  <si>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</si>
  <si>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</si>
  <si>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</si>
  <si>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</si>
  <si>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</si>
  <si>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</si>
  <si>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</si>
  <si>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</si>
  <si>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</si>
  <si>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</si>
  <si>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</si>
  <si>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</si>
  <si>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</si>
  <si>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</si>
  <si>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</si>
  <si>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</si>
  <si>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</si>
  <si>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</si>
  <si>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</si>
  <si>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</si>
  <si>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</si>
  <si>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</si>
  <si>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</si>
  <si>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</si>
  <si>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</si>
  <si>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</si>
  <si>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</si>
  <si>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</si>
  <si>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</si>
  <si>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</si>
  <si>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</si>
  <si>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</si>
  <si>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</si>
  <si>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</si>
  <si>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</si>
  <si>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</si>
  <si>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</si>
  <si>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</si>
  <si>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</si>
  <si>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</si>
  <si>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</si>
  <si>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</si>
  <si>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</si>
  <si>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</si>
  <si>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</si>
  <si>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</si>
  <si>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</si>
  <si>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</si>
  <si>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</si>
  <si>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</si>
  <si>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</si>
  <si>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</si>
  <si>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</si>
  <si>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</si>
  <si>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</si>
  <si>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</si>
  <si>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</si>
  <si>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</si>
  <si>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</si>
  <si>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</si>
  <si>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</si>
  <si>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</si>
  <si>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</si>
  <si>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</si>
  <si>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</si>
  <si>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</si>
  <si>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</si>
  <si>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</si>
  <si>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</si>
  <si>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</si>
  <si>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</si>
  <si>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</si>
  <si>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</si>
  <si>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</si>
  <si>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</si>
  <si>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</si>
  <si>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</si>
  <si>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</si>
  <si>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</si>
  <si>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</si>
  <si>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</si>
  <si>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</si>
  <si>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</si>
  <si>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</si>
  <si>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</si>
  <si>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</si>
  <si>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</si>
  <si>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</si>
  <si>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</si>
  <si>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</si>
  <si>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</si>
  <si>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</si>
  <si>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</si>
  <si>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</si>
  <si>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</si>
  <si>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</si>
  <si>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</si>
  <si>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</si>
  <si>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</si>
  <si>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</si>
  <si>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</si>
  <si>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</si>
  <si>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</si>
  <si>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</si>
  <si>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</si>
  <si>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</si>
  <si>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</si>
  <si>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</si>
  <si>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</si>
  <si>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</si>
  <si>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</si>
  <si>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</si>
  <si>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</si>
  <si>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</si>
  <si>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</si>
  <si>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</si>
  <si>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</si>
  <si>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</si>
  <si>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</si>
  <si>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</si>
  <si>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</si>
  <si>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</si>
  <si>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</si>
  <si>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</si>
  <si>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</si>
  <si>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</si>
  <si>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</si>
  <si>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</si>
  <si>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</si>
  <si>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</si>
  <si>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</si>
  <si>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</si>
  <si>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</si>
  <si>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</si>
  <si>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</si>
  <si>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</si>
  <si>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</si>
  <si>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</si>
  <si>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</si>
  <si>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</si>
  <si>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</si>
  <si>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</si>
  <si>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</si>
  <si>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</si>
  <si>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</si>
  <si>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</si>
  <si>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</si>
  <si>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</si>
  <si>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</si>
  <si>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</si>
  <si>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</si>
  <si>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</si>
  <si>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</si>
  <si>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</si>
  <si>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</si>
  <si>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</si>
  <si>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</si>
  <si>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</si>
  <si>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</si>
  <si>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</si>
  <si>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</si>
  <si>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</si>
  <si>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</si>
  <si>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</si>
  <si>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</si>
  <si>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</si>
  <si>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</si>
  <si>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</si>
  <si>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</si>
  <si>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</si>
  <si>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</si>
  <si>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</si>
  <si>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</si>
  <si>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</si>
  <si>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</si>
  <si>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</si>
  <si>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</si>
  <si>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</si>
  <si>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</si>
  <si>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</si>
  <si>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</si>
  <si>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</si>
  <si>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</si>
  <si>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</si>
  <si>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</si>
  <si>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</si>
  <si>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</si>
  <si>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</si>
  <si>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</si>
  <si>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</si>
  <si>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</si>
  <si>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</si>
  <si>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</si>
  <si>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</si>
  <si>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</si>
  <si>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</si>
  <si>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</si>
  <si>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</si>
  <si>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</si>
  <si>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</si>
  <si>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</si>
  <si>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</si>
  <si>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</si>
  <si>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</si>
  <si>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</si>
  <si>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</si>
  <si>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</si>
  <si>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</si>
  <si>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</si>
  <si>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</si>
  <si>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</si>
  <si>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</si>
  <si>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</si>
  <si>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</si>
  <si>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</si>
  <si>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</si>
  <si>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</si>
  <si>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</si>
  <si>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</si>
  <si>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</si>
  <si>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</si>
  <si>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</si>
  <si>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</si>
  <si>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</si>
  <si>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</si>
  <si>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</si>
  <si>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</si>
  <si>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</si>
  <si>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</si>
  <si>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</si>
  <si>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</si>
  <si>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</si>
  <si>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</si>
  <si>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</si>
  <si>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</si>
  <si>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</si>
  <si>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</si>
  <si>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</si>
  <si>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</si>
  <si>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</si>
  <si>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</si>
  <si>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</si>
  <si>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</si>
  <si>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</si>
  <si>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</si>
  <si>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</si>
  <si>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</si>
  <si>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</si>
  <si>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</si>
  <si>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</si>
  <si>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</si>
  <si>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</si>
  <si>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</si>
  <si>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</si>
  <si>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</si>
  <si>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</si>
  <si>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</si>
  <si>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</si>
  <si>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</si>
  <si>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</si>
  <si>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</si>
  <si>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</si>
  <si>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</si>
  <si>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</si>
  <si>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</si>
  <si>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</si>
  <si>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</si>
  <si>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</si>
  <si>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</si>
  <si>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</si>
  <si>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</si>
  <si>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</si>
  <si>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</si>
  <si>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</si>
  <si>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</si>
  <si>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</si>
  <si>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</si>
  <si>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</si>
  <si>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</si>
  <si>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</si>
  <si>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</si>
  <si>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</si>
  <si>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</si>
  <si>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</si>
  <si>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</si>
  <si>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</si>
  <si>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</si>
  <si>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</si>
  <si>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</si>
  <si>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</si>
  <si>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</si>
  <si>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</si>
  <si>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</si>
  <si>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</si>
  <si>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</si>
  <si>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</si>
  <si>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</si>
  <si>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</si>
  <si>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</si>
  <si>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</si>
  <si>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</si>
  <si>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</si>
  <si>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</si>
  <si>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</si>
  <si>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</si>
  <si>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</si>
  <si>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</si>
  <si>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</si>
  <si>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</si>
  <si>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</si>
  <si>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</si>
  <si>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</si>
  <si>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</si>
  <si>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</si>
  <si>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</si>
  <si>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</si>
  <si>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</si>
  <si>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</si>
  <si>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</si>
  <si>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</si>
  <si>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</si>
  <si>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</si>
  <si>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</si>
  <si>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</si>
  <si>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</si>
  <si>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</si>
  <si>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</si>
  <si>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</si>
  <si>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</si>
  <si>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</si>
  <si>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</si>
  <si>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</si>
  <si>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</si>
  <si>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</si>
  <si>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</si>
  <si>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</si>
  <si>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</si>
  <si>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</si>
  <si>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</si>
  <si>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</si>
  <si>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</si>
  <si>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</si>
  <si>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</si>
  <si>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</si>
  <si>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</si>
  <si>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</si>
  <si>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</si>
  <si>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</si>
  <si>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</si>
  <si>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</si>
  <si>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</si>
  <si>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</si>
  <si>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</si>
  <si>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</si>
  <si>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</si>
  <si>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</si>
  <si>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</si>
  <si>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</si>
  <si>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</si>
  <si>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</si>
  <si>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</si>
  <si>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</si>
  <si>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</si>
  <si>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</si>
  <si>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</si>
  <si>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</si>
  <si>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</si>
  <si>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</si>
  <si>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</si>
  <si>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</si>
  <si>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</si>
  <si>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</si>
  <si>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</si>
  <si>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</si>
  <si>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</si>
  <si>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</si>
  <si>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</si>
  <si>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</si>
  <si>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</si>
  <si>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</si>
  <si>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</si>
  <si>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</si>
  <si>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</si>
  <si>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</si>
  <si>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</si>
  <si>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</si>
  <si>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</si>
  <si>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</si>
  <si>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</si>
  <si>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</si>
  <si>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</si>
  <si>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</si>
  <si>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</si>
  <si>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</si>
  <si>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</si>
  <si>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</si>
  <si>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</si>
  <si>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</si>
  <si>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</si>
  <si>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</si>
  <si>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</si>
  <si>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</si>
  <si>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</si>
  <si>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</si>
  <si>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</si>
  <si>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</si>
  <si>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</si>
  <si>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</si>
  <si>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</si>
  <si>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</si>
  <si>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</si>
  <si>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</si>
  <si>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</si>
  <si>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</si>
  <si>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</si>
  <si>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</si>
  <si>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</si>
  <si>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</si>
  <si>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</si>
  <si>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</si>
  <si>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</si>
  <si>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</si>
  <si>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</si>
  <si>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</si>
  <si>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</si>
  <si>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</si>
  <si>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</si>
  <si>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</si>
  <si>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</si>
  <si>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</si>
  <si>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</si>
  <si>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</si>
  <si>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</si>
  <si>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</si>
  <si>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</si>
  <si>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</si>
  <si>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</si>
  <si>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</si>
  <si>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</si>
  <si>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</si>
  <si>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</si>
  <si>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</si>
  <si>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</si>
  <si>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</si>
  <si>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</si>
  <si>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</si>
  <si>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</si>
  <si>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</si>
  <si>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</si>
  <si>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</si>
  <si>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</si>
  <si>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</si>
  <si>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</si>
  <si>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</si>
  <si>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</si>
  <si>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</si>
  <si>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</si>
  <si>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</si>
  <si>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</si>
  <si>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</si>
  <si>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</si>
  <si>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</si>
  <si>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</si>
  <si>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</si>
  <si>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</si>
  <si>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</si>
  <si>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</si>
  <si>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</si>
  <si>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</si>
  <si>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</si>
  <si>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</si>
  <si>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</si>
  <si>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</si>
  <si>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</si>
  <si>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</si>
  <si>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</si>
  <si>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</si>
  <si>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</si>
  <si>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</si>
  <si>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</si>
  <si>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</si>
  <si>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</si>
  <si>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</si>
  <si>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</si>
  <si>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</si>
  <si>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</si>
  <si>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</si>
  <si>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</si>
  <si>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</si>
  <si>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</si>
  <si>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</si>
  <si>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</si>
  <si>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</si>
  <si>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</si>
  <si>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</si>
  <si>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</si>
  <si>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</si>
  <si>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</si>
  <si>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</si>
  <si>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</si>
  <si>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</si>
  <si>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</si>
  <si>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</si>
  <si>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</si>
  <si>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</si>
  <si>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</si>
  <si>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</si>
  <si>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</si>
  <si>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</si>
  <si>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</si>
  <si>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</si>
  <si>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</si>
  <si>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</si>
  <si>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</si>
  <si>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</si>
  <si>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</si>
  <si>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</si>
  <si>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</si>
  <si>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</si>
  <si>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</si>
  <si>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</si>
  <si>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</si>
  <si>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</si>
  <si>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</si>
  <si>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</si>
  <si>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</si>
  <si>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</si>
  <si>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</si>
  <si>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</si>
  <si>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</si>
  <si>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</si>
  <si>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</si>
  <si>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</si>
  <si>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</si>
  <si>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</si>
  <si>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</si>
  <si>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</si>
  <si>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</si>
  <si>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</si>
  <si>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</si>
  <si>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</si>
  <si>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</si>
  <si>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</si>
  <si>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</si>
  <si>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</si>
  <si>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</si>
  <si>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</si>
  <si>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</si>
  <si>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</si>
  <si>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</si>
  <si>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</si>
  <si>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</si>
  <si>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</si>
  <si>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</si>
  <si>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</si>
  <si>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</si>
  <si>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</si>
  <si>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</si>
  <si>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</si>
  <si>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</si>
  <si>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</si>
  <si>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</si>
  <si>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</si>
  <si>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</si>
  <si>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</si>
  <si>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</si>
  <si>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</si>
  <si>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</si>
  <si>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</si>
  <si>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</si>
  <si>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</si>
  <si>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</si>
  <si>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</si>
  <si>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</si>
  <si>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</si>
  <si>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</si>
  <si>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</si>
  <si>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</si>
  <si>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</si>
  <si>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</si>
  <si>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</si>
  <si>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</si>
  <si>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</si>
  <si>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</si>
  <si>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</si>
  <si>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</si>
  <si>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</si>
  <si>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</si>
  <si>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</si>
  <si>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</si>
  <si>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</si>
  <si>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</si>
  <si>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</si>
  <si>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</si>
  <si>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</si>
  <si>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</si>
  <si>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</si>
  <si>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</si>
  <si>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</si>
  <si>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</si>
  <si>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</si>
  <si>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</si>
  <si>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</si>
  <si>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</si>
  <si>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</si>
  <si>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</si>
  <si>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</si>
  <si>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</si>
  <si>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</si>
  <si>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</si>
  <si>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</si>
  <si>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</si>
  <si>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</si>
  <si>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</si>
  <si>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</si>
  <si>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</si>
  <si>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</si>
  <si>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</si>
  <si>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</si>
  <si>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</si>
  <si>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</si>
  <si>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</si>
  <si>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</si>
  <si>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</si>
  <si>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</si>
  <si>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</si>
  <si>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</si>
  <si>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</si>
  <si>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</si>
  <si>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</si>
  <si>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</si>
  <si>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</si>
  <si>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</si>
  <si>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</si>
  <si>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</si>
  <si>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</si>
  <si>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</si>
  <si>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</si>
  <si>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</si>
  <si>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</si>
  <si>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</si>
  <si>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</si>
  <si>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</si>
  <si>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</si>
  <si>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</si>
  <si>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</si>
  <si>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</si>
  <si>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</si>
  <si>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</si>
  <si>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</si>
  <si>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</si>
  <si>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</si>
  <si>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</si>
  <si>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</si>
  <si>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</si>
  <si>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</si>
  <si>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</si>
  <si>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</si>
  <si>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</si>
  <si>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</si>
  <si>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</si>
  <si>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</si>
  <si>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</si>
  <si>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</si>
  <si>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</si>
  <si>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</si>
  <si>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</si>
  <si>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</si>
  <si>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</si>
  <si>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</si>
  <si>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</si>
  <si>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</si>
  <si>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</si>
  <si>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</si>
  <si>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</si>
  <si>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</si>
  <si>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</si>
  <si>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</si>
  <si>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</si>
  <si>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</si>
  <si>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</si>
  <si>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</si>
  <si>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</si>
  <si>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</si>
  <si>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</si>
  <si>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</si>
  <si>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</si>
  <si>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</si>
  <si>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</si>
  <si>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</si>
  <si>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</si>
  <si>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</si>
  <si>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</si>
  <si>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</si>
  <si>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</si>
  <si>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</si>
  <si>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</si>
  <si>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</si>
  <si>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</si>
  <si>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</si>
  <si>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</si>
  <si>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</si>
  <si>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</si>
  <si>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</si>
  <si>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</si>
  <si>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</si>
  <si>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</si>
  <si>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</si>
  <si>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</si>
  <si>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</si>
  <si>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</si>
  <si>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</si>
  <si>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</si>
  <si>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</si>
  <si>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</si>
  <si>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</si>
  <si>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</si>
  <si>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</si>
  <si>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</si>
  <si>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</si>
  <si>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</si>
  <si>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</si>
  <si>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</si>
  <si>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</si>
  <si>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</si>
  <si>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</si>
  <si>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</si>
  <si>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</si>
  <si>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</si>
  <si>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</si>
  <si>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</si>
  <si>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</si>
  <si>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</si>
  <si>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</si>
  <si>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</si>
  <si>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</si>
  <si>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</si>
  <si>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</si>
  <si>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</si>
  <si>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</si>
  <si>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</si>
  <si>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</si>
  <si>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</si>
  <si>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</si>
  <si>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</si>
  <si>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</si>
  <si>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</si>
  <si>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</si>
  <si>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</si>
  <si>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</si>
  <si>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</si>
  <si>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</si>
  <si>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</si>
  <si>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</si>
  <si>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</si>
  <si>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</si>
  <si>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</si>
  <si>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</si>
  <si>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</si>
  <si>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</si>
  <si>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</si>
  <si>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</si>
  <si>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</si>
  <si>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</si>
  <si>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</si>
  <si>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</si>
  <si>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</si>
  <si>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</si>
  <si>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</si>
  <si>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</si>
  <si>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</si>
  <si>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</si>
  <si>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</si>
  <si>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</si>
  <si>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</si>
  <si>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</si>
  <si>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</si>
  <si>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</si>
  <si>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</si>
  <si>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</si>
  <si>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</si>
  <si>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</si>
  <si>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</si>
  <si>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</si>
  <si>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</si>
  <si>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</si>
  <si>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</si>
  <si>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</si>
  <si>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</si>
  <si>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</si>
  <si>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</si>
  <si>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</si>
  <si>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</si>
  <si>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</si>
  <si>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</si>
  <si>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</si>
  <si>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</si>
  <si>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</si>
  <si>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</si>
  <si>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</si>
  <si>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</si>
  <si>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</si>
  <si>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</si>
  <si>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</si>
  <si>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</si>
  <si>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</si>
  <si>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</si>
  <si>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</si>
  <si>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</si>
  <si>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</si>
  <si>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</si>
  <si>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</si>
  <si>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</si>
  <si>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</si>
  <si>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</si>
  <si>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</si>
  <si>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</si>
  <si>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</si>
  <si>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</si>
  <si>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</si>
  <si>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</si>
  <si>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</si>
  <si>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</si>
  <si>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</si>
  <si>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</si>
  <si>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</si>
  <si>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</si>
  <si>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</si>
  <si>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</si>
  <si>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</si>
  <si>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</si>
  <si>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</si>
  <si>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</si>
  <si>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</si>
  <si>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</si>
  <si>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</si>
  <si>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</si>
  <si>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</si>
  <si>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</si>
  <si>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</si>
  <si>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</si>
  <si>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</si>
  <si>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</si>
  <si>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</si>
  <si>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</si>
  <si>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</si>
  <si>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</si>
  <si>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</si>
  <si>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</si>
  <si>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</si>
  <si>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</si>
  <si>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</si>
  <si>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</si>
  <si>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</si>
  <si>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</si>
  <si>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</si>
  <si>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</si>
  <si>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</si>
  <si>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</si>
  <si>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</si>
  <si>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</si>
  <si>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</si>
  <si>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</si>
  <si>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</si>
  <si>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</si>
  <si>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</si>
  <si>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</si>
  <si>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</si>
  <si>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</si>
  <si>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</si>
  <si>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</si>
  <si>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</si>
  <si>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</si>
  <si>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</si>
  <si>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</si>
  <si>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</si>
  <si>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</si>
  <si>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</si>
  <si>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</si>
  <si>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</si>
  <si>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</si>
  <si>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</si>
  <si>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</si>
  <si>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</si>
  <si>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</si>
  <si>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</si>
  <si>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</si>
  <si>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</si>
  <si>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</si>
  <si>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</si>
  <si>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</si>
  <si>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</si>
  <si>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</si>
  <si>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</si>
  <si>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</si>
  <si>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</si>
  <si>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</si>
  <si>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</si>
  <si>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</si>
  <si>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</si>
  <si>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</si>
  <si>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</si>
  <si>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</si>
  <si>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</si>
  <si>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</si>
  <si>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</si>
  <si>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</si>
  <si>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</si>
  <si>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</si>
  <si>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</si>
  <si>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</si>
  <si>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</si>
  <si>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</si>
  <si>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</si>
  <si>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</si>
  <si>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</si>
  <si>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</si>
  <si>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</si>
  <si>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</si>
  <si>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</si>
  <si>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</si>
  <si>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</si>
  <si>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</si>
  <si>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</si>
  <si>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</si>
  <si>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</si>
  <si>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</si>
  <si>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</si>
  <si>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</si>
  <si>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</si>
  <si>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</si>
  <si>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</si>
  <si>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</si>
  <si>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</si>
  <si>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</si>
  <si>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</si>
  <si>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</si>
  <si>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</si>
  <si>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</si>
  <si>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</si>
  <si>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</si>
  <si>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</si>
  <si>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</si>
  <si>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</si>
  <si>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</si>
  <si>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</si>
  <si>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</si>
  <si>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</si>
  <si>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</si>
  <si>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</si>
  <si>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</si>
  <si>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</si>
  <si>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</si>
  <si>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</si>
  <si>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</si>
  <si>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</si>
  <si>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</si>
  <si>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</si>
  <si>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</si>
  <si>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</si>
  <si>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</si>
  <si>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</si>
  <si>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</si>
  <si>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</si>
  <si>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</si>
  <si>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</si>
  <si>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</si>
  <si>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</si>
  <si>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</si>
  <si>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</si>
  <si>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</si>
  <si>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</si>
  <si>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</si>
  <si>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</si>
  <si>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</si>
  <si>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</si>
  <si>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</si>
  <si>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</si>
  <si>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</si>
  <si>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</si>
  <si>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</si>
  <si>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</si>
  <si>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</si>
  <si>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</si>
  <si>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</si>
  <si>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</si>
  <si>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</si>
  <si>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</si>
  <si>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</si>
  <si>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</si>
  <si>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</si>
  <si>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</si>
  <si>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</si>
  <si>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</si>
  <si>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</si>
  <si>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</si>
  <si>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</si>
  <si>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</si>
  <si>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</si>
  <si>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</si>
  <si>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</si>
  <si>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</si>
  <si>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</si>
  <si>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</si>
  <si>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</si>
  <si>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</si>
  <si>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</si>
  <si>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</si>
  <si>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</si>
  <si>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</si>
  <si>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</si>
  <si>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</si>
  <si>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</si>
  <si>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</si>
  <si>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</si>
  <si>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</si>
  <si>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</si>
  <si>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</si>
  <si>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</si>
  <si>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</si>
  <si>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</si>
  <si>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</si>
  <si>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</si>
  <si>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</si>
  <si>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</si>
  <si>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</si>
  <si>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</si>
  <si>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</si>
  <si>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</si>
  <si>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</si>
  <si>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</si>
  <si>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</si>
  <si>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</si>
  <si>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</si>
  <si>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</si>
  <si>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</si>
  <si>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</si>
  <si>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</si>
  <si>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</si>
  <si>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</si>
  <si>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</si>
  <si>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</si>
  <si>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</si>
  <si>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</si>
  <si>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</si>
  <si>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</si>
  <si>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</si>
  <si>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</si>
  <si>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</si>
  <si>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</si>
  <si>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</si>
  <si>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</si>
  <si>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</si>
  <si>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</si>
  <si>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</si>
  <si>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</si>
  <si>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</si>
  <si>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</si>
  <si>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</si>
  <si>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</si>
  <si>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</si>
  <si>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</si>
  <si>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</si>
  <si>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</si>
  <si>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</si>
  <si>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</si>
  <si>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</si>
  <si>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</si>
  <si>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</si>
  <si>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</si>
  <si>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</si>
  <si>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</si>
  <si>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</si>
  <si>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</si>
  <si>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</si>
  <si>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</si>
  <si>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</si>
  <si>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</si>
  <si>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</si>
  <si>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</si>
  <si>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</si>
  <si>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</si>
  <si>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</si>
  <si>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</si>
  <si>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</si>
  <si>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</si>
  <si>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</si>
  <si>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</si>
  <si>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</si>
  <si>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</si>
  <si>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</si>
  <si>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</si>
  <si>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</si>
  <si>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</si>
  <si>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</si>
  <si>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</si>
  <si>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</si>
  <si>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</si>
  <si>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</si>
  <si>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</si>
  <si>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</si>
  <si>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</si>
  <si>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</si>
  <si>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</si>
  <si>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</si>
  <si>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</si>
  <si>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</si>
  <si>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</si>
  <si>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</si>
  <si>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</si>
  <si>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</si>
  <si>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</si>
  <si>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</si>
  <si>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</si>
  <si>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</si>
  <si>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</si>
  <si>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</si>
  <si>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</si>
  <si>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</si>
  <si>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</si>
  <si>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</si>
  <si>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</si>
  <si>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</si>
  <si>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</si>
  <si>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</si>
  <si>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</si>
  <si>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</si>
  <si>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</si>
  <si>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</si>
  <si>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</si>
  <si>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</si>
  <si>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</si>
  <si>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</si>
  <si>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</si>
  <si>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</si>
  <si>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</si>
  <si>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</si>
  <si>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</si>
  <si>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</si>
  <si>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</si>
  <si>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</si>
  <si>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</si>
  <si>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</si>
  <si>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</si>
  <si>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</si>
  <si>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</si>
  <si>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</si>
  <si>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</si>
  <si>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</si>
  <si>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</si>
  <si>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</si>
  <si>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</si>
  <si>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</si>
  <si>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</si>
  <si>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</si>
  <si>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</si>
  <si>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</si>
  <si>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</si>
  <si>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</si>
  <si>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</si>
  <si>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</si>
  <si>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</si>
  <si>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</si>
  <si>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</si>
  <si>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</si>
  <si>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</si>
  <si>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</si>
  <si>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</si>
  <si>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</si>
  <si>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</si>
  <si>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</si>
  <si>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</si>
  <si>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</si>
  <si>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</si>
  <si>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</si>
  <si>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</si>
  <si>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</si>
  <si>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</si>
  <si>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</si>
  <si>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</si>
  <si>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</si>
  <si>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</si>
  <si>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</si>
  <si>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</si>
  <si>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</si>
  <si>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</si>
  <si>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</si>
  <si>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</si>
  <si>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</si>
  <si>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</si>
  <si>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</si>
  <si>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</si>
  <si>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</si>
  <si>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</si>
  <si>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</si>
  <si>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</si>
  <si>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</si>
  <si>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</si>
  <si>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</si>
  <si>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</si>
  <si>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</si>
  <si>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</si>
  <si>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</si>
  <si>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</si>
  <si>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</si>
  <si>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</si>
  <si>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</si>
  <si>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</si>
  <si>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</si>
  <si>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</si>
  <si>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</si>
  <si>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</si>
  <si>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</si>
  <si>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</si>
  <si>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</si>
  <si>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</si>
  <si>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</si>
  <si>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</si>
  <si>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</si>
  <si>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</si>
  <si>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</si>
  <si>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</si>
  <si>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</si>
  <si>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</si>
  <si>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</si>
  <si>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</si>
  <si>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</si>
  <si>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</si>
  <si>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</si>
  <si>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</si>
  <si>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</si>
  <si>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</si>
  <si>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</si>
  <si>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</si>
  <si>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</si>
  <si>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</si>
  <si>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</si>
  <si>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</si>
  <si>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</si>
  <si>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</si>
  <si>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</si>
  <si>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</si>
  <si>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</si>
  <si>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</si>
  <si>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</si>
  <si>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</si>
  <si>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</si>
  <si>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</si>
  <si>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</si>
  <si>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</si>
  <si>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</si>
  <si>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</si>
  <si>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</si>
  <si>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</si>
  <si>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</si>
  <si>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</si>
  <si>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</si>
  <si>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</si>
  <si>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</si>
  <si>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</si>
  <si>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</si>
  <si>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</si>
  <si>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</si>
  <si>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</si>
  <si>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</si>
  <si>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</si>
  <si>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</si>
  <si>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</si>
  <si>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</si>
  <si>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</si>
  <si>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</si>
  <si>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</si>
  <si>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</si>
  <si>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</si>
  <si>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</si>
  <si>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</si>
  <si>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</si>
  <si>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</si>
  <si>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</si>
  <si>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</si>
  <si>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</si>
  <si>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</si>
  <si>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</si>
  <si>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</si>
  <si>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</si>
  <si>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</si>
  <si>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</si>
  <si>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</si>
  <si>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</si>
  <si>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</si>
  <si>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</si>
  <si>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</si>
  <si>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</si>
  <si>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</si>
  <si>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</si>
  <si>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</si>
  <si>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</si>
  <si>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</si>
  <si>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</si>
  <si>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</si>
  <si>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</si>
  <si>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</si>
  <si>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</si>
  <si>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</si>
  <si>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</si>
  <si>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</si>
  <si>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</si>
  <si>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</si>
  <si>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</si>
  <si>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</si>
  <si>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</si>
  <si>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</si>
  <si>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</si>
  <si>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</si>
  <si>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</si>
  <si>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</si>
  <si>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</si>
  <si>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</si>
  <si>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</si>
  <si>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</si>
  <si>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</si>
  <si>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</si>
  <si>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</si>
  <si>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</si>
  <si>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</si>
  <si>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</si>
  <si>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</si>
  <si>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</si>
  <si>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</si>
  <si>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</si>
  <si>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</si>
  <si>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</si>
  <si>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</si>
  <si>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</si>
  <si>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</si>
  <si>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</si>
  <si>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</si>
  <si>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</si>
  <si>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</si>
  <si>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</si>
  <si>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</si>
  <si>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</si>
  <si>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</si>
  <si>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</si>
  <si>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</si>
  <si>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</si>
  <si>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</si>
  <si>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</si>
  <si>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</si>
  <si>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</si>
  <si>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</si>
  <si>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</si>
  <si>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</si>
  <si>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</si>
  <si>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</si>
  <si>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</si>
  <si>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</si>
  <si>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</si>
  <si>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</si>
  <si>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</si>
  <si>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</si>
  <si>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</si>
  <si>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</si>
  <si>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</si>
  <si>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</si>
  <si>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</si>
  <si>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</si>
  <si>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</si>
  <si>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</si>
  <si>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</si>
  <si>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</si>
  <si>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</si>
  <si>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</si>
  <si>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</si>
  <si>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</si>
  <si>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</si>
  <si>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</si>
  <si>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</si>
  <si>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</si>
  <si>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</si>
  <si>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</si>
  <si>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</si>
  <si>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</si>
  <si>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</si>
  <si>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</si>
  <si>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</si>
  <si>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</si>
  <si>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</si>
  <si>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</si>
  <si>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</si>
  <si>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</si>
  <si>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</si>
  <si>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</si>
  <si>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</si>
  <si>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</si>
  <si>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</si>
  <si>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</si>
  <si>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</si>
  <si>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</si>
  <si>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</si>
  <si>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</si>
  <si>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</si>
  <si>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</si>
  <si>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</si>
  <si>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</si>
  <si>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</si>
  <si>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</si>
  <si>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</si>
  <si>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</si>
  <si>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</si>
  <si>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</si>
  <si>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</si>
  <si>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</si>
  <si>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</si>
  <si>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</si>
  <si>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</si>
  <si>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</si>
  <si>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</si>
  <si>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</si>
  <si>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</si>
  <si>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</si>
  <si>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</si>
  <si>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</si>
  <si>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</si>
  <si>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</si>
  <si>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</si>
  <si>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</si>
  <si>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</si>
  <si>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</si>
  <si>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</si>
  <si>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</si>
  <si>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</si>
  <si>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</si>
  <si>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</si>
  <si>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</si>
  <si>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</si>
  <si>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</si>
  <si>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</si>
  <si>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</si>
  <si>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</si>
  <si>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</si>
  <si>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</si>
  <si>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</si>
  <si>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</si>
  <si>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</si>
  <si>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</si>
  <si>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</si>
  <si>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</si>
  <si>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</si>
  <si>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</si>
  <si>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</si>
  <si>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</si>
  <si>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</si>
  <si>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</si>
  <si>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</si>
  <si>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</si>
  <si>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</si>
  <si>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</si>
  <si>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</si>
  <si>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</si>
  <si>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</si>
  <si>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</si>
  <si>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</si>
  <si>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</si>
  <si>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</si>
  <si>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</si>
  <si>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</si>
  <si>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</si>
  <si>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</si>
  <si>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</si>
  <si>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</si>
  <si>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</si>
  <si>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</si>
  <si>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</si>
  <si>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</si>
  <si>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</si>
  <si>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</si>
  <si>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</si>
  <si>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</si>
  <si>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</si>
  <si>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</si>
  <si>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</si>
  <si>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</si>
  <si>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</si>
  <si>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</si>
  <si>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</si>
  <si>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</si>
  <si>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</si>
  <si>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</si>
  <si>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</si>
  <si>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</si>
  <si>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</si>
  <si>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</si>
  <si>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</si>
  <si>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</si>
  <si>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</si>
  <si>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</si>
  <si>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</si>
  <si>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</si>
  <si>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</si>
  <si>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</si>
  <si>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</si>
  <si>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</si>
  <si>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</si>
  <si>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</si>
  <si>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</si>
  <si>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</si>
  <si>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</si>
  <si>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</si>
  <si>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</si>
  <si>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</si>
  <si>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</si>
  <si>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</si>
  <si>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</si>
  <si>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</si>
  <si>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</si>
  <si>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</si>
  <si>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</si>
  <si>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</si>
  <si>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</si>
  <si>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</si>
  <si>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</si>
  <si>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</si>
  <si>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</si>
  <si>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</si>
  <si>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</si>
  <si>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</si>
  <si>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</si>
  <si>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</si>
  <si>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</si>
  <si>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</si>
  <si>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</si>
  <si>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</si>
  <si>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</si>
  <si>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</si>
  <si>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</si>
  <si>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</si>
  <si>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</si>
  <si>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</si>
  <si>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</si>
  <si>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</si>
  <si>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</si>
  <si>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</si>
  <si>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</si>
  <si>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</si>
  <si>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</si>
  <si>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</si>
  <si>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</si>
  <si>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</si>
  <si>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</si>
  <si>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</si>
  <si>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</si>
  <si>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</si>
  <si>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</si>
  <si>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</si>
  <si>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</si>
  <si>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</si>
  <si>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</si>
  <si>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</si>
  <si>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</si>
  <si>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</si>
  <si>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</si>
  <si>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</si>
  <si>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</si>
  <si>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</si>
  <si>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</si>
  <si>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</si>
  <si>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</si>
  <si>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</si>
  <si>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</si>
  <si>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</si>
  <si>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</si>
  <si>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</si>
  <si>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</si>
  <si>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</si>
  <si>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</si>
  <si>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</si>
  <si>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</si>
  <si>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</si>
  <si>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</si>
  <si>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</si>
  <si>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</si>
  <si>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</si>
  <si>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</si>
  <si>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</si>
  <si>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</si>
  <si>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</si>
  <si>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</si>
  <si>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</si>
  <si>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</si>
  <si>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</si>
  <si>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</si>
  <si>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</si>
  <si>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</si>
  <si>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</si>
  <si>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</si>
  <si>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</si>
  <si>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</si>
  <si>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</si>
  <si>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</si>
  <si>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</si>
  <si>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</si>
  <si>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</si>
  <si>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</si>
  <si>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</si>
  <si>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</si>
  <si>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</si>
  <si>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</si>
  <si>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</si>
  <si>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</si>
  <si>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</si>
  <si>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</si>
  <si>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</si>
  <si>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</si>
  <si>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</si>
  <si>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</si>
  <si>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</si>
  <si>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</si>
  <si>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</si>
  <si>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</si>
  <si>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</si>
  <si>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</si>
  <si>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</si>
  <si>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</si>
  <si>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</si>
  <si>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</si>
  <si>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</si>
  <si>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</si>
  <si>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</si>
  <si>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</si>
  <si>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</si>
  <si>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</si>
  <si>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</si>
  <si>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</si>
  <si>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</si>
  <si>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</si>
  <si>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</si>
  <si>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</si>
  <si>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</si>
  <si>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</si>
  <si>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</si>
  <si>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</si>
  <si>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</si>
  <si>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</si>
  <si>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</si>
  <si>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</si>
  <si>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</si>
  <si>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</si>
  <si>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</si>
  <si>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</si>
  <si>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</si>
  <si>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</si>
  <si>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</si>
  <si>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</si>
  <si>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</si>
  <si>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</si>
  <si>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</si>
  <si>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</si>
  <si>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</si>
  <si>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</si>
  <si>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</si>
  <si>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</si>
  <si>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</si>
  <si>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</si>
  <si>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</si>
  <si>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</si>
  <si>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</si>
  <si>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</si>
  <si>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</si>
  <si>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</si>
  <si>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</si>
  <si>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</si>
  <si>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</si>
  <si>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</si>
  <si>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</si>
  <si>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</si>
  <si>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</si>
  <si>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</si>
  <si>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</si>
  <si>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</si>
  <si>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</si>
  <si>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</si>
  <si>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</si>
  <si>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</si>
  <si>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</si>
  <si>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</si>
  <si>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</si>
  <si>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</si>
  <si>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</si>
  <si>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</si>
  <si>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</si>
  <si>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</si>
  <si>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</si>
  <si>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</si>
  <si>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</si>
  <si>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</si>
  <si>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</si>
  <si>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</si>
  <si>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</si>
  <si>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</si>
  <si>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</si>
  <si>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</si>
  <si>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</si>
  <si>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</si>
  <si>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</si>
  <si>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</si>
  <si>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</si>
  <si>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</si>
  <si>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</si>
  <si>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</si>
  <si>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</si>
  <si>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</si>
  <si>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</si>
  <si>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</si>
  <si>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</si>
  <si>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</si>
  <si>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</si>
  <si>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</si>
  <si>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</si>
  <si>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</si>
  <si>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</si>
  <si>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</si>
  <si>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</si>
  <si>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</si>
  <si>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</si>
  <si>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</si>
  <si>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</si>
  <si>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</si>
  <si>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</si>
  <si>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</si>
  <si>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</si>
  <si>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</si>
  <si>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</si>
  <si>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</si>
  <si>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</si>
  <si>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</si>
  <si>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</si>
  <si>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</si>
  <si>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</si>
  <si>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</si>
  <si>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</si>
  <si>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</si>
  <si>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</si>
  <si>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</si>
  <si>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</si>
  <si>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</si>
  <si>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</si>
  <si>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</si>
  <si>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</si>
  <si>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</si>
  <si>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</si>
  <si>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</si>
  <si>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</si>
  <si>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</si>
  <si>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</si>
  <si>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</si>
  <si>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</si>
  <si>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</si>
  <si>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</si>
  <si>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</si>
  <si>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</si>
  <si>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</si>
  <si>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</si>
  <si>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</si>
  <si>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</si>
  <si>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</si>
  <si>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</si>
  <si>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</si>
  <si>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</si>
  <si>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</si>
  <si>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</si>
  <si>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</si>
  <si>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</si>
  <si>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</si>
  <si>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</si>
  <si>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</si>
  <si>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</si>
  <si>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</si>
  <si>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</si>
  <si>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</si>
  <si>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</si>
  <si>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</si>
  <si>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</si>
  <si>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</si>
  <si>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</si>
  <si>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</si>
  <si>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</si>
  <si>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</si>
  <si>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</si>
  <si>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</si>
  <si>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</si>
  <si>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</si>
  <si>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</si>
  <si>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</si>
  <si>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</si>
  <si>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</si>
  <si>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</si>
  <si>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</si>
  <si>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</si>
  <si>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</si>
  <si>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</si>
  <si>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</si>
  <si>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</si>
  <si>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</si>
  <si>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</si>
  <si>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</si>
  <si>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</si>
  <si>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</si>
  <si>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</si>
  <si>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</si>
  <si>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</si>
  <si>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</si>
  <si>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</si>
  <si>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</si>
  <si>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</si>
  <si>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</si>
  <si>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</si>
  <si>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</si>
  <si>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</si>
  <si>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</si>
  <si>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</si>
  <si>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</si>
  <si>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</si>
  <si>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</si>
  <si>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</si>
  <si>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</si>
  <si>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</si>
  <si>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</si>
  <si>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</si>
  <si>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</si>
  <si>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</si>
  <si>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</si>
  <si>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</si>
  <si>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</si>
  <si>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</si>
  <si>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</si>
  <si>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</si>
  <si>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</si>
  <si>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</si>
  <si>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</si>
  <si>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</si>
  <si>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</si>
  <si>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</si>
  <si>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</si>
  <si>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</si>
  <si>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</si>
  <si>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</si>
  <si>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</si>
  <si>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</si>
  <si>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</si>
  <si>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</si>
  <si>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</si>
  <si>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</si>
  <si>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</si>
  <si>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</si>
  <si>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</si>
  <si>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</si>
  <si>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</si>
  <si>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</si>
  <si>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</si>
  <si>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</si>
  <si>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</si>
  <si>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</si>
  <si>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</si>
  <si>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</si>
  <si>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</si>
  <si>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</si>
  <si>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</si>
  <si>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</si>
  <si>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</si>
  <si>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</si>
  <si>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</si>
  <si>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</si>
  <si>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</si>
  <si>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</si>
  <si>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</si>
  <si>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</si>
  <si>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</si>
  <si>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</si>
  <si>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</si>
  <si>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</si>
  <si>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</si>
  <si>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</si>
  <si>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</si>
  <si>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</si>
  <si>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</si>
  <si>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</si>
  <si>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</si>
  <si>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</si>
  <si>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</si>
  <si>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</si>
  <si>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</si>
  <si>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</si>
  <si>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</si>
  <si>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</si>
  <si>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</si>
  <si>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</si>
  <si>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</si>
  <si>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</si>
  <si>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</si>
  <si>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</si>
  <si>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</si>
  <si>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</si>
  <si>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</si>
  <si>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</si>
  <si>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</si>
  <si>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</si>
  <si>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</si>
  <si>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</si>
  <si>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</si>
  <si>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</si>
  <si>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</si>
  <si>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</si>
  <si>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</si>
  <si>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</si>
  <si>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</si>
  <si>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</si>
  <si>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</si>
  <si>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</si>
  <si>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</si>
  <si>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</si>
  <si>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</si>
  <si>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</si>
  <si>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</si>
  <si>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</si>
  <si>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</si>
  <si>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</si>
  <si>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</si>
  <si>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</si>
  <si>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</si>
  <si>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</si>
  <si>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</si>
  <si>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</si>
  <si>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</si>
  <si>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</si>
  <si>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</si>
  <si>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</si>
  <si>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</si>
  <si>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</si>
  <si>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</si>
  <si>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</si>
  <si>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</si>
  <si>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</si>
  <si>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</si>
  <si>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</si>
  <si>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</si>
  <si>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</si>
  <si>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</si>
  <si>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</si>
  <si>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</si>
  <si>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</si>
  <si>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</si>
  <si>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</si>
  <si>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</si>
  <si>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</si>
  <si>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</si>
  <si>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</si>
  <si>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</si>
  <si>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</si>
  <si>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</si>
  <si>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</si>
  <si>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</si>
  <si>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</si>
  <si>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</si>
  <si>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</si>
  <si>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</si>
  <si>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</si>
  <si>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</si>
  <si>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</si>
  <si>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</si>
  <si>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</si>
  <si>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</si>
  <si>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</si>
  <si>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</si>
  <si>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</si>
  <si>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</si>
  <si>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</si>
  <si>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</si>
  <si>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</si>
  <si>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</si>
  <si>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</si>
  <si>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</si>
  <si>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</si>
  <si>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</si>
  <si>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</si>
  <si>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</si>
  <si>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</si>
  <si>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</si>
  <si>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</si>
  <si>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</si>
  <si>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</si>
  <si>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</si>
  <si>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</si>
  <si>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</si>
  <si>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</si>
  <si>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</si>
  <si>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</si>
  <si>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</si>
  <si>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</si>
  <si>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</si>
  <si>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</si>
  <si>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</si>
  <si>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</si>
  <si>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</si>
  <si>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</si>
  <si>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</si>
  <si>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</si>
  <si>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</si>
  <si>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</si>
  <si>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</si>
  <si>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</si>
  <si>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</si>
  <si>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</si>
  <si>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</si>
  <si>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</si>
  <si>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</si>
  <si>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</si>
  <si>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</si>
  <si>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</si>
  <si>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</si>
  <si>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</si>
  <si>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</si>
  <si>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</si>
  <si>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</si>
  <si>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</si>
  <si>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</si>
  <si>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</si>
  <si>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</si>
  <si>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</si>
  <si>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</si>
  <si>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</si>
  <si>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</si>
  <si>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</si>
  <si>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</si>
  <si>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</si>
  <si>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</si>
  <si>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</si>
  <si>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</si>
  <si>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</si>
  <si>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</si>
  <si>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</si>
  <si>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</si>
  <si>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</si>
  <si>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</si>
  <si>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</si>
  <si>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</si>
  <si>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</si>
  <si>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</si>
  <si>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</si>
  <si>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</si>
  <si>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</si>
  <si>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</si>
  <si>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</si>
  <si>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</si>
  <si>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</si>
  <si>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</si>
  <si>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</si>
  <si>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</si>
  <si>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</si>
  <si>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</si>
  <si>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</si>
  <si>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</si>
  <si>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</si>
  <si>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</si>
  <si>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</si>
  <si>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</si>
  <si>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</si>
  <si>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</si>
  <si>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</si>
  <si>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</si>
  <si>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</si>
  <si>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</si>
  <si>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</si>
  <si>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</si>
  <si>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</si>
  <si>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</si>
  <si>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</si>
  <si>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</si>
  <si>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</si>
  <si>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</si>
  <si>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</si>
  <si>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</si>
  <si>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</si>
  <si>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</si>
  <si>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</si>
  <si>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</si>
  <si>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</si>
  <si>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</si>
  <si>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</si>
  <si>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</si>
  <si>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</si>
  <si>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</si>
  <si>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</si>
  <si>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</si>
  <si>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</si>
  <si>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</si>
  <si>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</si>
  <si>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</si>
  <si>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</si>
  <si>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</si>
  <si>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</si>
  <si>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</si>
  <si>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</si>
  <si>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</si>
  <si>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</si>
  <si>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</si>
  <si>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</si>
  <si>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</si>
  <si>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</si>
  <si>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</si>
  <si>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</si>
  <si>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</si>
  <si>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</si>
  <si>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</si>
  <si>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</si>
  <si>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</si>
  <si>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</si>
  <si>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</si>
  <si>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</si>
  <si>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</si>
  <si>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</si>
  <si>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</si>
  <si>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</si>
  <si>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</si>
  <si>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</si>
  <si>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</si>
  <si>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</si>
  <si>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</si>
  <si>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</si>
  <si>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</si>
  <si>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</si>
  <si>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</si>
  <si>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</si>
  <si>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</si>
  <si>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</si>
  <si>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</si>
  <si>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</si>
  <si>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</si>
  <si>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</si>
  <si>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</si>
  <si>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</si>
  <si>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</si>
  <si>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</si>
  <si>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</si>
  <si>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</si>
  <si>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</si>
  <si>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</si>
  <si>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</si>
  <si>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</si>
  <si>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</si>
  <si>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</si>
  <si>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</si>
  <si>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</si>
  <si>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</si>
  <si>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</si>
  <si>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</si>
  <si>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</si>
  <si>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</si>
  <si>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</si>
  <si>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</si>
  <si>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</si>
  <si>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</si>
  <si>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</si>
  <si>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</si>
  <si>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</si>
  <si>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</si>
  <si>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</si>
  <si>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</si>
  <si>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</si>
  <si>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</si>
  <si>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</si>
  <si>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</si>
  <si>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</si>
  <si>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</si>
  <si>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</si>
  <si>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</si>
  <si>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</si>
  <si>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</si>
  <si>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</si>
  <si>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</si>
  <si>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</si>
  <si>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</si>
  <si>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</si>
  <si>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</si>
  <si>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</si>
  <si>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</si>
  <si>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</si>
  <si>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</si>
  <si>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</si>
  <si>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</si>
  <si>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</si>
  <si>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</si>
  <si>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</si>
  <si>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</si>
  <si>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</si>
  <si>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</si>
  <si>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</si>
  <si>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</si>
  <si>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</si>
  <si>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</si>
  <si>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</si>
  <si>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</si>
  <si>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</si>
  <si>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</si>
  <si>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</si>
  <si>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</si>
  <si>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</si>
  <si>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</si>
  <si>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</si>
  <si>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</si>
  <si>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</si>
  <si>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</si>
  <si>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</si>
  <si>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</si>
  <si>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</si>
  <si>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</si>
  <si>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</si>
  <si>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</si>
  <si>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</si>
  <si>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</si>
  <si>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</si>
  <si>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</si>
  <si>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</si>
  <si>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</si>
  <si>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</si>
  <si>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</si>
  <si>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</si>
  <si>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</si>
  <si>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</si>
  <si>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</si>
  <si>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</si>
  <si>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</si>
  <si>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</si>
  <si>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</si>
  <si>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</si>
  <si>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</si>
  <si>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</si>
  <si>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</si>
  <si>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</si>
  <si>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</si>
  <si>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</si>
  <si>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</si>
  <si>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</si>
  <si>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</si>
  <si>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</si>
  <si>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</si>
  <si>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</si>
  <si>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</si>
  <si>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</si>
  <si>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</si>
  <si>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</si>
  <si>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</si>
  <si>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</si>
  <si>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</si>
  <si>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</si>
  <si>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</si>
  <si>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</si>
  <si>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</si>
  <si>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</si>
  <si>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</si>
  <si>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</si>
  <si>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</si>
  <si>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</si>
  <si>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</si>
  <si>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</si>
  <si>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</si>
  <si>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</si>
  <si>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</si>
  <si>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</si>
  <si>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</si>
  <si>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</si>
  <si>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</si>
  <si>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</si>
  <si>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</si>
  <si>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</si>
  <si>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</si>
  <si>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</si>
  <si>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</si>
  <si>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</si>
  <si>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</si>
  <si>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</si>
  <si>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</si>
  <si>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</si>
  <si>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</si>
  <si>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</si>
  <si>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</si>
  <si>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</si>
  <si>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</si>
  <si>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</si>
  <si>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</si>
  <si>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</si>
  <si>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</si>
  <si>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</si>
  <si>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</si>
  <si>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</si>
  <si>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</si>
  <si>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</si>
  <si>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</si>
  <si>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</si>
  <si>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</si>
  <si>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</si>
  <si>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</si>
  <si>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</si>
  <si>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</si>
  <si>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</si>
  <si>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</si>
  <si>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</si>
  <si>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</si>
  <si>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</si>
  <si>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</si>
  <si>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</si>
  <si>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</si>
  <si>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</si>
  <si>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</si>
  <si>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</si>
  <si>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</si>
  <si>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</si>
  <si>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</si>
  <si>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</si>
  <si>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</si>
  <si>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</si>
  <si>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</si>
  <si>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</si>
  <si>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</si>
  <si>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</si>
  <si>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</si>
  <si>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</si>
  <si>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</si>
  <si>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</si>
  <si>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</si>
  <si>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</si>
  <si>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</si>
  <si>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</si>
  <si>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</si>
  <si>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</si>
  <si>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</si>
  <si>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</si>
  <si>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</si>
  <si>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</si>
  <si>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</si>
  <si>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</si>
  <si>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</si>
  <si>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</si>
  <si>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</si>
  <si>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</si>
  <si>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</si>
  <si>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</si>
  <si>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</si>
  <si>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</si>
  <si>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</si>
  <si>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</si>
  <si>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</si>
  <si>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</si>
  <si>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</si>
  <si>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</si>
  <si>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</si>
  <si>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</si>
  <si>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</si>
  <si>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</si>
  <si>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</si>
  <si>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</si>
  <si>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</si>
  <si>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</si>
  <si>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</si>
  <si>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</si>
  <si>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</si>
  <si>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</si>
  <si>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</si>
  <si>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</si>
  <si>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</si>
  <si>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</si>
  <si>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</si>
  <si>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</si>
  <si>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</si>
  <si>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</si>
  <si>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</si>
  <si>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</si>
  <si>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</si>
  <si>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</si>
  <si>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</si>
  <si>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</si>
  <si>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</si>
  <si>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</si>
  <si>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</si>
  <si>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</si>
  <si>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</si>
  <si>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</si>
  <si>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</si>
  <si>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</si>
  <si>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</si>
  <si>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</si>
  <si>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</si>
  <si>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</si>
  <si>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</si>
  <si>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</si>
  <si>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</si>
  <si>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</si>
  <si>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</si>
  <si>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</si>
  <si>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</si>
  <si>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</si>
  <si>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</si>
  <si>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</si>
  <si>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</si>
  <si>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</si>
  <si>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</si>
  <si>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</si>
  <si>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</si>
  <si>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</si>
  <si>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</si>
  <si>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</si>
  <si>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</si>
  <si>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</si>
  <si>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</si>
  <si>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</si>
  <si>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</si>
  <si>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</si>
  <si>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</si>
  <si>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</si>
  <si>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</si>
  <si>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</si>
  <si>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</si>
  <si>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</si>
  <si>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</si>
  <si>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</si>
  <si>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</si>
  <si>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</si>
  <si>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</si>
  <si>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</si>
  <si>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</si>
  <si>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</si>
  <si>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</si>
  <si>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</si>
  <si>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</si>
  <si>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</si>
  <si>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</si>
  <si>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</si>
  <si>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</si>
  <si>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</si>
  <si>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</si>
  <si>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</si>
  <si>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</si>
  <si>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</si>
  <si>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</si>
  <si>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</si>
  <si>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</si>
  <si>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</si>
  <si>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</si>
  <si>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</si>
  <si>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</si>
  <si>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</si>
  <si>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</si>
  <si>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</si>
  <si>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</si>
  <si>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</si>
  <si>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</si>
  <si>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</si>
  <si>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</si>
  <si>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</si>
  <si>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</si>
  <si>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</si>
  <si>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</si>
  <si>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</si>
  <si>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</si>
  <si>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</si>
  <si>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</si>
  <si>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</si>
  <si>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</si>
  <si>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</si>
  <si>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</si>
  <si>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</si>
  <si>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</si>
  <si>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</si>
  <si>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</si>
  <si>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</si>
  <si>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</si>
  <si>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</si>
  <si>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</si>
  <si>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</si>
  <si>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</si>
  <si>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</si>
  <si>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</si>
  <si>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</si>
  <si>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</si>
  <si>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</si>
  <si>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</si>
  <si>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</si>
  <si>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</si>
  <si>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</si>
  <si>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</si>
  <si>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</si>
  <si>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</si>
  <si>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</si>
  <si>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</si>
  <si>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</si>
  <si>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</si>
  <si>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</si>
  <si>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</si>
  <si>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</si>
  <si>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</si>
  <si>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</si>
  <si>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</si>
  <si>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</si>
  <si>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</si>
  <si>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</si>
  <si>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</si>
  <si>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</si>
  <si>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</si>
  <si>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</si>
  <si>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</si>
  <si>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</si>
  <si>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</si>
  <si>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</si>
  <si>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</si>
  <si>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</si>
  <si>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</si>
  <si>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</si>
  <si>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</si>
  <si>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</si>
  <si>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</si>
  <si>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</si>
  <si>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</si>
  <si>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</si>
  <si>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</si>
  <si>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</si>
  <si>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</si>
  <si>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</si>
  <si>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</si>
  <si>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</si>
  <si>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</si>
  <si>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</si>
  <si>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</si>
  <si>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</si>
  <si>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</si>
  <si>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</si>
  <si>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</si>
  <si>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</si>
  <si>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</si>
  <si>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</si>
  <si>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</si>
  <si>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</si>
  <si>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</si>
  <si>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</si>
  <si>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</si>
  <si>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</si>
  <si>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</si>
  <si>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</si>
  <si>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</si>
  <si>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</si>
  <si>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</si>
  <si>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</si>
  <si>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</si>
  <si>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</si>
  <si>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</si>
  <si>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</si>
  <si>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</si>
  <si>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</si>
  <si>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</si>
  <si>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</si>
  <si>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</si>
  <si>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</si>
  <si>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</si>
  <si>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</si>
  <si>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</si>
  <si>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</si>
  <si>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</si>
  <si>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</si>
  <si>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</si>
  <si>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</si>
  <si>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</si>
  <si>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</si>
  <si>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</si>
  <si>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</si>
  <si>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</si>
  <si>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</si>
  <si>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</si>
  <si>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</si>
  <si>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</si>
  <si>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</si>
  <si>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</si>
  <si>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</si>
  <si>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</si>
  <si>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</si>
  <si>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</si>
  <si>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</si>
  <si>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</si>
  <si>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</si>
  <si>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</si>
  <si>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</si>
  <si>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</si>
  <si>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</si>
  <si>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</si>
  <si>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</si>
  <si>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</si>
  <si>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</si>
  <si>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</si>
  <si>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</si>
  <si>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</si>
  <si>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</si>
  <si>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</si>
  <si>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</si>
  <si>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</si>
  <si>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</si>
  <si>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</si>
  <si>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</si>
  <si>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</si>
  <si>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</si>
  <si>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</si>
  <si>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</si>
  <si>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</si>
  <si>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</si>
  <si>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</si>
  <si>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</si>
  <si>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</si>
  <si>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</si>
  <si>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</si>
  <si>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</si>
  <si>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</si>
  <si>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</si>
  <si>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</si>
  <si>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</si>
  <si>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</si>
  <si>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</si>
  <si>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</si>
  <si>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</si>
  <si>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</si>
  <si>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</si>
  <si>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</si>
  <si>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</si>
  <si>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</si>
  <si>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</si>
  <si>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</si>
  <si>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</si>
  <si>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</si>
  <si>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</si>
  <si>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</si>
  <si>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</si>
  <si>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</si>
  <si>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</si>
  <si>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</si>
  <si>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</si>
  <si>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</si>
  <si>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</si>
  <si>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</si>
  <si>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</si>
  <si>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</si>
  <si>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</si>
  <si>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</si>
  <si>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</si>
  <si>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</si>
  <si>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</si>
  <si>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</si>
  <si>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</si>
  <si>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</si>
  <si>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</si>
  <si>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</si>
  <si>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</si>
  <si>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</si>
  <si>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</si>
  <si>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</si>
  <si>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</si>
  <si>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</si>
  <si>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</si>
  <si>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</si>
  <si>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</si>
  <si>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</si>
  <si>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</si>
  <si>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</si>
  <si>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</si>
  <si>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</si>
  <si>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</si>
  <si>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</si>
  <si>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</si>
  <si>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</si>
  <si>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</si>
  <si>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</si>
  <si>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</si>
  <si>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</si>
  <si>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</si>
  <si>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</si>
  <si>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</si>
  <si>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</si>
  <si>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</si>
  <si>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</si>
  <si>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</si>
  <si>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</si>
  <si>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</si>
  <si>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</si>
  <si>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</si>
  <si>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</si>
  <si>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</si>
  <si>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</si>
  <si>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</si>
  <si>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</si>
  <si>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</si>
  <si>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</si>
  <si>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</si>
  <si>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</si>
  <si>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</si>
  <si>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</si>
  <si>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</si>
  <si>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</si>
  <si>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</si>
  <si>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</si>
  <si>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</si>
  <si>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</si>
  <si>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</si>
  <si>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</si>
  <si>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</si>
  <si>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</si>
  <si>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</si>
  <si>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</si>
  <si>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</si>
  <si>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</si>
  <si>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</si>
  <si>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</si>
  <si>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</si>
  <si>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</si>
  <si>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</si>
  <si>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</si>
  <si>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</si>
  <si>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</si>
  <si>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</si>
  <si>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</si>
  <si>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</si>
  <si>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</si>
  <si>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</si>
  <si>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</si>
  <si>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</si>
  <si>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</si>
  <si>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</si>
  <si>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</si>
  <si>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</si>
  <si>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</si>
  <si>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</si>
  <si>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</si>
  <si>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</si>
  <si>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</si>
  <si>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</si>
  <si>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</si>
  <si>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</si>
  <si>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</si>
  <si>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</si>
  <si>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</si>
  <si>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</si>
  <si>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</si>
  <si>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</si>
  <si>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</si>
  <si>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</si>
  <si>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</si>
  <si>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</si>
  <si>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</si>
  <si>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</si>
  <si>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</si>
  <si>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</si>
  <si>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</si>
  <si>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</si>
  <si>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</si>
  <si>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</si>
  <si>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</si>
  <si>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</si>
  <si>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</si>
  <si>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</si>
  <si>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</si>
  <si>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</si>
  <si>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</si>
  <si>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</si>
  <si>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</si>
  <si>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</si>
  <si>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</si>
  <si>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</si>
  <si>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</si>
  <si>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</si>
  <si>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</si>
  <si>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</si>
  <si>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</si>
  <si>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</si>
  <si>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</si>
  <si>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</si>
  <si>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</si>
  <si>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</si>
  <si>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</si>
  <si>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</si>
  <si>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</si>
  <si>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</si>
  <si>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</si>
  <si>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</si>
  <si>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</si>
  <si>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</si>
  <si>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</si>
  <si>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</si>
  <si>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</si>
  <si>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</si>
  <si>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</si>
  <si>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</si>
  <si>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</si>
  <si>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</si>
  <si>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</si>
  <si>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</si>
  <si>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</si>
  <si>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</si>
  <si>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</si>
  <si>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</si>
  <si>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</si>
  <si>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</si>
  <si>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</si>
  <si>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</si>
  <si>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</si>
  <si>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</si>
  <si>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</si>
  <si>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</si>
  <si>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</si>
  <si>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</si>
  <si>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</si>
  <si>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</si>
  <si>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</si>
  <si>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</si>
  <si>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</si>
  <si>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</si>
  <si>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</si>
  <si>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</si>
  <si>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</si>
  <si>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</si>
  <si>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</si>
  <si>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</si>
  <si>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</si>
  <si>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</si>
  <si>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</si>
  <si>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</si>
  <si>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</si>
  <si>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</si>
  <si>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</si>
  <si>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</si>
  <si>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</si>
  <si>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</si>
  <si>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</si>
  <si>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</si>
  <si>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</si>
  <si>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</si>
  <si>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</si>
  <si>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</si>
  <si>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</si>
  <si>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</si>
  <si>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</si>
  <si>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</si>
  <si>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</si>
  <si>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</si>
  <si>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</si>
  <si>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</si>
  <si>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</si>
  <si>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</si>
  <si>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</si>
  <si>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</si>
  <si>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</si>
  <si>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</si>
  <si>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</si>
  <si>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</si>
  <si>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</si>
  <si>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</si>
  <si>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</si>
  <si>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</si>
  <si>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</si>
  <si>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</si>
  <si>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</si>
  <si>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</si>
  <si>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</si>
  <si>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</si>
  <si>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</si>
  <si>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</si>
  <si>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</si>
  <si>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</si>
  <si>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</si>
  <si>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</si>
  <si>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</si>
  <si>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</si>
  <si>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</si>
  <si>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</si>
  <si>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</si>
  <si>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</si>
  <si>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</si>
  <si>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</si>
  <si>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</si>
  <si>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</si>
  <si>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</si>
  <si>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</si>
  <si>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</si>
  <si>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</si>
  <si>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</si>
  <si>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</si>
  <si>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</si>
  <si>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</si>
  <si>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</si>
  <si>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</si>
  <si>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</si>
  <si>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</si>
  <si>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</si>
  <si>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</si>
  <si>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</si>
  <si>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</si>
  <si>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</si>
  <si>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</si>
  <si>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</si>
  <si>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</si>
  <si>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</si>
  <si>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</si>
  <si>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</si>
  <si>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</si>
  <si>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</si>
  <si>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</si>
  <si>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</si>
  <si>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</si>
  <si>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</si>
  <si>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</si>
  <si>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</si>
  <si>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</si>
  <si>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</si>
  <si>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</si>
  <si>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</si>
  <si>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</si>
  <si>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</si>
  <si>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</si>
  <si>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</si>
  <si>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</si>
  <si>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</si>
  <si>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</si>
  <si>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</si>
  <si>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</si>
  <si>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</si>
  <si>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</si>
  <si>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</si>
  <si>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</si>
  <si>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</si>
  <si>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</si>
  <si>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</si>
  <si>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</si>
  <si>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</si>
  <si>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</si>
  <si>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</si>
  <si>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</si>
  <si>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</si>
  <si>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</si>
  <si>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</si>
  <si>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</si>
  <si>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</si>
  <si>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</si>
  <si>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</si>
  <si>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</si>
  <si>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</si>
  <si>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</si>
  <si>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</si>
  <si>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</si>
  <si>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</si>
  <si>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</si>
  <si>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</si>
  <si>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</si>
  <si>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</si>
  <si>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</si>
  <si>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</si>
  <si>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</si>
  <si>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</si>
  <si>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</si>
  <si>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</si>
  <si>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</si>
  <si>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</si>
  <si>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</si>
  <si>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</si>
  <si>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</si>
  <si>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</si>
  <si>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</si>
  <si>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</si>
  <si>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</si>
  <si>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</si>
  <si>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</si>
  <si>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</si>
  <si>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</si>
  <si>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</si>
  <si>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</si>
  <si>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</si>
  <si>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</si>
  <si>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</si>
  <si>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</si>
  <si>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</si>
  <si>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</si>
  <si>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</si>
  <si>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</si>
  <si>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</si>
  <si>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</si>
  <si>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</si>
  <si>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</si>
  <si>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</si>
  <si>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</si>
  <si>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</si>
  <si>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</si>
  <si>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</si>
  <si>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</si>
  <si>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</si>
  <si>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</si>
  <si>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</si>
  <si>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</si>
  <si>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</si>
  <si>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</si>
  <si>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</si>
  <si>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</si>
  <si>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</si>
  <si>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</si>
  <si>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</si>
  <si>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</si>
  <si>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</si>
  <si>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</si>
  <si>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</si>
  <si>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</si>
  <si>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</si>
  <si>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</si>
  <si>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</si>
  <si>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</si>
  <si>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</si>
  <si>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</si>
  <si>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</si>
  <si>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</si>
  <si>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</si>
  <si>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</si>
  <si>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</si>
  <si>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</si>
  <si>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</si>
  <si>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</si>
  <si>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</si>
  <si>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</si>
  <si>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</si>
  <si>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</si>
  <si>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</si>
  <si>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</si>
  <si>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</si>
  <si>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</si>
  <si>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</si>
  <si>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</si>
  <si>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</si>
  <si>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</si>
  <si>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</si>
  <si>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</si>
  <si>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</si>
  <si>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</si>
  <si>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</si>
  <si>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</si>
  <si>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</si>
  <si>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</si>
  <si>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</si>
  <si>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</si>
  <si>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</si>
  <si>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</si>
  <si>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</si>
  <si>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</si>
  <si>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</si>
  <si>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</si>
  <si>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</si>
  <si>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</si>
  <si>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</si>
  <si>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</si>
  <si>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</si>
  <si>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</si>
  <si>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</si>
  <si>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</si>
  <si>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</si>
  <si>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</si>
  <si>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</si>
  <si>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</si>
  <si>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</si>
  <si>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</si>
  <si>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</si>
  <si>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</si>
  <si>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</si>
  <si>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</si>
  <si>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</si>
  <si>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</si>
  <si>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</si>
  <si>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</si>
  <si>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</si>
  <si>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</si>
  <si>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</si>
  <si>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</si>
  <si>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</si>
  <si>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</si>
  <si>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</si>
  <si>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</si>
  <si>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</si>
  <si>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</si>
  <si>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</si>
  <si>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</si>
  <si>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</si>
  <si>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</si>
  <si>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</si>
  <si>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</si>
  <si>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</si>
  <si>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</si>
  <si>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</si>
  <si>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</si>
  <si>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</si>
  <si>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</si>
  <si>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</si>
  <si>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</si>
  <si>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</si>
  <si>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</si>
  <si>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</si>
  <si>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</si>
  <si>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</si>
  <si>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</si>
  <si>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</si>
  <si>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</si>
  <si>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</si>
  <si>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</si>
  <si>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</si>
  <si>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</si>
  <si>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</si>
  <si>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</si>
  <si>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</si>
  <si>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</si>
  <si>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</si>
  <si>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</si>
  <si>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</si>
  <si>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</si>
  <si>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</si>
  <si>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</si>
  <si>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</si>
  <si>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</si>
  <si>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</si>
  <si>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</si>
  <si>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</si>
  <si>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</si>
  <si>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</si>
  <si>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</si>
  <si>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</si>
  <si>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</si>
  <si>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</si>
  <si>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</si>
  <si>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</si>
  <si>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</si>
  <si>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</si>
  <si>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</si>
  <si>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</si>
  <si>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</si>
  <si>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</si>
  <si>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</si>
  <si>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</si>
  <si>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</si>
  <si>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</si>
  <si>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</si>
  <si>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</si>
  <si>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</si>
  <si>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</si>
  <si>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</si>
  <si>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</si>
  <si>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</si>
  <si>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</si>
  <si>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</si>
  <si>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</si>
  <si>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</si>
  <si>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</si>
  <si>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</si>
  <si>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</si>
  <si>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</si>
  <si>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</si>
  <si>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</si>
  <si>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</si>
  <si>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</si>
  <si>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</si>
  <si>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</si>
  <si>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</si>
  <si>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</si>
  <si>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</si>
  <si>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</si>
  <si>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</si>
  <si>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</si>
  <si>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</si>
  <si>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</si>
  <si>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</si>
  <si>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</si>
  <si>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</si>
  <si>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</si>
  <si>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</si>
  <si>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</si>
  <si>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</si>
  <si>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</si>
  <si>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</si>
  <si>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</si>
  <si>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</si>
  <si>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</si>
  <si>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</si>
  <si>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</si>
  <si>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</si>
  <si>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</si>
  <si>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</si>
  <si>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</si>
  <si>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</si>
  <si>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</si>
  <si>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</si>
  <si>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</si>
  <si>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</si>
  <si>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</si>
  <si>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</si>
  <si>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</si>
  <si>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</si>
  <si>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</si>
  <si>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</si>
  <si>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</si>
  <si>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</si>
  <si>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</si>
  <si>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</si>
  <si>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</si>
  <si>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</si>
  <si>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</si>
  <si>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</si>
  <si>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</si>
  <si>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</si>
  <si>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</si>
  <si>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</si>
  <si>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</si>
  <si>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</si>
  <si>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</si>
  <si>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</si>
  <si>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</si>
  <si>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</si>
  <si>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</si>
  <si>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</si>
  <si>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</si>
  <si>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</si>
  <si>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</si>
  <si>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</si>
  <si>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</si>
  <si>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</si>
  <si>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</si>
  <si>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</si>
  <si>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</si>
  <si>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</si>
  <si>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</si>
  <si>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</si>
  <si>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</si>
  <si>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</si>
  <si>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</si>
  <si>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</si>
  <si>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</si>
  <si>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</si>
  <si>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</si>
  <si>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</si>
  <si>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</si>
  <si>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</si>
  <si>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</si>
  <si>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</si>
  <si>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</si>
  <si>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</si>
  <si>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</si>
  <si>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</si>
  <si>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</si>
  <si>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</si>
  <si>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</si>
  <si>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</si>
  <si>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</si>
  <si>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</si>
  <si>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</si>
  <si>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</si>
  <si>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</si>
  <si>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</si>
  <si>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</si>
  <si>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</si>
  <si>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</si>
  <si>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</si>
  <si>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</si>
  <si>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</si>
  <si>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</si>
  <si>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</si>
  <si>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</si>
  <si>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</si>
  <si>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</si>
  <si>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</si>
  <si>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</si>
  <si>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</si>
  <si>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</si>
  <si>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</si>
  <si>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</si>
  <si>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</si>
  <si>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</si>
  <si>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</si>
  <si>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</si>
  <si>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</si>
  <si>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</si>
  <si>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</si>
  <si>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</si>
  <si>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</si>
  <si>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</si>
  <si>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</si>
  <si>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</si>
  <si>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</si>
  <si>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</si>
  <si>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</si>
  <si>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</si>
  <si>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</si>
  <si>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</si>
  <si>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</si>
  <si>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</si>
  <si>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</si>
  <si>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</si>
  <si>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</si>
  <si>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</si>
  <si>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</si>
  <si>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</si>
  <si>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</si>
  <si>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</si>
  <si>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</si>
  <si>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</si>
  <si>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</si>
  <si>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</si>
  <si>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</si>
  <si>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</si>
  <si>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</si>
  <si>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</si>
  <si>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</si>
  <si>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</si>
  <si>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</si>
  <si>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</si>
  <si>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</si>
  <si>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</si>
  <si>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</si>
  <si>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</si>
  <si>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</si>
  <si>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</si>
  <si>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</si>
  <si>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</si>
  <si>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</si>
  <si>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</si>
  <si>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</si>
  <si>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</si>
  <si>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</si>
  <si>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</si>
  <si>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</si>
  <si>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</si>
  <si>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</si>
  <si>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</si>
  <si>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</si>
  <si>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</si>
  <si>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</si>
  <si>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</si>
  <si>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</si>
  <si>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</si>
  <si>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</si>
  <si>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</si>
  <si>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</si>
  <si>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</si>
  <si>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</si>
  <si>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</si>
  <si>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</si>
  <si>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</si>
  <si>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</si>
  <si>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</si>
  <si>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</si>
  <si>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</si>
  <si>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</si>
  <si>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</si>
  <si>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</si>
  <si>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</si>
  <si>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</si>
  <si>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</si>
  <si>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</si>
  <si>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</si>
  <si>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</si>
  <si>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</si>
  <si>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</si>
  <si>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</si>
  <si>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</si>
  <si>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</si>
  <si>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</si>
  <si>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</si>
  <si>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</si>
  <si>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</si>
  <si>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</si>
  <si>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</si>
  <si>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</si>
  <si>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</si>
  <si>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</si>
  <si>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</si>
  <si>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</si>
  <si>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</si>
  <si>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</si>
  <si>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</si>
  <si>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</si>
  <si>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</si>
  <si>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</si>
  <si>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</si>
  <si>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</si>
  <si>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</si>
  <si>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</si>
  <si>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</si>
  <si>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</si>
  <si>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</si>
  <si>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</si>
  <si>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</si>
  <si>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</si>
  <si>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</si>
  <si>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</si>
  <si>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</si>
  <si>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</si>
  <si>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</si>
  <si>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</si>
  <si>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</si>
  <si>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</si>
  <si>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</si>
  <si>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</si>
  <si>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</si>
  <si>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</si>
  <si>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</si>
  <si>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</si>
  <si>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</si>
  <si>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</si>
  <si>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</si>
  <si>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</si>
  <si>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</si>
  <si>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</si>
  <si>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</si>
  <si>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</si>
  <si>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</si>
  <si>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</si>
  <si>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</si>
  <si>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</si>
  <si>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</si>
  <si>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</si>
  <si>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</si>
  <si>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</si>
  <si>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</si>
  <si>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</si>
  <si>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</si>
  <si>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</si>
  <si>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</si>
  <si>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</si>
  <si>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</si>
  <si>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</si>
  <si>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</si>
  <si>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</si>
  <si>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</si>
  <si>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</si>
  <si>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</si>
  <si>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</si>
  <si>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</si>
  <si>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</si>
  <si>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</si>
  <si>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</si>
  <si>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</si>
  <si>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</si>
  <si>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</si>
  <si>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</si>
  <si>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</si>
  <si>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</si>
  <si>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</si>
  <si>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</si>
  <si>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</si>
  <si>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</si>
  <si>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</si>
  <si>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</si>
  <si>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</si>
  <si>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</si>
  <si>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</si>
  <si>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</si>
  <si>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</si>
  <si>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</si>
  <si>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</si>
  <si>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</si>
  <si>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</si>
  <si>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</si>
  <si>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</si>
  <si>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</si>
  <si>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</si>
  <si>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</si>
  <si>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</si>
  <si>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</si>
  <si>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</si>
  <si>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</si>
  <si>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</si>
  <si>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</si>
  <si>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</si>
  <si>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</si>
  <si>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</si>
  <si>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</si>
  <si>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</si>
  <si>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</si>
  <si>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</si>
  <si>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</si>
  <si>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</si>
  <si>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</si>
  <si>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</si>
  <si>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</si>
  <si>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</si>
  <si>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</si>
  <si>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</si>
  <si>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</si>
  <si>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</si>
  <si>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</si>
  <si>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</si>
  <si>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</si>
  <si>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</si>
  <si>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</si>
  <si>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</si>
  <si>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</si>
  <si>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</si>
  <si>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</si>
  <si>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</si>
  <si>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</si>
  <si>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</si>
  <si>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</si>
  <si>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</si>
  <si>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</si>
  <si>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</si>
  <si>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</si>
  <si>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</si>
  <si>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</si>
  <si>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</si>
  <si>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</si>
  <si>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</si>
  <si>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</si>
  <si>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</si>
  <si>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</si>
  <si>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</si>
  <si>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</si>
  <si>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</si>
  <si>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</si>
  <si>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</si>
  <si>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</si>
  <si>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</si>
  <si>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</si>
  <si>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</si>
  <si>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</si>
  <si>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</si>
  <si>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</si>
  <si>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</si>
  <si>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</si>
  <si>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</si>
  <si>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</si>
  <si>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</si>
  <si>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</si>
  <si>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</si>
  <si>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</si>
  <si>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</si>
  <si>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</si>
  <si>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</si>
  <si>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</si>
  <si>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</si>
  <si>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</si>
  <si>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</si>
  <si>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</si>
  <si>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</si>
  <si>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</si>
  <si>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</si>
  <si>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</si>
  <si>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</si>
  <si>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</si>
  <si>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</si>
  <si>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</si>
  <si>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</si>
  <si>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</si>
  <si>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</si>
  <si>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</si>
  <si>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</si>
  <si>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</si>
  <si>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</si>
  <si>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</si>
  <si>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</si>
  <si>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</si>
  <si>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</si>
  <si>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</si>
  <si>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</si>
  <si>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</si>
  <si>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</si>
  <si>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</si>
  <si>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</si>
  <si>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</si>
  <si>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</si>
  <si>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</si>
  <si>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</si>
  <si>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</si>
  <si>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</si>
  <si>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</si>
  <si>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</si>
  <si>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</si>
  <si>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</si>
  <si>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</si>
  <si>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</si>
  <si>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</si>
  <si>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</si>
  <si>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</si>
  <si>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</si>
  <si>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</si>
  <si>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</si>
  <si>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</si>
  <si>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</si>
  <si>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</si>
  <si>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</si>
  <si>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</si>
  <si>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</si>
  <si>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</si>
  <si>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</si>
  <si>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</si>
  <si>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</si>
  <si>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</si>
  <si>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</si>
  <si>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</si>
  <si>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</si>
  <si>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</si>
  <si>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</si>
  <si>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</si>
  <si>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</si>
  <si>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</si>
  <si>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</si>
  <si>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</si>
  <si>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</si>
  <si>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</si>
  <si>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</si>
  <si>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</si>
  <si>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</si>
  <si>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</si>
  <si>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</si>
  <si>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</si>
  <si>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</si>
  <si>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</si>
  <si>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</si>
  <si>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</si>
  <si>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</si>
  <si>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</si>
  <si>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</si>
  <si>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</si>
  <si>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</si>
  <si>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</si>
  <si>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</si>
  <si>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</si>
  <si>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</si>
  <si>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</si>
  <si>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</si>
  <si>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</si>
  <si>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</si>
  <si>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</si>
  <si>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</si>
  <si>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</si>
  <si>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</si>
  <si>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</si>
  <si>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</si>
  <si>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</si>
  <si>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</si>
  <si>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</si>
  <si>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</si>
  <si>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</si>
  <si>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</si>
  <si>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</si>
  <si>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</si>
  <si>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</si>
  <si>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</si>
  <si>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</si>
  <si>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</si>
  <si>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</si>
  <si>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</si>
  <si>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</si>
  <si>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</si>
  <si>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</si>
  <si>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</si>
  <si>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</si>
  <si>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</si>
  <si>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</si>
  <si>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</si>
  <si>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</si>
  <si>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</si>
  <si>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</si>
  <si>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</si>
  <si>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</si>
  <si>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</si>
  <si>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</si>
  <si>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</si>
  <si>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</si>
  <si>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</si>
  <si>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</si>
  <si>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</si>
  <si>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</si>
  <si>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</si>
  <si>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</si>
  <si>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</si>
  <si>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</si>
  <si>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</si>
  <si>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</si>
  <si>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</si>
  <si>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</si>
  <si>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</si>
  <si>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</si>
  <si>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</si>
  <si>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</si>
  <si>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</si>
  <si>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</si>
  <si>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</si>
  <si>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</si>
  <si>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</si>
  <si>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</si>
  <si>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</si>
  <si>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</si>
  <si>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</si>
  <si>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</si>
  <si>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</si>
  <si>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</si>
  <si>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</si>
  <si>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</si>
  <si>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</si>
  <si>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</si>
  <si>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</si>
  <si>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</si>
  <si>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</si>
  <si>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</si>
  <si>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</si>
  <si>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</si>
  <si>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</si>
  <si>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</si>
  <si>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</si>
  <si>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</si>
  <si>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</si>
  <si>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</si>
  <si>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</si>
  <si>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</si>
  <si>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</si>
  <si>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</si>
  <si>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</si>
  <si>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</si>
  <si>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</si>
  <si>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</si>
  <si>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</si>
  <si>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</si>
  <si>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</si>
  <si>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</si>
  <si>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</si>
  <si>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</si>
  <si>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</si>
  <si>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</si>
  <si>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</si>
  <si>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</si>
  <si>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</si>
  <si>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</si>
  <si>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</si>
  <si>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</si>
  <si>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</si>
  <si>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</si>
  <si>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</si>
  <si>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</si>
  <si>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</si>
  <si>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</si>
  <si>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</si>
  <si>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</si>
  <si>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</si>
  <si>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</si>
  <si>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</si>
  <si>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</si>
  <si>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</si>
  <si>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</si>
  <si>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</si>
  <si>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</si>
  <si>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</si>
  <si>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</si>
  <si>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</si>
  <si>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</si>
  <si>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</si>
  <si>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</si>
  <si>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</si>
  <si>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</si>
  <si>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</si>
  <si>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</si>
  <si>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</si>
  <si>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</si>
  <si>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</si>
  <si>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</si>
  <si>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</si>
  <si>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</si>
  <si>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</si>
  <si>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</si>
  <si>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</si>
  <si>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</si>
  <si>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</si>
  <si>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</si>
  <si>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</si>
  <si>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</si>
  <si>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</si>
  <si>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</si>
  <si>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</si>
  <si>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</si>
  <si>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</si>
  <si>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</si>
  <si>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</si>
  <si>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</si>
  <si>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</si>
  <si>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</si>
  <si>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</si>
  <si>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</si>
  <si>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</si>
  <si>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</si>
  <si>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</si>
  <si>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</si>
  <si>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</si>
  <si>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</si>
  <si>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</si>
  <si>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</si>
  <si>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</si>
  <si>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</si>
  <si>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</si>
  <si>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</si>
  <si>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</si>
  <si>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</si>
  <si>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</si>
  <si>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</si>
  <si>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</si>
  <si>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</si>
  <si>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</si>
  <si>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</si>
  <si>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</si>
  <si>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</si>
  <si>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</si>
  <si>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</si>
  <si>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</si>
  <si>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</si>
  <si>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</si>
  <si>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</si>
  <si>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</si>
  <si>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</si>
  <si>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</si>
  <si>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</si>
  <si>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</si>
  <si>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</si>
  <si>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</si>
  <si>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</si>
  <si>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</si>
  <si>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</si>
  <si>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</si>
  <si>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</si>
  <si>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</si>
  <si>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</si>
  <si>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</si>
  <si>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</si>
  <si>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</si>
  <si>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</si>
  <si>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</si>
  <si>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</si>
  <si>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</si>
  <si>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</si>
  <si>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</si>
  <si>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</si>
  <si>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</si>
  <si>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</si>
  <si>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</si>
  <si>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</si>
  <si>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</si>
  <si>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</si>
  <si>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</si>
  <si>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</si>
  <si>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</si>
  <si>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</si>
  <si>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</si>
  <si>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</si>
  <si>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</si>
  <si>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</si>
  <si>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</si>
  <si>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</si>
  <si>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</si>
  <si>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</si>
  <si>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</si>
  <si>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</si>
  <si>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</si>
  <si>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</si>
  <si>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</si>
  <si>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</si>
  <si>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</si>
  <si>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</si>
  <si>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</si>
  <si>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</si>
  <si>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</si>
  <si>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</si>
  <si>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</si>
  <si>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</si>
  <si>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</si>
  <si>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</si>
  <si>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</si>
  <si>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</si>
  <si>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</si>
  <si>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</si>
  <si>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</si>
  <si>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</si>
  <si>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</si>
  <si>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</si>
  <si>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</si>
  <si>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</si>
  <si>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</si>
  <si>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</si>
  <si>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</si>
  <si>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</si>
  <si>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</si>
  <si>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</si>
  <si>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</si>
  <si>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</si>
  <si>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</si>
  <si>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</si>
  <si>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</si>
  <si>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</si>
  <si>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</si>
  <si>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</si>
  <si>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</si>
  <si>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</si>
  <si>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</si>
  <si>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</si>
  <si>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</si>
  <si>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</si>
  <si>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</si>
  <si>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</si>
  <si>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</si>
  <si>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</si>
  <si>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</si>
  <si>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</si>
  <si>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</si>
  <si>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</si>
  <si>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</si>
  <si>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</si>
  <si>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</si>
  <si>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</si>
  <si>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</si>
  <si>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</si>
  <si>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</si>
  <si>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</si>
  <si>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</si>
  <si>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</si>
  <si>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</si>
  <si>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</si>
  <si>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</si>
  <si>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</si>
  <si>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</si>
  <si>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</si>
  <si>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</si>
  <si>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</si>
  <si>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</si>
  <si>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</si>
  <si>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</si>
  <si>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</si>
  <si>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</si>
  <si>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</si>
  <si>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</si>
  <si>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</si>
  <si>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</si>
  <si>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</si>
  <si>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</si>
  <si>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</si>
  <si>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</si>
  <si>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</si>
  <si>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</si>
  <si>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</si>
  <si>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</si>
  <si>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</si>
  <si>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</si>
  <si>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</si>
  <si>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</si>
  <si>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</si>
  <si>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</si>
  <si>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</si>
  <si>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</si>
  <si>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</si>
  <si>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</si>
  <si>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</si>
  <si>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</si>
  <si>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</si>
  <si>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</si>
  <si>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</si>
  <si>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</si>
  <si>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</si>
  <si>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</si>
  <si>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</si>
  <si>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</si>
  <si>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</si>
  <si>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</si>
  <si>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</si>
  <si>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</si>
  <si>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</si>
  <si>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</si>
  <si>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</si>
  <si>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</si>
  <si>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</si>
  <si>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</si>
  <si>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</si>
  <si>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</si>
  <si>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</si>
  <si>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</si>
  <si>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</si>
  <si>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</si>
  <si>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</si>
  <si>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</si>
  <si>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</si>
  <si>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</si>
  <si>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</si>
  <si>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</si>
  <si>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</si>
  <si>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</si>
  <si>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</si>
  <si>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</si>
  <si>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</si>
  <si>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</si>
  <si>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</si>
  <si>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</si>
  <si>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</si>
  <si>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</si>
  <si>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</si>
  <si>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</si>
  <si>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</si>
  <si>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</si>
  <si>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</si>
  <si>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</si>
  <si>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</si>
  <si>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</si>
  <si>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</si>
  <si>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</si>
  <si>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</si>
  <si>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</si>
  <si>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</si>
  <si>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</si>
  <si>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</si>
  <si>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</si>
  <si>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</si>
  <si>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</si>
  <si>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</si>
  <si>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</si>
  <si>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</si>
  <si>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</si>
  <si>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</si>
  <si>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</si>
  <si>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</si>
  <si>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</si>
  <si>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</si>
  <si>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</si>
  <si>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</si>
  <si>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</si>
  <si>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</si>
  <si>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</si>
  <si>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</si>
  <si>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</si>
  <si>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</si>
  <si>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</si>
  <si>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</si>
  <si>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</si>
  <si>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</si>
  <si>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</si>
  <si>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</si>
  <si>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</si>
  <si>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</si>
  <si>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</si>
  <si>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</si>
  <si>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</si>
  <si>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</si>
  <si>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</si>
  <si>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</si>
  <si>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</si>
  <si>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</si>
  <si>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</si>
  <si>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</si>
  <si>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</si>
  <si>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</si>
  <si>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</si>
  <si>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</si>
  <si>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</si>
  <si>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</si>
  <si>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</si>
  <si>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</si>
  <si>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</si>
  <si>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</si>
  <si>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</si>
  <si>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</si>
  <si>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</si>
  <si>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</si>
  <si>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</si>
  <si>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</si>
  <si>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</si>
  <si>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</si>
  <si>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</si>
  <si>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</si>
  <si>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</si>
  <si>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</si>
  <si>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</si>
  <si>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</si>
  <si>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</si>
  <si>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</si>
  <si>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</si>
  <si>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</si>
  <si>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</si>
  <si>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</si>
  <si>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</si>
  <si>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</si>
  <si>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</si>
  <si>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</si>
  <si>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</si>
  <si>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</si>
  <si>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</si>
  <si>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</si>
  <si>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</si>
  <si>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</si>
  <si>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</si>
  <si>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</si>
  <si>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</si>
  <si>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</si>
  <si>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</si>
  <si>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</si>
  <si>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</si>
  <si>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</si>
  <si>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</si>
  <si>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</si>
  <si>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</si>
  <si>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</si>
  <si>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</si>
  <si>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</si>
  <si>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</si>
  <si>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</si>
  <si>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</si>
  <si>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</si>
  <si>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</si>
  <si>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</si>
  <si>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</si>
  <si>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</si>
  <si>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</si>
  <si>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</si>
  <si>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</si>
  <si>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</si>
  <si>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</si>
  <si>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</si>
  <si>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</si>
  <si>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</si>
  <si>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</si>
  <si>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</si>
  <si>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</si>
  <si>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</si>
  <si>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</si>
  <si>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</si>
  <si>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</si>
  <si>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</si>
  <si>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</si>
  <si>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</si>
  <si>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</si>
  <si>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</si>
  <si>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</si>
  <si>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</si>
  <si>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</si>
  <si>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</si>
  <si>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</si>
  <si>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</si>
  <si>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</si>
  <si>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</si>
  <si>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</si>
  <si>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</si>
  <si>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</si>
  <si>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</si>
  <si>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</si>
  <si>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</si>
  <si>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</si>
  <si>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</si>
  <si>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</si>
  <si>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</si>
  <si>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</si>
  <si>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</si>
  <si>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</si>
  <si>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</si>
  <si>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</si>
  <si>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</si>
  <si>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</si>
  <si>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</si>
  <si>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</si>
  <si>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</si>
  <si>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</si>
  <si>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</si>
  <si>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</si>
  <si>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</si>
  <si>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</si>
  <si>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</si>
  <si>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</si>
  <si>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</si>
  <si>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</si>
  <si>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</si>
  <si>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</si>
  <si>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</si>
  <si>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</si>
  <si>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</si>
  <si>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</si>
  <si>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</si>
  <si>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</si>
  <si>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</si>
  <si>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</si>
  <si>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</si>
  <si>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</si>
  <si>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</si>
  <si>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</si>
  <si>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</si>
  <si>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</si>
  <si>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</si>
  <si>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</si>
  <si>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</si>
  <si>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</si>
  <si>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</si>
  <si>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</si>
  <si>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</si>
  <si>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</si>
  <si>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</si>
  <si>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</si>
  <si>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</si>
  <si>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</si>
  <si>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</si>
  <si>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</si>
  <si>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</si>
  <si>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</si>
  <si>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</si>
  <si>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</si>
  <si>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</si>
  <si>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</si>
  <si>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</si>
  <si>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</si>
  <si>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</si>
  <si>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</si>
  <si>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</si>
  <si>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</si>
  <si>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</si>
  <si>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</si>
  <si>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</si>
  <si>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</si>
  <si>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</si>
  <si>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</si>
  <si>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</si>
  <si>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</si>
  <si>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</si>
  <si>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</si>
  <si>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</si>
  <si>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</si>
  <si>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</si>
  <si>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</si>
  <si>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</si>
  <si>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</si>
  <si>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</si>
  <si>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</si>
  <si>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</si>
  <si>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</si>
  <si>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</si>
  <si>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</si>
  <si>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</si>
  <si>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</si>
  <si>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</si>
  <si>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</si>
  <si>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</si>
  <si>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</si>
  <si>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</si>
  <si>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</si>
  <si>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</si>
  <si>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</si>
  <si>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</si>
  <si>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</si>
  <si>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</si>
  <si>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</si>
  <si>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</si>
  <si>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</si>
  <si>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</si>
  <si>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</si>
  <si>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</si>
  <si>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</si>
  <si>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</si>
  <si>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</si>
  <si>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</si>
  <si>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</si>
  <si>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</si>
  <si>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</si>
  <si>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</si>
  <si>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</si>
  <si>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</si>
  <si>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</si>
  <si>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</si>
  <si>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</si>
  <si>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</si>
  <si>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</si>
  <si>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</si>
  <si>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</si>
  <si>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</si>
  <si>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</si>
  <si>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</si>
  <si>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</si>
  <si>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</si>
  <si>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</si>
  <si>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</si>
  <si>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</si>
  <si>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</si>
  <si>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</si>
  <si>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</si>
  <si>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</si>
  <si>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</si>
  <si>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</si>
  <si>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</si>
  <si>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</si>
  <si>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</si>
  <si>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</si>
  <si>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</si>
  <si>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</si>
  <si>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</si>
  <si>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</si>
  <si>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</si>
  <si>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</si>
  <si>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</si>
  <si>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</si>
  <si>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</si>
  <si>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</si>
  <si>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</si>
  <si>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</si>
  <si>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</si>
  <si>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</si>
  <si>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</si>
  <si>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</si>
  <si>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</si>
  <si>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</si>
  <si>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</si>
  <si>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</si>
  <si>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</si>
  <si>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</si>
  <si>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</si>
  <si>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</si>
  <si>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</si>
  <si>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</si>
  <si>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</si>
  <si>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</si>
  <si>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</si>
  <si>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</si>
  <si>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</si>
  <si>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</si>
  <si>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</si>
  <si>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</si>
  <si>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</si>
  <si>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</si>
  <si>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</si>
  <si>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</si>
  <si>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</si>
  <si>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</si>
  <si>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</si>
  <si>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</si>
  <si>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</si>
  <si>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</si>
  <si>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</si>
  <si>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</si>
  <si>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</si>
  <si>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</si>
  <si>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</si>
  <si>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</si>
  <si>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</si>
  <si>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</si>
  <si>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</si>
  <si>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</si>
  <si>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</si>
  <si>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</si>
  <si>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</si>
  <si>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</si>
  <si>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</si>
  <si>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</si>
  <si>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</si>
  <si>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</si>
  <si>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</si>
  <si>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</si>
  <si>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</si>
  <si>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</si>
  <si>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</si>
  <si>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</si>
  <si>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</si>
  <si>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</si>
  <si>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</si>
  <si>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</si>
  <si>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</si>
  <si>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</si>
  <si>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</si>
  <si>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</si>
  <si>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</si>
  <si>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</si>
  <si>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</si>
  <si>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</si>
  <si>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</si>
  <si>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</si>
  <si>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</si>
  <si>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</si>
  <si>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</si>
  <si>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</si>
  <si>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</si>
  <si>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</si>
  <si>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</si>
  <si>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</si>
  <si>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</si>
  <si>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</si>
  <si>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</si>
  <si>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</si>
  <si>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</si>
  <si>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</si>
  <si>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</si>
  <si>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</si>
  <si>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</si>
  <si>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</si>
  <si>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</si>
  <si>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</si>
  <si>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</si>
  <si>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</si>
  <si>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</si>
  <si>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</si>
  <si>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</si>
  <si>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</si>
  <si>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</si>
  <si>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</si>
  <si>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</si>
  <si>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</si>
  <si>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</si>
  <si>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</si>
  <si>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</si>
  <si>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</si>
  <si>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</si>
  <si>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</si>
  <si>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</si>
  <si>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</si>
  <si>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</si>
  <si>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</si>
  <si>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</si>
  <si>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</si>
  <si>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</si>
  <si>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</si>
  <si>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</si>
  <si>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</si>
  <si>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</si>
  <si>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</si>
  <si>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</si>
  <si>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</si>
  <si>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</si>
  <si>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</si>
  <si>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</si>
  <si>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</si>
  <si>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</si>
  <si>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</si>
  <si>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</si>
  <si>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</si>
  <si>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</si>
  <si>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</si>
  <si>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</si>
  <si>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</si>
  <si>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</si>
  <si>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</si>
  <si>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</si>
  <si>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</si>
  <si>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</si>
  <si>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</si>
  <si>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</si>
  <si>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</si>
  <si>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</si>
  <si>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</si>
  <si>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</si>
  <si>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</si>
  <si>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</si>
  <si>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</si>
  <si>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</si>
  <si>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</si>
  <si>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</si>
  <si>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</si>
  <si>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</si>
  <si>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</si>
  <si>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</si>
  <si>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</si>
  <si>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</si>
  <si>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</si>
  <si>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</si>
  <si>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</si>
  <si>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</si>
  <si>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</si>
  <si>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</si>
  <si>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</si>
  <si>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</si>
  <si>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</si>
  <si>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</si>
  <si>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</si>
  <si>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</si>
  <si>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</si>
  <si>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</si>
  <si>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</si>
  <si>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</si>
  <si>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</si>
  <si>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</si>
  <si>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</si>
  <si>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</si>
  <si>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</si>
  <si>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</si>
  <si>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</si>
  <si>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</si>
  <si>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</si>
  <si>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</si>
  <si>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</si>
  <si>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</si>
  <si>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</si>
  <si>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</si>
  <si>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</si>
  <si>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</si>
  <si>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</si>
  <si>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</si>
  <si>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</si>
  <si>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</si>
  <si>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</si>
  <si>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</si>
  <si>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</si>
  <si>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</si>
  <si>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</si>
  <si>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</si>
  <si>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</si>
  <si>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</si>
  <si>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</si>
  <si>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</si>
  <si>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</si>
  <si>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</si>
  <si>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</si>
  <si>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</si>
  <si>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</si>
  <si>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</si>
  <si>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</si>
  <si>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</si>
  <si>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</si>
  <si>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</si>
  <si>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</si>
  <si>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</si>
  <si>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</si>
  <si>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</si>
  <si>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</si>
  <si>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</si>
  <si>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</si>
  <si>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</si>
  <si>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</si>
  <si>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</si>
  <si>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</si>
  <si>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</si>
  <si>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</si>
  <si>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</si>
  <si>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</si>
  <si>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</si>
  <si>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</si>
  <si>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</si>
  <si>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</si>
  <si>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</si>
  <si>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</si>
  <si>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</si>
  <si>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</si>
  <si>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</si>
  <si>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</si>
  <si>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</si>
  <si>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</si>
  <si>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</si>
  <si>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</si>
  <si>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</si>
  <si>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</si>
  <si>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</si>
  <si>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</si>
  <si>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</si>
  <si>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</si>
  <si>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</si>
  <si>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</si>
  <si>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</si>
  <si>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</si>
  <si>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</si>
  <si>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</si>
  <si>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</si>
  <si>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</si>
  <si>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</si>
  <si>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</si>
  <si>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</si>
  <si>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</si>
  <si>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</si>
  <si>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</si>
  <si>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</si>
  <si>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</si>
  <si>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</si>
  <si>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</si>
  <si>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</si>
  <si>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</si>
  <si>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</si>
  <si>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</si>
  <si>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</si>
  <si>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</si>
  <si>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</si>
  <si>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</si>
  <si>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</si>
  <si>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</si>
  <si>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</si>
  <si>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</si>
  <si>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</si>
  <si>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</si>
  <si>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</si>
  <si>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</si>
  <si>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</si>
  <si>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</si>
  <si>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</si>
  <si>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</si>
  <si>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</si>
  <si>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</si>
  <si>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</si>
  <si>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</si>
  <si>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</si>
  <si>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</si>
  <si>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</si>
  <si>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</si>
  <si>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</si>
  <si>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</si>
  <si>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</si>
  <si>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</si>
  <si>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</si>
  <si>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</si>
  <si>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</si>
  <si>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</si>
  <si>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</si>
  <si>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</si>
  <si>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</si>
  <si>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</si>
  <si>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</si>
  <si>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</si>
  <si>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</si>
  <si>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</si>
  <si>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</si>
  <si>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</si>
  <si>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</si>
  <si>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</si>
  <si>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</si>
  <si>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</si>
  <si>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</si>
  <si>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</si>
  <si>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</si>
  <si>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</si>
  <si>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</si>
  <si>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</si>
  <si>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</si>
  <si>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</si>
  <si>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</si>
  <si>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</si>
  <si>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</si>
  <si>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</si>
  <si>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</si>
  <si>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</si>
  <si>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</si>
  <si>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</si>
  <si>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</si>
  <si>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</si>
  <si>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</si>
  <si>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</si>
  <si>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</si>
  <si>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</si>
  <si>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</si>
  <si>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</si>
  <si>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</si>
  <si>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</si>
  <si>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</si>
  <si>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</si>
  <si>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</si>
  <si>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</si>
  <si>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</si>
  <si>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</si>
  <si>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</si>
  <si>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</si>
  <si>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</si>
  <si>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</si>
  <si>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</si>
  <si>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</si>
  <si>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</si>
  <si>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</si>
  <si>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</si>
  <si>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</si>
  <si>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</si>
  <si>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</si>
  <si>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</si>
  <si>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</si>
  <si>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</si>
  <si>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</si>
  <si>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</si>
  <si>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</si>
  <si>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</si>
  <si>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</si>
  <si>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</si>
  <si>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</si>
  <si>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</si>
  <si>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</si>
  <si>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</si>
  <si>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</si>
  <si>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</si>
  <si>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</si>
  <si>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</si>
  <si>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</si>
  <si>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</si>
  <si>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</si>
  <si>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</si>
  <si>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</si>
  <si>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</si>
  <si>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</si>
  <si>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</si>
  <si>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</si>
  <si>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</si>
  <si>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</si>
  <si>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</si>
  <si>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</si>
  <si>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</si>
  <si>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</si>
  <si>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</si>
  <si>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</si>
  <si>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</si>
  <si>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</si>
  <si>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</si>
  <si>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</si>
  <si>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</si>
  <si>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</si>
  <si>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</si>
  <si>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</si>
  <si>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</si>
  <si>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</si>
  <si>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</si>
  <si>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</si>
  <si>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</si>
  <si>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</si>
  <si>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</si>
  <si>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</si>
  <si>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</si>
  <si>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</si>
  <si>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</si>
  <si>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</si>
  <si>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</si>
  <si>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</si>
  <si>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</si>
  <si>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</si>
  <si>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</si>
  <si>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</si>
  <si>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</si>
  <si>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</si>
  <si>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</si>
  <si>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</si>
  <si>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</si>
  <si>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</si>
  <si>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</si>
  <si>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</si>
  <si>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</si>
  <si>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</si>
  <si>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</si>
  <si>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</si>
  <si>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</si>
  <si>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</si>
  <si>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</si>
  <si>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</si>
  <si>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</si>
  <si>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</si>
  <si>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</si>
  <si>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</si>
  <si>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</si>
  <si>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</si>
  <si>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</si>
  <si>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</si>
  <si>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</si>
  <si>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</si>
  <si>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</si>
  <si>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</si>
  <si>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</si>
  <si>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</si>
  <si>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</si>
  <si>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</si>
  <si>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</si>
  <si>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</si>
  <si>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</si>
  <si>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</si>
  <si>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</si>
  <si>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</si>
  <si>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</si>
  <si>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</si>
  <si>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</si>
  <si>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</si>
  <si>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</si>
  <si>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</si>
  <si>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</si>
  <si>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</si>
  <si>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</si>
  <si>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</si>
  <si>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</si>
  <si>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</si>
  <si>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</si>
  <si>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</si>
  <si>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</si>
  <si>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</si>
  <si>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</si>
  <si>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</si>
  <si>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</si>
  <si>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</si>
  <si>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</si>
  <si>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</si>
  <si>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</si>
  <si>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</si>
  <si>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</si>
  <si>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</si>
  <si>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</si>
  <si>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</si>
  <si>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</si>
  <si>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</si>
  <si>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</si>
  <si>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</si>
  <si>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</si>
  <si>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</si>
  <si>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</si>
  <si>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</si>
  <si>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</si>
  <si>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</si>
  <si>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</si>
  <si>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</si>
  <si>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</si>
  <si>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</si>
  <si>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</si>
  <si>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</si>
  <si>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</si>
  <si>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</si>
  <si>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</si>
  <si>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</si>
  <si>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</si>
  <si>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</si>
  <si>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</si>
  <si>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</si>
  <si>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</si>
  <si>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</si>
  <si>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</si>
  <si>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</si>
  <si>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</si>
  <si>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</si>
  <si>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</si>
  <si>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</si>
  <si>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</si>
  <si>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</si>
  <si>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</si>
  <si>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</si>
  <si>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</si>
  <si>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</si>
  <si>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</si>
  <si>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</si>
  <si>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</si>
  <si>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</si>
  <si>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</si>
  <si>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</si>
  <si>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</si>
  <si>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</si>
  <si>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</si>
  <si>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</si>
  <si>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</si>
  <si>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</si>
  <si>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</si>
  <si>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</si>
  <si>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</si>
  <si>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</si>
  <si>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</si>
  <si>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</si>
  <si>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</si>
  <si>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</si>
  <si>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</si>
  <si>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</si>
  <si>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</si>
  <si>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</si>
  <si>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</si>
  <si>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</si>
  <si>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</si>
  <si>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</si>
  <si>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</si>
  <si>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</si>
  <si>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</si>
  <si>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</si>
  <si>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</si>
  <si>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</si>
  <si>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</si>
  <si>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</si>
  <si>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</si>
  <si>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</si>
  <si>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</si>
  <si>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</si>
  <si>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</si>
  <si>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</si>
  <si>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</si>
  <si>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</si>
  <si>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</si>
  <si>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</si>
  <si>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</si>
  <si>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</si>
  <si>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</si>
  <si>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</si>
  <si>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</si>
  <si>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</si>
  <si>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</si>
  <si>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</si>
  <si>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</si>
  <si>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</si>
  <si>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</si>
  <si>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</si>
  <si>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</si>
  <si>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</si>
  <si>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</si>
  <si>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</si>
  <si>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</si>
  <si>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</si>
  <si>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</si>
  <si>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</si>
  <si>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</si>
  <si>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</si>
  <si>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</si>
  <si>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</si>
  <si>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</si>
  <si>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</si>
  <si>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</si>
  <si>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</si>
  <si>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</si>
  <si>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</si>
  <si>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</si>
  <si>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</si>
  <si>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</si>
  <si>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</si>
  <si>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</si>
  <si>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</si>
  <si>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</si>
  <si>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</si>
  <si>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</si>
  <si>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</si>
  <si>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</si>
  <si>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</si>
  <si>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</si>
  <si>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</si>
  <si>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</si>
  <si>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</si>
  <si>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</si>
  <si>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</si>
  <si>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</si>
  <si>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</si>
  <si>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</si>
  <si>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</si>
  <si>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</si>
  <si>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</si>
  <si>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</si>
  <si>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</si>
  <si>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</si>
  <si>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</si>
  <si>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</si>
  <si>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</si>
  <si>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</si>
  <si>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</si>
  <si>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</si>
  <si>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</si>
  <si>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</si>
  <si>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</si>
  <si>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</si>
  <si>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</si>
  <si>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</si>
  <si>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</si>
  <si>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</si>
  <si>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</si>
  <si>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</si>
  <si>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</si>
  <si>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</si>
  <si>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</si>
  <si>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</si>
  <si>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</si>
  <si>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</si>
  <si>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</si>
  <si>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</si>
  <si>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</si>
  <si>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</si>
  <si>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</si>
  <si>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</si>
  <si>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</si>
  <si>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</si>
  <si>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</si>
  <si>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</si>
  <si>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</si>
  <si>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</si>
  <si>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</si>
  <si>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</si>
  <si>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</si>
  <si>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</si>
  <si>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</si>
  <si>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</si>
  <si>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</si>
  <si>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</si>
  <si>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</si>
  <si>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</si>
  <si>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</si>
  <si>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</si>
  <si>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</si>
  <si>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</si>
  <si>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</si>
  <si>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</si>
  <si>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</si>
  <si>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</si>
  <si>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</si>
  <si>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</si>
  <si>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</si>
  <si>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</si>
  <si>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</si>
  <si>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</si>
  <si>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</si>
  <si>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</si>
  <si>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</si>
  <si>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</si>
  <si>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</si>
  <si>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</si>
  <si>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</si>
  <si>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</si>
  <si>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</si>
  <si>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</si>
  <si>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</si>
  <si>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</si>
  <si>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</si>
  <si>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</si>
  <si>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</si>
  <si>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</si>
  <si>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</si>
  <si>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</si>
  <si>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</si>
  <si>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</si>
  <si>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</si>
  <si>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</si>
  <si>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</si>
  <si>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</si>
  <si>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</si>
  <si>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</si>
  <si>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</si>
  <si>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</si>
  <si>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</si>
  <si>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</si>
  <si>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</si>
  <si>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</si>
  <si>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</si>
  <si>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</si>
  <si>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</si>
  <si>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</si>
  <si>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</si>
  <si>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</si>
  <si>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</si>
  <si>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</si>
  <si>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</si>
  <si>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</si>
  <si>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</si>
  <si>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</si>
  <si>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</si>
  <si>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</si>
  <si>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</si>
  <si>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</si>
  <si>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</si>
  <si>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</si>
  <si>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</si>
  <si>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</si>
  <si>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</si>
  <si>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</si>
  <si>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</si>
  <si>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</si>
  <si>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</si>
  <si>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</si>
  <si>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</si>
  <si>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</si>
  <si>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</si>
  <si>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</si>
  <si>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</si>
  <si>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</si>
  <si>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</si>
  <si>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</si>
  <si>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</si>
  <si>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</si>
  <si>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</si>
  <si>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</si>
  <si>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</si>
  <si>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</si>
  <si>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</si>
  <si>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</si>
  <si>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</si>
  <si>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</si>
  <si>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</si>
  <si>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</si>
  <si>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</si>
  <si>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</si>
  <si>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</si>
  <si>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</si>
  <si>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</si>
  <si>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</si>
  <si>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</si>
  <si>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</si>
  <si>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</si>
  <si>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</si>
  <si>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</si>
  <si>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</si>
  <si>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</si>
  <si>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</si>
  <si>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</si>
  <si>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</si>
  <si>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</si>
  <si>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</si>
  <si>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</si>
  <si>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</si>
  <si>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</si>
  <si>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</si>
  <si>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</si>
  <si>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</si>
  <si>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</si>
  <si>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</si>
  <si>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</si>
  <si>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</si>
  <si>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</si>
  <si>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</si>
  <si>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</si>
  <si>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</si>
  <si>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</si>
  <si>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</si>
  <si>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</si>
  <si>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</si>
  <si>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</si>
  <si>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</si>
  <si>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</si>
  <si>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</si>
  <si>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</si>
  <si>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</si>
  <si>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</si>
  <si>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</si>
  <si>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</si>
  <si>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</si>
  <si>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</si>
  <si>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</si>
  <si>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</si>
  <si>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</si>
  <si>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</si>
  <si>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</si>
  <si>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</si>
  <si>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</si>
  <si>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</si>
  <si>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</si>
  <si>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</si>
  <si>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</si>
  <si>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</si>
  <si>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</si>
  <si>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</si>
  <si>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</si>
  <si>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</si>
  <si>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</si>
  <si>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</si>
  <si>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</si>
  <si>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</si>
  <si>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</si>
  <si>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</si>
  <si>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</si>
  <si>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</si>
  <si>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</si>
  <si>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</si>
  <si>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</si>
  <si>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</si>
  <si>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</si>
  <si>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</si>
  <si>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</si>
  <si>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</si>
  <si>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</si>
  <si>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</si>
  <si>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</si>
  <si>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</si>
  <si>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</si>
  <si>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</si>
  <si>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</si>
  <si>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</si>
  <si>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</si>
  <si>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</si>
  <si>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</si>
  <si>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</si>
  <si>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</si>
  <si>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</si>
  <si>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</si>
  <si>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</si>
  <si>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</si>
  <si>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</si>
  <si>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</si>
  <si>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</si>
  <si>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</si>
  <si>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</si>
  <si>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</si>
  <si>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</si>
  <si>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</si>
  <si>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</si>
  <si>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</si>
  <si>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</si>
  <si>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</si>
  <si>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</si>
  <si>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</si>
  <si>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</si>
  <si>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</si>
  <si>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</si>
  <si>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</si>
  <si>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</si>
  <si>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</si>
  <si>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</si>
  <si>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</si>
  <si>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</si>
  <si>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</si>
  <si>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</si>
  <si>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</si>
  <si>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</si>
  <si>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</si>
  <si>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</si>
  <si>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</si>
  <si>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</si>
  <si>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</si>
  <si>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</si>
  <si>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</si>
  <si>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</si>
  <si>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</si>
  <si>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</si>
  <si>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</si>
  <si>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</si>
  <si>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</si>
  <si>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</si>
  <si>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</si>
  <si>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</si>
  <si>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</si>
  <si>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</si>
  <si>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</si>
  <si>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</si>
  <si>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</si>
  <si>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</si>
  <si>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</si>
  <si>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</si>
  <si>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</si>
  <si>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</si>
  <si>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</si>
  <si>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</si>
  <si>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</si>
  <si>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</si>
  <si>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</si>
  <si>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</si>
  <si>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</si>
  <si>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</si>
  <si>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</si>
  <si>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</si>
  <si>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</si>
  <si>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</si>
  <si>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</si>
  <si>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</si>
  <si>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</si>
  <si>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</si>
  <si>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</si>
  <si>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</si>
  <si>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</si>
  <si>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</si>
  <si>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</si>
  <si>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</si>
  <si>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</si>
  <si>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</si>
  <si>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</si>
  <si>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</si>
  <si>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</si>
  <si>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</si>
  <si>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</si>
  <si>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</si>
  <si>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</si>
  <si>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</si>
  <si>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</si>
  <si>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</si>
  <si>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</si>
  <si>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</si>
  <si>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</si>
  <si>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</si>
  <si>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</si>
  <si>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</si>
  <si>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</si>
  <si>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</si>
  <si>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</si>
  <si>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</si>
  <si>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</si>
  <si>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</si>
  <si>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</si>
  <si>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</si>
  <si>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</si>
  <si>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</si>
  <si>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</si>
  <si>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</si>
  <si>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</si>
  <si>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</si>
  <si>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</si>
  <si>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</si>
  <si>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</si>
  <si>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</si>
  <si>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</si>
  <si>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</si>
  <si>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</si>
  <si>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</si>
  <si>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</si>
  <si>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</si>
  <si>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</si>
  <si>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</si>
  <si>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</si>
  <si>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</si>
  <si>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</si>
  <si>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</si>
  <si>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</si>
  <si>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</si>
  <si>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</si>
  <si>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</si>
  <si>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</si>
  <si>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</si>
  <si>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</si>
  <si>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</si>
  <si>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</si>
  <si>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</si>
  <si>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</si>
  <si>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</si>
  <si>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</si>
  <si>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</si>
  <si>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</si>
  <si>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</si>
  <si>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</si>
  <si>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</si>
  <si>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</si>
  <si>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</si>
  <si>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</si>
  <si>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</si>
  <si>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</si>
  <si>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</si>
  <si>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</si>
  <si>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</si>
  <si>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</si>
  <si>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</si>
  <si>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</si>
  <si>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</si>
  <si>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</si>
  <si>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</si>
  <si>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</si>
  <si>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</si>
  <si>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</si>
  <si>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</si>
  <si>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</si>
  <si>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</si>
  <si>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</si>
  <si>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</si>
  <si>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</si>
  <si>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</si>
  <si>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</si>
  <si>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</si>
  <si>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</si>
  <si>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</si>
  <si>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</si>
  <si>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</si>
  <si>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</si>
  <si>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</si>
  <si>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</si>
  <si>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</si>
  <si>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</si>
  <si>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</si>
  <si>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</si>
  <si>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</si>
  <si>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</si>
  <si>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</si>
  <si>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</si>
  <si>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</si>
  <si>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</si>
  <si>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</si>
  <si>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</si>
  <si>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</si>
  <si>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</si>
  <si>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</si>
  <si>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</si>
  <si>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</si>
  <si>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</si>
  <si>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</si>
  <si>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</si>
  <si>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</si>
  <si>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</si>
  <si>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</si>
  <si>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</si>
  <si>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</si>
  <si>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</si>
  <si>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</si>
  <si>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</si>
  <si>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</si>
  <si>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</si>
  <si>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</si>
  <si>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</si>
  <si>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</si>
  <si>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</si>
  <si>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</si>
  <si>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</si>
  <si>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</si>
  <si>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</si>
  <si>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</si>
  <si>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</si>
  <si>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</si>
  <si>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</si>
  <si>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</si>
  <si>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</si>
  <si>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</si>
  <si>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</si>
  <si>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</si>
  <si>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</si>
  <si>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</si>
  <si>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</si>
  <si>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</si>
  <si>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</si>
  <si>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</si>
  <si>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</si>
  <si>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</si>
  <si>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</si>
  <si>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</si>
  <si>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</si>
  <si>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</si>
  <si>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</si>
  <si>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</si>
  <si>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</si>
  <si>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</si>
  <si>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</si>
  <si>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</si>
  <si>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</si>
  <si>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</si>
  <si>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</si>
  <si>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</si>
  <si>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</si>
  <si>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</si>
  <si>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</si>
  <si>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</si>
  <si>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</si>
  <si>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</si>
  <si>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</si>
  <si>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</si>
  <si>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</si>
  <si>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</si>
  <si>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</si>
  <si>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</si>
  <si>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</si>
  <si>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</si>
  <si>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</si>
  <si>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</si>
  <si>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</si>
  <si>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</si>
  <si>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</si>
  <si>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</si>
  <si>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</si>
  <si>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</si>
  <si>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</si>
  <si>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</si>
  <si>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</si>
  <si>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</si>
  <si>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</si>
  <si>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</si>
  <si>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</si>
  <si>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</si>
  <si>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</si>
  <si>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</si>
  <si>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</si>
  <si>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</si>
  <si>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</si>
  <si>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</si>
  <si>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</si>
  <si>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</si>
  <si>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</si>
  <si>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</si>
  <si>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</si>
  <si>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</si>
  <si>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</si>
  <si>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</si>
  <si>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</si>
  <si>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</si>
  <si>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</si>
  <si>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</si>
  <si>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</si>
  <si>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</si>
  <si>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</si>
  <si>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</si>
  <si>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</si>
  <si>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</si>
  <si>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</si>
  <si>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</si>
  <si>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</si>
  <si>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</si>
  <si>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</si>
  <si>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</si>
  <si>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</si>
  <si>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</si>
  <si>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</si>
  <si>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</si>
  <si>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</si>
  <si>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</si>
  <si>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</si>
  <si>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</si>
  <si>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</si>
  <si>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</si>
  <si>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</si>
  <si>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</si>
  <si>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</si>
  <si>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</si>
  <si>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</si>
  <si>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</si>
  <si>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</si>
  <si>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</si>
  <si>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</si>
  <si>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</si>
  <si>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</si>
  <si>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</si>
  <si>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</si>
  <si>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</si>
  <si>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</si>
  <si>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</si>
  <si>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</si>
  <si>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</si>
  <si>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</si>
  <si>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</si>
  <si>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</si>
  <si>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</si>
  <si>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</si>
  <si>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</si>
  <si>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</si>
  <si>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</si>
  <si>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</si>
  <si>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</si>
  <si>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</si>
  <si>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</si>
  <si>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</si>
  <si>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</si>
  <si>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</si>
  <si>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</si>
  <si>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</si>
  <si>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</si>
  <si>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</si>
  <si>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</si>
  <si>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</si>
  <si>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</si>
  <si>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</si>
  <si>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</si>
  <si>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</si>
  <si>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</si>
  <si>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</si>
  <si>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</si>
  <si>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</si>
  <si>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</si>
  <si>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</si>
  <si>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</si>
  <si>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</si>
  <si>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</si>
  <si>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</si>
  <si>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</si>
  <si>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</si>
  <si>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</si>
  <si>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</si>
  <si>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</si>
  <si>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</si>
  <si>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</si>
  <si>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</si>
  <si>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</si>
  <si>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</si>
  <si>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</si>
  <si>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</si>
  <si>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</si>
  <si>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</si>
  <si>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</si>
  <si>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</si>
  <si>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</si>
  <si>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</si>
  <si>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</si>
  <si>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</si>
  <si>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</si>
  <si>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</si>
  <si>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</si>
  <si>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</si>
  <si>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</si>
  <si>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</si>
  <si>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</si>
  <si>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</si>
  <si>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</si>
  <si>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</si>
  <si>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</si>
  <si>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</si>
  <si>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</si>
  <si>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</si>
  <si>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</si>
  <si>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</si>
  <si>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</si>
  <si>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</si>
  <si>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</si>
  <si>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</si>
  <si>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</si>
  <si>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</si>
  <si>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</si>
  <si>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</si>
  <si>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</si>
  <si>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</si>
  <si>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</si>
  <si>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</si>
  <si>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</si>
  <si>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</si>
  <si>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</si>
  <si>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</si>
  <si>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</si>
  <si>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</si>
  <si>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</si>
  <si>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</si>
  <si>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</si>
  <si>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</si>
  <si>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</si>
  <si>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</si>
  <si>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</si>
  <si>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</si>
  <si>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</si>
  <si>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</si>
  <si>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</si>
  <si>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</si>
  <si>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</si>
  <si>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</si>
  <si>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</si>
  <si>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</si>
  <si>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</si>
  <si>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</si>
  <si>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</si>
  <si>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</si>
  <si>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</si>
  <si>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</si>
  <si>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</si>
  <si>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</si>
  <si>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</si>
  <si>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</si>
  <si>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</si>
  <si>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</si>
  <si>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</si>
  <si>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</si>
  <si>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</si>
  <si>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</si>
  <si>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</si>
  <si>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</si>
  <si>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</si>
  <si>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</si>
  <si>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</si>
  <si>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</si>
  <si>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</si>
  <si>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</si>
  <si>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</si>
  <si>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</si>
  <si>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</si>
  <si>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</si>
  <si>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</si>
  <si>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</si>
  <si>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</si>
  <si>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</si>
  <si>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</si>
  <si>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</si>
  <si>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</si>
  <si>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</si>
  <si>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</si>
  <si>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</si>
  <si>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</si>
  <si>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</si>
  <si>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</si>
  <si>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</si>
  <si>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</si>
  <si>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</si>
  <si>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</si>
  <si>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</si>
  <si>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</si>
  <si>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</si>
  <si>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</si>
  <si>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</si>
  <si>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</si>
  <si>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</si>
  <si>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</si>
  <si>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</si>
  <si>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</si>
  <si>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</si>
  <si>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</si>
  <si>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</si>
  <si>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</si>
  <si>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</si>
  <si>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</si>
  <si>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</si>
  <si>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</si>
  <si>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</si>
  <si>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</si>
  <si>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</si>
  <si>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</si>
  <si>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</si>
  <si>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</si>
  <si>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</si>
  <si>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</si>
  <si>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</si>
  <si>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</si>
  <si>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</si>
  <si>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</si>
  <si>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</si>
  <si>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</si>
  <si>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</si>
  <si>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</si>
  <si>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</si>
  <si>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</si>
  <si>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</si>
  <si>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</si>
  <si>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</si>
  <si>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</si>
  <si>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</si>
  <si>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</si>
  <si>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</si>
  <si>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</si>
  <si>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</si>
  <si>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</si>
  <si>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</si>
  <si>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</si>
  <si>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</si>
  <si>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</si>
  <si>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</si>
  <si>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</si>
  <si>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</si>
  <si>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</si>
  <si>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</si>
  <si>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</si>
  <si>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</si>
  <si>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</si>
  <si>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</si>
  <si>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</si>
  <si>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</si>
  <si>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</si>
  <si>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</si>
  <si>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</si>
  <si>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</si>
  <si>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</si>
  <si>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</si>
  <si>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</si>
  <si>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</si>
  <si>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</si>
  <si>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</si>
  <si>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</si>
  <si>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</si>
  <si>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</si>
  <si>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</si>
  <si>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</si>
  <si>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</si>
  <si>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</si>
  <si>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</si>
  <si>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</si>
  <si>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</si>
  <si>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</si>
  <si>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</si>
  <si>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</si>
  <si>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</si>
  <si>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</si>
  <si>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</si>
  <si>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</si>
  <si>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</si>
  <si>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</si>
  <si>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</si>
  <si>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</si>
  <si>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</si>
  <si>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</si>
  <si>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</si>
  <si>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</si>
  <si>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</si>
  <si>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</si>
  <si>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</si>
  <si>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</si>
  <si>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</si>
  <si>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</si>
  <si>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</si>
  <si>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</si>
  <si>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</si>
  <si>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</si>
  <si>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</si>
  <si>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</si>
  <si>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</si>
  <si>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</si>
  <si>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</si>
  <si>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</si>
  <si>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</si>
  <si>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</si>
  <si>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</si>
  <si>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</si>
  <si>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</si>
  <si>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</si>
  <si>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</si>
  <si>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</si>
  <si>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</si>
  <si>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</si>
  <si>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</si>
  <si>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</si>
  <si>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</si>
  <si>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</si>
  <si>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</si>
  <si>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</si>
  <si>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</si>
  <si>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</si>
  <si>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</si>
  <si>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</si>
  <si>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</si>
  <si>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</si>
  <si>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</si>
  <si>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</si>
  <si>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</si>
  <si>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</si>
  <si>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</si>
  <si>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</si>
  <si>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</si>
  <si>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</si>
  <si>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</si>
  <si>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</si>
  <si>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</si>
  <si>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</si>
  <si>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</si>
  <si>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</si>
  <si>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</si>
  <si>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</si>
  <si>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</si>
  <si>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</si>
  <si>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</si>
  <si>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</si>
  <si>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</si>
  <si>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</si>
  <si>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</si>
  <si>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</si>
  <si>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</si>
  <si>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</si>
  <si>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</si>
  <si>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</si>
  <si>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</si>
  <si>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</si>
  <si>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</si>
  <si>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</si>
  <si>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</si>
  <si>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</si>
  <si>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</si>
  <si>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</si>
  <si>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</si>
  <si>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</si>
  <si>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</si>
  <si>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</si>
  <si>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</si>
  <si>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</si>
  <si>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</si>
  <si>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</si>
  <si>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</si>
  <si>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</si>
  <si>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</si>
  <si>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</si>
  <si>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</si>
  <si>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</si>
  <si>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</si>
  <si>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</si>
  <si>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</si>
  <si>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</si>
  <si>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</si>
  <si>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</si>
  <si>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</si>
  <si>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</si>
  <si>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</si>
  <si>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</si>
  <si>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</si>
  <si>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</si>
  <si>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</si>
  <si>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</si>
  <si>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</si>
  <si>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</si>
  <si>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</si>
  <si>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</si>
  <si>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</si>
  <si>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</si>
  <si>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</si>
  <si>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</si>
  <si>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</si>
  <si>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</si>
  <si>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</si>
  <si>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</si>
  <si>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</si>
  <si>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</si>
  <si>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</si>
  <si>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</si>
  <si>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</si>
  <si>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</si>
  <si>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</si>
  <si>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</si>
  <si>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</si>
  <si>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</si>
  <si>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</si>
  <si>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</si>
  <si>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</si>
  <si>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</si>
  <si>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</si>
  <si>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</si>
  <si>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</si>
  <si>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</si>
  <si>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</si>
  <si>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</si>
  <si>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</si>
  <si>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</si>
  <si>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</si>
  <si>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</si>
  <si>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</si>
  <si>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</si>
  <si>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</si>
  <si>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</si>
  <si>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</si>
  <si>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</si>
  <si>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</si>
  <si>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</si>
  <si>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</si>
  <si>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</si>
  <si>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</si>
  <si>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</si>
  <si>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</si>
  <si>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</si>
  <si>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</si>
  <si>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</si>
  <si>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</si>
  <si>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</si>
  <si>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</si>
  <si>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</si>
  <si>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</si>
  <si>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</si>
  <si>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</si>
  <si>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</si>
  <si>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</si>
  <si>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</si>
  <si>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</si>
  <si>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</si>
  <si>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</si>
  <si>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</si>
  <si>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</si>
  <si>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</si>
  <si>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</si>
  <si>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</si>
  <si>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</si>
  <si>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</si>
  <si>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</si>
  <si>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</si>
  <si>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</si>
  <si>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</si>
  <si>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</si>
  <si>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</si>
  <si>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</si>
  <si>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</si>
  <si>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</si>
  <si>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</si>
  <si>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</si>
  <si>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</si>
  <si>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</si>
  <si>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</si>
  <si>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</si>
  <si>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</si>
  <si>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</si>
  <si>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</si>
  <si>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</si>
  <si>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</si>
  <si>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</si>
  <si>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</si>
  <si>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</si>
  <si>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</si>
  <si>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</si>
  <si>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</si>
  <si>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</si>
  <si>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</si>
  <si>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</si>
  <si>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</si>
  <si>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</si>
  <si>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</si>
  <si>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</si>
  <si>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</si>
  <si>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</si>
  <si>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</si>
  <si>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</si>
  <si>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</si>
  <si>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</si>
  <si>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</si>
  <si>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</si>
  <si>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</si>
  <si>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</si>
  <si>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</si>
  <si>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</si>
  <si>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</si>
  <si>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</si>
  <si>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</si>
  <si>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</si>
  <si>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</si>
  <si>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</si>
  <si>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</si>
  <si>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</si>
  <si>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</si>
  <si>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</si>
  <si>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</si>
  <si>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</si>
  <si>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</si>
  <si>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</si>
  <si>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</si>
  <si>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</si>
  <si>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</si>
  <si>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</si>
  <si>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</si>
  <si>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</si>
  <si>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</si>
  <si>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</si>
  <si>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</si>
  <si>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</si>
  <si>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</si>
  <si>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</si>
  <si>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</si>
  <si>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</si>
  <si>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</si>
  <si>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</si>
  <si>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</si>
  <si>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</si>
  <si>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</si>
  <si>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</si>
  <si>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</si>
  <si>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</si>
  <si>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</si>
  <si>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</si>
  <si>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</si>
  <si>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</si>
  <si>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</si>
  <si>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</si>
  <si>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</si>
  <si>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</si>
  <si>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</si>
  <si>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</si>
  <si>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</si>
  <si>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</si>
  <si>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</si>
  <si>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</si>
  <si>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</si>
  <si>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</si>
  <si>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</si>
  <si>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</si>
  <si>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</si>
  <si>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</si>
  <si>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</si>
  <si>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</si>
  <si>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</si>
  <si>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</si>
  <si>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</si>
  <si>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</si>
  <si>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</si>
  <si>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</si>
  <si>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</si>
  <si>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</si>
  <si>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</si>
  <si>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</si>
  <si>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</si>
  <si>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</si>
  <si>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</si>
  <si>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</si>
  <si>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</si>
  <si>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</si>
  <si>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</si>
  <si>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</si>
  <si>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</si>
  <si>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</si>
  <si>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</si>
  <si>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</si>
  <si>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</si>
  <si>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</si>
  <si>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</si>
  <si>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</si>
  <si>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</si>
  <si>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</si>
  <si>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</si>
  <si>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</si>
  <si>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</si>
  <si>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</si>
  <si>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</si>
  <si>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</si>
  <si>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</si>
  <si>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</si>
  <si>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</si>
  <si>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</si>
  <si>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</si>
  <si>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</si>
  <si>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</si>
  <si>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</si>
  <si>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</si>
  <si>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</si>
  <si>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</si>
  <si>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</si>
  <si>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</si>
  <si>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</si>
  <si>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</si>
  <si>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</si>
  <si>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</si>
  <si>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</si>
  <si>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</si>
  <si>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</si>
  <si>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</si>
  <si>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</si>
  <si>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</si>
  <si>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</si>
  <si>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</si>
  <si>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</si>
  <si>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</si>
  <si>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</si>
  <si>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</si>
  <si>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</si>
  <si>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</si>
  <si>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</si>
  <si>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</si>
  <si>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</si>
  <si>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</si>
  <si>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</si>
  <si>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</si>
  <si>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</si>
  <si>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</si>
  <si>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</si>
  <si>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</si>
  <si>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</si>
  <si>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</si>
  <si>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</si>
  <si>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</si>
  <si>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</si>
  <si>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</si>
  <si>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</si>
  <si>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</si>
  <si>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</si>
  <si>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</si>
  <si>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</si>
  <si>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</si>
  <si>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</si>
  <si>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</si>
  <si>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</si>
  <si>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</si>
  <si>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</si>
  <si>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</si>
  <si>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</si>
  <si>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</si>
  <si>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</si>
  <si>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</si>
  <si>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</si>
  <si>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</si>
  <si>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</si>
  <si>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</si>
  <si>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</si>
  <si>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</si>
  <si>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</si>
  <si>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</si>
  <si>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</si>
  <si>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</si>
  <si>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</si>
  <si>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</si>
  <si>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</si>
  <si>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</si>
  <si>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</si>
  <si>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</si>
  <si>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</si>
  <si>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</si>
  <si>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</si>
  <si>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</si>
  <si>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</si>
  <si>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</si>
  <si>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</si>
  <si>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</si>
  <si>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</si>
  <si>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</si>
  <si>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</si>
  <si>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</si>
  <si>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</si>
  <si>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</si>
  <si>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</si>
  <si>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</si>
  <si>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</si>
  <si>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</si>
  <si>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</si>
  <si>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</si>
  <si>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</si>
  <si>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</si>
  <si>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</si>
  <si>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</si>
  <si>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</si>
  <si>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</si>
  <si>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</si>
  <si>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</si>
  <si>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</si>
  <si>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</si>
  <si>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</si>
  <si>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</si>
  <si>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</si>
  <si>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</si>
  <si>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</si>
  <si>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</si>
  <si>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</si>
  <si>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</si>
  <si>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</si>
  <si>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</si>
  <si>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</si>
  <si>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</si>
  <si>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</si>
  <si>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</si>
  <si>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</si>
  <si>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</si>
  <si>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</si>
  <si>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</si>
  <si>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</si>
  <si>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</si>
  <si>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</si>
  <si>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</si>
  <si>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</si>
  <si>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</si>
  <si>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</si>
  <si>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</si>
  <si>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</si>
  <si>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</si>
  <si>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</si>
  <si>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</si>
  <si>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</si>
  <si>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</si>
  <si>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</si>
  <si>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</si>
  <si>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</si>
  <si>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</si>
  <si>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</si>
  <si>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</si>
  <si>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</si>
  <si>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</si>
  <si>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</si>
  <si>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</si>
  <si>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</si>
  <si>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</si>
  <si>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</si>
  <si>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</si>
  <si>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</si>
  <si>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</si>
  <si>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</si>
  <si>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</si>
  <si>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</si>
  <si>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</si>
  <si>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</si>
  <si>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</si>
  <si>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</si>
  <si>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</si>
  <si>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</si>
  <si>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</si>
  <si>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</si>
  <si>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</si>
  <si>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</si>
  <si>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</si>
  <si>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</si>
  <si>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</si>
  <si>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</si>
  <si>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</si>
  <si>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</si>
  <si>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</si>
  <si>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</si>
  <si>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</si>
  <si>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</si>
  <si>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</si>
  <si>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</si>
  <si>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</si>
  <si>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</si>
  <si>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</si>
  <si>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</si>
  <si>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</si>
  <si>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</si>
  <si>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</si>
  <si>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</si>
  <si>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</si>
  <si>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</si>
  <si>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</si>
  <si>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</si>
  <si>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</si>
  <si>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</si>
  <si>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</si>
  <si>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</si>
  <si>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</si>
  <si>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</si>
  <si>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</si>
  <si>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</si>
  <si>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</si>
  <si>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</si>
  <si>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</si>
  <si>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</si>
  <si>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</si>
  <si>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</si>
  <si>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</si>
  <si>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</si>
  <si>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</si>
  <si>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</si>
  <si>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</si>
  <si>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</si>
  <si>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</si>
  <si>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</si>
  <si>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</si>
  <si>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</si>
  <si>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</si>
  <si>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</si>
  <si>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</si>
  <si>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</si>
  <si>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</si>
  <si>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</si>
  <si>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</si>
  <si>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</si>
  <si>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</si>
  <si>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</si>
  <si>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</si>
  <si>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</si>
  <si>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</si>
  <si>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</si>
  <si>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</si>
  <si>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</si>
  <si>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</si>
  <si>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</si>
  <si>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</si>
  <si>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</si>
  <si>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</si>
  <si>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</si>
  <si>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</si>
  <si>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</si>
  <si>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</si>
  <si>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</si>
  <si>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</si>
  <si>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</si>
  <si>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</si>
  <si>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</si>
  <si>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</si>
  <si>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</si>
  <si>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</si>
  <si>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</si>
  <si>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</si>
  <si>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</si>
  <si>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</si>
  <si>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</si>
  <si>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</si>
  <si>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</si>
  <si>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</si>
  <si>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</si>
  <si>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</si>
  <si>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</si>
  <si>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</si>
  <si>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</si>
  <si>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</si>
  <si>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</si>
  <si>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</si>
  <si>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</si>
  <si>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</si>
  <si>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</si>
  <si>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</si>
  <si>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</si>
  <si>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</si>
  <si>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</si>
  <si>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</si>
  <si>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</si>
  <si>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</si>
  <si>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</si>
  <si>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</si>
  <si>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</si>
  <si>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</si>
  <si>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</si>
  <si>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</si>
  <si>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</si>
  <si>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</si>
  <si>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</si>
  <si>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</si>
  <si>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</si>
  <si>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</si>
  <si>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</si>
  <si>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</si>
  <si>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</si>
  <si>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</si>
  <si>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</si>
  <si>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</si>
  <si>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</si>
  <si>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</si>
  <si>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</si>
  <si>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</si>
  <si>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</si>
  <si>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</si>
  <si>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</si>
  <si>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</si>
  <si>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</si>
  <si>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</si>
  <si>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</si>
  <si>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</si>
  <si>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</si>
  <si>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</si>
  <si>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</si>
  <si>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</si>
  <si>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</si>
  <si>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</si>
  <si>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</si>
  <si>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</si>
  <si>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</si>
  <si>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</si>
  <si>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</si>
  <si>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</si>
  <si>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</si>
  <si>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</si>
  <si>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</si>
  <si>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</si>
  <si>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</si>
  <si>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</si>
  <si>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</si>
  <si>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</si>
  <si>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</si>
  <si>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</si>
  <si>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</si>
  <si>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</si>
  <si>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</si>
  <si>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</si>
  <si>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</si>
  <si>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</si>
  <si>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</si>
  <si>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</si>
  <si>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</si>
  <si>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</si>
  <si>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</si>
  <si>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</si>
  <si>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</si>
  <si>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</si>
  <si>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</si>
  <si>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</si>
  <si>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</si>
  <si>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</si>
  <si>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</si>
  <si>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</si>
  <si>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</si>
  <si>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</si>
  <si>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</si>
  <si>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</si>
  <si>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</si>
  <si>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</si>
  <si>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</si>
  <si>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</si>
  <si>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</si>
  <si>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</si>
  <si>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</si>
  <si>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</si>
  <si>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</si>
  <si>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</si>
  <si>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</si>
  <si>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</si>
  <si>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</si>
  <si>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</si>
  <si>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</si>
  <si>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</si>
  <si>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</si>
  <si>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</si>
  <si>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</si>
  <si>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</si>
  <si>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</si>
  <si>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</si>
  <si>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</si>
  <si>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</si>
  <si>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</si>
  <si>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</si>
  <si>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</si>
  <si>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</si>
  <si>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</si>
  <si>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</si>
  <si>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</si>
  <si>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</si>
  <si>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</si>
  <si>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</si>
  <si>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</si>
  <si>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</si>
  <si>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</si>
  <si>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</si>
  <si>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</si>
  <si>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</si>
  <si>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</si>
  <si>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</si>
  <si>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</si>
  <si>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</si>
  <si>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</si>
  <si>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</si>
  <si>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</si>
  <si>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</si>
  <si>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</si>
  <si>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</si>
  <si>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</si>
  <si>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</si>
  <si>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</si>
  <si>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</si>
  <si>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</si>
  <si>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</si>
  <si>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</si>
  <si>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</si>
  <si>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</si>
  <si>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</si>
  <si>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</si>
  <si>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</si>
  <si>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</si>
  <si>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</si>
  <si>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</si>
  <si>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</si>
  <si>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</si>
  <si>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</si>
  <si>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</si>
  <si>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</si>
  <si>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</si>
  <si>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</si>
  <si>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</si>
  <si>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</si>
  <si>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</si>
  <si>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</si>
  <si>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</si>
  <si>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</si>
  <si>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</si>
  <si>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</si>
  <si>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</si>
  <si>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</si>
  <si>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</si>
  <si>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</si>
  <si>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</si>
  <si>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</si>
  <si>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</si>
  <si>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</si>
  <si>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</si>
  <si>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</si>
  <si>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</si>
  <si>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</si>
  <si>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</si>
  <si>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</si>
  <si>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</si>
  <si>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</si>
  <si>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</si>
  <si>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</si>
  <si>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</si>
  <si>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</si>
  <si>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</si>
  <si>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</si>
  <si>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</si>
  <si>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</si>
  <si>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</si>
  <si>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</si>
  <si>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</si>
  <si>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</si>
  <si>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</si>
  <si>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</si>
  <si>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</si>
  <si>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</si>
  <si>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</si>
  <si>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</si>
  <si>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</si>
  <si>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</si>
  <si>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</si>
  <si>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</si>
  <si>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</si>
  <si>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</si>
  <si>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</si>
  <si>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</si>
  <si>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</si>
  <si>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</si>
  <si>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</si>
  <si>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</si>
  <si>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</si>
  <si>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</si>
  <si>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</si>
  <si>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</si>
  <si>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</si>
  <si>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</si>
  <si>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</si>
  <si>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</si>
  <si>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</si>
  <si>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</si>
  <si>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</si>
  <si>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</si>
  <si>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</si>
  <si>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</si>
  <si>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</si>
  <si>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</si>
  <si>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</si>
  <si>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</si>
  <si>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</si>
  <si>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</si>
  <si>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</si>
  <si>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</si>
  <si>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</si>
  <si>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</si>
  <si>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</si>
  <si>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</si>
  <si>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</si>
  <si>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</si>
  <si>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</si>
  <si>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</si>
  <si>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</si>
  <si>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</si>
  <si>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</si>
  <si>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</si>
  <si>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</si>
  <si>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</si>
  <si>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</si>
  <si>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</si>
  <si>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</si>
  <si>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</si>
  <si>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</si>
  <si>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</si>
  <si>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</si>
  <si>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</si>
  <si>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</si>
  <si>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</si>
  <si>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</si>
  <si>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</si>
  <si>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</si>
  <si>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</si>
  <si>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</si>
  <si>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</si>
  <si>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</si>
  <si>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</si>
  <si>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</si>
  <si>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</si>
  <si>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</si>
  <si>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</si>
  <si>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</si>
  <si>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</si>
  <si>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</si>
  <si>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</si>
  <si>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</si>
  <si>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</si>
  <si>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</si>
  <si>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</si>
  <si>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</si>
  <si>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</si>
  <si>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</si>
  <si>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</si>
  <si>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</si>
  <si>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</si>
  <si>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</si>
  <si>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</si>
  <si>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</si>
  <si>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</si>
  <si>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</si>
  <si>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</si>
  <si>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</si>
  <si>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</si>
  <si>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</si>
  <si>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</si>
  <si>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</si>
  <si>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</si>
  <si>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</si>
  <si>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</si>
  <si>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</si>
  <si>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</si>
  <si>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</si>
  <si>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</si>
  <si>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</si>
  <si>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</si>
  <si>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</si>
  <si>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</si>
  <si>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</si>
  <si>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</si>
  <si>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</si>
  <si>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</si>
  <si>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</si>
  <si>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</si>
  <si>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</si>
  <si>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</si>
  <si>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</si>
  <si>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</si>
  <si>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</si>
  <si>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</si>
  <si>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</si>
  <si>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</si>
  <si>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</si>
  <si>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</si>
  <si>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</si>
  <si>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</si>
  <si>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</si>
  <si>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</si>
  <si>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</si>
  <si>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</si>
  <si>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</si>
  <si>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</si>
  <si>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</si>
  <si>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</si>
  <si>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</si>
  <si>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</si>
  <si>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</si>
  <si>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</si>
  <si>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</si>
  <si>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</si>
  <si>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</si>
  <si>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</si>
  <si>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</si>
  <si>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</si>
  <si>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</si>
  <si>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</si>
  <si>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</si>
  <si>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</si>
  <si>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</si>
  <si>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</si>
  <si>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</si>
  <si>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</si>
  <si>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</si>
  <si>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</si>
  <si>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</si>
  <si>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</si>
  <si>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</si>
  <si>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</si>
  <si>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</si>
  <si>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</si>
  <si>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</si>
  <si>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</si>
  <si>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</si>
  <si>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</si>
  <si>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</si>
  <si>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</si>
  <si>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</si>
  <si>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</si>
  <si>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</si>
  <si>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</si>
  <si>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</si>
  <si>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</si>
  <si>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</si>
  <si>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</si>
  <si>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</si>
  <si>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</si>
  <si>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</si>
  <si>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</si>
  <si>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</si>
  <si>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</si>
  <si>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</si>
  <si>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</si>
  <si>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</si>
  <si>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</si>
  <si>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</si>
  <si>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</si>
  <si>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</si>
  <si>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</si>
  <si>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</si>
  <si>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</si>
  <si>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</si>
  <si>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</si>
  <si>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</si>
  <si>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</si>
  <si>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</si>
  <si>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</si>
  <si>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</si>
  <si>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</si>
  <si>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</si>
  <si>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</si>
  <si>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</si>
  <si>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</si>
  <si>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</si>
  <si>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</si>
  <si>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</si>
  <si>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</si>
  <si>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</si>
  <si>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</si>
  <si>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</si>
  <si>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</si>
  <si>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</si>
  <si>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</si>
  <si>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</si>
  <si>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</si>
  <si>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</si>
  <si>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</si>
  <si>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</si>
  <si>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</si>
  <si>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</si>
  <si>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</si>
  <si>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</si>
  <si>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</si>
  <si>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</si>
  <si>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</si>
  <si>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</si>
  <si>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</si>
  <si>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</si>
  <si>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</si>
  <si>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</si>
  <si>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</si>
  <si>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</si>
  <si>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</si>
  <si>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</si>
  <si>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</si>
  <si>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</si>
  <si>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</si>
  <si>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</si>
  <si>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</si>
  <si>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</si>
  <si>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</si>
  <si>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</si>
  <si>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</si>
  <si>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</si>
  <si>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</si>
  <si>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</si>
  <si>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</si>
  <si>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</si>
  <si>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</si>
  <si>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</si>
  <si>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</si>
  <si>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</si>
  <si>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</si>
  <si>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</si>
  <si>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</si>
  <si>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</si>
  <si>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</si>
  <si>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</si>
  <si>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</si>
  <si>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</si>
  <si>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</si>
  <si>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</si>
  <si>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</si>
  <si>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</si>
  <si>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</si>
  <si>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</si>
  <si>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</si>
  <si>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</si>
  <si>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</si>
  <si>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</si>
  <si>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</si>
  <si>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</si>
  <si>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</si>
  <si>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</si>
  <si>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</si>
  <si>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</si>
  <si>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</si>
  <si>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</si>
  <si>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</si>
  <si>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</si>
  <si>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</si>
  <si>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</si>
  <si>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</si>
  <si>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</si>
  <si>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</si>
  <si>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</si>
  <si>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</si>
  <si>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</si>
  <si>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</si>
  <si>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</si>
  <si>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</si>
  <si>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</si>
  <si>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</si>
  <si>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</si>
  <si>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</si>
  <si>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</si>
  <si>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</si>
  <si>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</si>
  <si>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</si>
  <si>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</si>
  <si>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</si>
  <si>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</si>
  <si>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</si>
  <si>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</si>
  <si>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</si>
  <si>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</si>
  <si>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</si>
  <si>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</si>
  <si>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</si>
  <si>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</si>
  <si>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</si>
  <si>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</si>
  <si>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</si>
  <si>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</si>
  <si>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</si>
  <si>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</si>
  <si>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</si>
  <si>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</si>
  <si>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</si>
  <si>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</si>
  <si>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</si>
  <si>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</si>
  <si>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</si>
  <si>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</si>
  <si>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</si>
  <si>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</si>
  <si>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</si>
  <si>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</si>
  <si>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</si>
  <si>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</si>
  <si>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</si>
  <si>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</si>
  <si>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</si>
  <si>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</si>
  <si>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</si>
  <si>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</si>
  <si>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</si>
  <si>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</si>
  <si>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</si>
  <si>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</si>
  <si>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</si>
  <si>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</si>
  <si>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</si>
  <si>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</si>
  <si>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</si>
  <si>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</si>
  <si>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</si>
  <si>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</si>
  <si>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</si>
  <si>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</si>
  <si>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</si>
  <si>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</si>
  <si>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</si>
  <si>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</si>
  <si>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</si>
  <si>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</si>
  <si>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</si>
  <si>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</si>
  <si>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</si>
  <si>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</si>
  <si>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</si>
  <si>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</si>
  <si>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</si>
  <si>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</si>
  <si>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</si>
  <si>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</si>
  <si>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</si>
  <si>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</si>
  <si>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</si>
  <si>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</si>
  <si>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</si>
  <si>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</si>
  <si>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</si>
  <si>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</si>
  <si>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</si>
  <si>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</si>
  <si>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</si>
  <si>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</si>
  <si>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</si>
  <si>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</si>
  <si>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</si>
  <si>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</si>
  <si>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</si>
  <si>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</si>
  <si>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</si>
  <si>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</si>
  <si>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</si>
  <si>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</si>
  <si>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</si>
  <si>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</si>
  <si>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</si>
  <si>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</si>
  <si>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</si>
  <si>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</si>
  <si>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</si>
  <si>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</si>
  <si>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</si>
  <si>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</si>
  <si>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</si>
  <si>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</si>
  <si>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</si>
  <si>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</si>
  <si>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</si>
  <si>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</si>
  <si>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</si>
  <si>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</si>
  <si>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</si>
  <si>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</si>
  <si>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</si>
  <si>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</si>
  <si>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</si>
  <si>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</si>
  <si>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</si>
  <si>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</si>
  <si>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</si>
  <si>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</si>
  <si>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</si>
  <si>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</si>
  <si>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</si>
  <si>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</si>
  <si>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</si>
  <si>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</si>
  <si>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</si>
  <si>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</si>
  <si>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</si>
  <si>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</si>
  <si>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</si>
  <si>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</si>
  <si>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</si>
  <si>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</si>
  <si>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</si>
  <si>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</si>
  <si>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</si>
  <si>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</si>
  <si>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</si>
  <si>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</si>
  <si>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</si>
  <si>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</si>
  <si>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</si>
  <si>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</si>
  <si>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</si>
  <si>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</si>
  <si>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</si>
  <si>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</si>
  <si>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</si>
  <si>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</si>
  <si>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</si>
  <si>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</si>
  <si>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</si>
  <si>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</si>
  <si>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</si>
  <si>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</si>
  <si>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</si>
  <si>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</si>
  <si>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</si>
  <si>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</si>
  <si>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</si>
  <si>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</si>
  <si>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</si>
  <si>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</si>
  <si>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</si>
  <si>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</si>
  <si>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</si>
  <si>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</si>
  <si>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</si>
  <si>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</si>
  <si>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</si>
  <si>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</si>
  <si>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</si>
  <si>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</si>
  <si>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</si>
  <si>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</si>
  <si>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</si>
  <si>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</si>
  <si>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</si>
  <si>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</si>
  <si>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</si>
  <si>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</si>
  <si>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</si>
  <si>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</si>
  <si>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</si>
  <si>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</si>
  <si>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</si>
  <si>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</si>
  <si>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</si>
  <si>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</si>
  <si>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</si>
  <si>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</si>
  <si>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</si>
  <si>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</si>
  <si>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</si>
  <si>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</si>
  <si>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</si>
  <si>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</si>
  <si>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</si>
  <si>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</si>
  <si>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</si>
  <si>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</si>
  <si>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</si>
  <si>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</si>
  <si>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</si>
  <si>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</si>
  <si>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</si>
  <si>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</si>
  <si>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</si>
  <si>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</si>
  <si>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</si>
  <si>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</si>
  <si>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</si>
  <si>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</si>
  <si>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</si>
  <si>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</si>
  <si>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</si>
  <si>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</si>
  <si>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</si>
  <si>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</si>
  <si>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</si>
  <si>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</si>
  <si>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</si>
  <si>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</si>
  <si>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</si>
  <si>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</si>
  <si>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</si>
  <si>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</si>
  <si>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</si>
  <si>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</si>
  <si>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</si>
  <si>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</si>
  <si>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</si>
  <si>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</si>
  <si>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</si>
  <si>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</si>
  <si>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</si>
  <si>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</si>
  <si>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</si>
  <si>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</si>
  <si>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</si>
  <si>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</si>
  <si>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</si>
  <si>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</si>
  <si>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</si>
  <si>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</si>
  <si>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</si>
  <si>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</si>
  <si>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</si>
  <si>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</si>
  <si>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</si>
  <si>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</si>
  <si>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</si>
  <si>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</si>
  <si>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</si>
  <si>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</si>
  <si>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</si>
  <si>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</si>
  <si>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</si>
  <si>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</si>
  <si>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</si>
  <si>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</si>
  <si>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</si>
  <si>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</si>
  <si>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</si>
  <si>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</si>
  <si>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</si>
  <si>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</si>
  <si>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</si>
  <si>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</si>
  <si>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</si>
  <si>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</si>
  <si>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</si>
  <si>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</si>
  <si>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</si>
  <si>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</si>
  <si>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</si>
  <si>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</si>
  <si>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</si>
  <si>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</si>
  <si>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</si>
  <si>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</si>
  <si>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</si>
  <si>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</si>
  <si>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</si>
  <si>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</si>
  <si>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</si>
  <si>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</si>
  <si>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</si>
  <si>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</si>
  <si>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</si>
  <si>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</si>
  <si>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</si>
  <si>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</si>
  <si>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</si>
  <si>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</si>
  <si>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</si>
  <si>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</si>
  <si>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</si>
  <si>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</si>
  <si>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</si>
  <si>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</si>
  <si>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</si>
  <si>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</si>
  <si>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</si>
  <si>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</si>
  <si>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</si>
  <si>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</si>
  <si>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</si>
  <si>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</si>
  <si>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</si>
  <si>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</si>
  <si>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</si>
  <si>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</si>
  <si>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</si>
  <si>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</si>
  <si>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</si>
  <si>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</si>
  <si>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</si>
  <si>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</si>
  <si>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</si>
  <si>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</si>
  <si>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</si>
  <si>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</si>
  <si>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</si>
  <si>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</si>
  <si>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</si>
  <si>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</si>
  <si>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</si>
  <si>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</si>
  <si>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</si>
  <si>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</si>
  <si>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</si>
  <si>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</si>
  <si>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</si>
  <si>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</si>
  <si>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</si>
  <si>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</si>
  <si>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</si>
  <si>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</si>
  <si>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</si>
  <si>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</si>
  <si>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</si>
  <si>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</si>
  <si>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</si>
  <si>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</si>
  <si>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</si>
  <si>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</si>
  <si>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</si>
  <si>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</si>
  <si>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</si>
  <si>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</si>
  <si>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</si>
  <si>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</si>
  <si>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</si>
  <si>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</si>
  <si>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</si>
  <si>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</si>
  <si>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</si>
  <si>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</si>
  <si>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</si>
  <si>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</si>
  <si>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</si>
  <si>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</si>
  <si>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</si>
  <si>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</si>
  <si>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</si>
  <si>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</si>
  <si>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</si>
  <si>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</si>
  <si>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</si>
  <si>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</si>
  <si>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</si>
  <si>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</si>
  <si>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</si>
  <si>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</si>
  <si>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</si>
  <si>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</si>
  <si>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</si>
  <si>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</si>
  <si>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</si>
  <si>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</si>
  <si>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</si>
  <si>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</si>
  <si>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</si>
  <si>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</si>
  <si>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</si>
  <si>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</si>
  <si>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</si>
  <si>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</si>
  <si>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</si>
  <si>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</si>
  <si>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</si>
  <si>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</si>
  <si>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</si>
  <si>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</si>
  <si>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</si>
  <si>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</si>
  <si>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</si>
  <si>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</si>
  <si>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</si>
  <si>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</si>
  <si>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</si>
  <si>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</si>
  <si>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</si>
  <si>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</si>
  <si>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</si>
  <si>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</si>
  <si>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</si>
  <si>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</si>
  <si>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</si>
  <si>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</si>
  <si>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</si>
  <si>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</si>
  <si>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</si>
  <si>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</si>
  <si>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</si>
  <si>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</si>
  <si>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</si>
  <si>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</si>
  <si>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</si>
  <si>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</si>
  <si>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</si>
  <si>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</si>
  <si>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</si>
  <si>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</si>
  <si>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</si>
  <si>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</si>
  <si>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</si>
  <si>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</si>
  <si>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</si>
  <si>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</si>
  <si>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</si>
  <si>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</si>
  <si>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</si>
  <si>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</si>
  <si>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</si>
  <si>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</si>
  <si>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</si>
  <si>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</si>
  <si>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</si>
  <si>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</si>
  <si>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</si>
  <si>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</si>
  <si>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</si>
  <si>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</si>
  <si>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</si>
  <si>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</si>
  <si>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</si>
  <si>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</si>
  <si>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</si>
  <si>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</si>
  <si>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</si>
  <si>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</si>
  <si>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</si>
  <si>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</si>
  <si>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</si>
  <si>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</si>
  <si>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</si>
  <si>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</si>
  <si>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</si>
  <si>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</si>
  <si>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</si>
  <si>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</si>
  <si>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</si>
  <si>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</si>
  <si>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</si>
  <si>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</si>
  <si>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</si>
  <si>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</si>
  <si>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</si>
  <si>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</si>
  <si>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</si>
  <si>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</si>
  <si>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</si>
  <si>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</si>
  <si>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</si>
  <si>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</si>
  <si>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</si>
  <si>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</si>
  <si>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</si>
  <si>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</si>
  <si>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</si>
  <si>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</si>
  <si>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</si>
  <si>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</si>
  <si>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</si>
  <si>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</si>
  <si>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</si>
  <si>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</si>
  <si>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</si>
  <si>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</si>
  <si>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</si>
  <si>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</si>
  <si>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</si>
  <si>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</si>
  <si>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</si>
  <si>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</si>
  <si>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</si>
  <si>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</si>
  <si>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</si>
  <si>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</si>
  <si>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</si>
  <si>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</si>
  <si>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</si>
  <si>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</si>
  <si>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</si>
  <si>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</si>
  <si>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</si>
  <si>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</si>
  <si>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</si>
  <si>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</si>
  <si>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</si>
  <si>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</si>
  <si>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</si>
  <si>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</si>
  <si>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</si>
  <si>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</si>
  <si>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</si>
  <si>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</si>
  <si>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</si>
  <si>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</si>
  <si>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</si>
  <si>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</si>
  <si>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</si>
  <si>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</si>
  <si>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</si>
  <si>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</si>
  <si>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</si>
  <si>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</si>
  <si>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</si>
  <si>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</si>
  <si>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</si>
  <si>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</si>
  <si>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</si>
  <si>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</si>
  <si>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</si>
  <si>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</si>
  <si>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</si>
  <si>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</si>
  <si>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</si>
  <si>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</si>
  <si>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</si>
  <si>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</si>
  <si>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</si>
  <si>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</si>
  <si>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</si>
  <si>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</si>
  <si>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</si>
  <si>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</si>
  <si>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</si>
  <si>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</si>
  <si>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</si>
  <si>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</si>
  <si>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</si>
  <si>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</si>
  <si>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</si>
  <si>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</si>
  <si>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</si>
  <si>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</si>
  <si>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</si>
  <si>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</si>
  <si>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</si>
  <si>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</si>
  <si>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</si>
  <si>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</si>
  <si>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</si>
  <si>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</si>
  <si>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</si>
  <si>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</si>
  <si>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</si>
  <si>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</si>
  <si>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</si>
  <si>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</si>
  <si>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</si>
  <si>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</si>
  <si>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</si>
  <si>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</si>
  <si>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</si>
  <si>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</si>
  <si>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</si>
  <si>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</si>
  <si>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</si>
  <si>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</si>
  <si>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</si>
  <si>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</si>
  <si>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</si>
  <si>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</si>
  <si>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</si>
  <si>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</si>
  <si>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</si>
  <si>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</si>
  <si>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</si>
  <si>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</si>
  <si>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</si>
  <si>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</si>
  <si>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</si>
  <si>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</si>
  <si>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</si>
  <si>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</si>
  <si>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</si>
  <si>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</si>
  <si>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</si>
  <si>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</si>
  <si>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</si>
  <si>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</si>
  <si>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</si>
  <si>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</si>
  <si>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</si>
  <si>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</si>
  <si>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</si>
  <si>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</si>
  <si>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</si>
  <si>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</si>
  <si>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</si>
  <si>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</si>
  <si>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</si>
  <si>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</si>
  <si>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</si>
  <si>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</si>
  <si>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</si>
  <si>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</si>
  <si>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</si>
  <si>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</si>
  <si>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</si>
  <si>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</si>
  <si>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</si>
  <si>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</si>
  <si>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</si>
  <si>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</si>
  <si>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</si>
  <si>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</si>
  <si>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</si>
  <si>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</si>
  <si>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</si>
  <si>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</si>
  <si>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</si>
  <si>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</si>
  <si>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</si>
  <si>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</si>
  <si>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</si>
  <si>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</si>
  <si>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</si>
  <si>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</si>
  <si>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</si>
  <si>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</si>
  <si>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</si>
  <si>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</si>
  <si>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</si>
  <si>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</si>
  <si>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</si>
  <si>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</si>
  <si>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</si>
  <si>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</si>
  <si>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</si>
  <si>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</si>
  <si>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</si>
  <si>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</si>
  <si>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</si>
  <si>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</si>
  <si>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</si>
  <si>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</si>
  <si>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</si>
  <si>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</si>
  <si>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</si>
  <si>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</si>
  <si>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</si>
  <si>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</si>
  <si>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</si>
  <si>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</si>
  <si>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</si>
  <si>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</si>
  <si>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</si>
  <si>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</si>
  <si>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</si>
  <si>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</si>
  <si>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</si>
  <si>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</si>
  <si>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</si>
  <si>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</si>
  <si>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</si>
  <si>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</si>
  <si>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</si>
  <si>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</si>
  <si>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</si>
  <si>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</si>
  <si>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</si>
  <si>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</si>
  <si>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</si>
  <si>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</si>
  <si>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</si>
  <si>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</si>
  <si>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</si>
  <si>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</si>
  <si>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</si>
  <si>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</si>
  <si>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</si>
  <si>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</si>
  <si>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</si>
  <si>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</si>
  <si>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</si>
  <si>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</si>
  <si>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</si>
  <si>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</si>
  <si>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</si>
  <si>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</si>
  <si>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</si>
  <si>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</si>
  <si>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</si>
  <si>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</si>
  <si>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</si>
  <si>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</si>
  <si>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</si>
  <si>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</si>
  <si>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</si>
  <si>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</si>
  <si>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</si>
  <si>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</si>
  <si>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</si>
  <si>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</si>
  <si>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</si>
  <si>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</si>
  <si>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</si>
  <si>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</si>
  <si>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</si>
  <si>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</si>
  <si>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</si>
  <si>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</si>
  <si>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</si>
  <si>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</si>
  <si>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</si>
  <si>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</si>
  <si>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</si>
  <si>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</si>
  <si>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</si>
  <si>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</si>
  <si>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</si>
  <si>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</si>
  <si>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</si>
  <si>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</si>
  <si>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</si>
  <si>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</si>
  <si>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</si>
  <si>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</si>
  <si>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</si>
  <si>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</si>
  <si>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</si>
  <si>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</si>
  <si>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</si>
  <si>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 xml:space="preserve">Product Name </t>
  </si>
  <si>
    <t xml:space="preserve">Category </t>
  </si>
  <si>
    <t>About_product2</t>
  </si>
  <si>
    <t>Wayona Nylon Braided USB to Lightning Fa...</t>
  </si>
  <si>
    <t>Computers&amp;Accessories</t>
  </si>
  <si>
    <t>High Compatibility : Compatibl</t>
  </si>
  <si>
    <t>R3HXWT0LRP0NMF,R2AJM</t>
  </si>
  <si>
    <t>Satisfied,Charging is really fast,V</t>
  </si>
  <si>
    <t>Ambrane Unbreakable 60W / 3A Fast Chargi...</t>
  </si>
  <si>
    <t>Compatible with all Type C ena</t>
  </si>
  <si>
    <t>RGIQEG07R9HS2,R1SMWZ</t>
  </si>
  <si>
    <t xml:space="preserve">A Good Braided Cable for Your Type </t>
  </si>
  <si>
    <t>Sounce Fast Phone Charging Cable &amp; Data ...</t>
  </si>
  <si>
    <t>„Äê Fast Charger&amp; Data Sync„Äë</t>
  </si>
  <si>
    <t>R3J3EQQ9TZI5ZJ,R3E7W</t>
  </si>
  <si>
    <t>Good speed for earlier versions,Goo</t>
  </si>
  <si>
    <t>boAt Deuce USB 300 2 in 1 Type-C &amp; Micro...</t>
  </si>
  <si>
    <t xml:space="preserve">The boAt Deuce USB 300 2 in 1 </t>
  </si>
  <si>
    <t>R3EEUZKKK9J36I,R3HJV</t>
  </si>
  <si>
    <t>Good product,Good one,Nice,Really n</t>
  </si>
  <si>
    <t>Portronics Konnect L 1.2M Fast Charging ...</t>
  </si>
  <si>
    <t>[CHARGE &amp; SYNC FUNCTION]- This</t>
  </si>
  <si>
    <t>R1BP4L2HH9TFUP,R16PV</t>
  </si>
  <si>
    <t>As good as original,Decent,Good one</t>
  </si>
  <si>
    <t>pTron Solero TB301 3A Type-C Data and Fa...</t>
  </si>
  <si>
    <t>Fast Charging &amp; Data Sync: Sol</t>
  </si>
  <si>
    <t>R7S8ANNSDPR40,R3CLZF</t>
  </si>
  <si>
    <t>It's pretty good,Average quality,ve</t>
  </si>
  <si>
    <t>boAt Micro USB 55 Tangle-free, Sturdy Mi...</t>
  </si>
  <si>
    <t>It Ensures High Speed Transmis</t>
  </si>
  <si>
    <t>R8E73K2KWJRDS,RSD0JT</t>
  </si>
  <si>
    <t xml:space="preserve">Long durable.,good,Does not charge </t>
  </si>
  <si>
    <t>MI Usb Type-C Cable Smartphone (Black)...</t>
  </si>
  <si>
    <t>1m long Type-C USB Cable|Sturd</t>
  </si>
  <si>
    <t>R2X090D1YHACKR,R32ZC</t>
  </si>
  <si>
    <t>Worth for money - suitable for Andr</t>
  </si>
  <si>
    <t>TP-Link USB WiFi Adapter for PC(TL-WN725...</t>
  </si>
  <si>
    <t>USB WiFi Adapter ‚Äî‚Äî Speedy</t>
  </si>
  <si>
    <t>R1LW6NWSVTVZ2H,R3VR5</t>
  </si>
  <si>
    <t>Works on linux for me. Get the mode</t>
  </si>
  <si>
    <t>Universal Compatibility ‚Äì It</t>
  </si>
  <si>
    <t>Portronics Konnect L POR-1081 Fast Charg...</t>
  </si>
  <si>
    <t>R11MQS7WD9C3I0,R2AKH</t>
  </si>
  <si>
    <t>Good for fast charge but not for da</t>
  </si>
  <si>
    <t>boAt Rugged v3 Extra Tough Unbreakable B...</t>
  </si>
  <si>
    <t>The boAt rugged cable features</t>
  </si>
  <si>
    <t>AmazonBasics Flexible Premium HDMI Cable...</t>
  </si>
  <si>
    <t>Electronics</t>
  </si>
  <si>
    <t>Flexible, lightweight HDMI cab</t>
  </si>
  <si>
    <t>R1FKOKZ3HHKJBZ,R2WNM</t>
  </si>
  <si>
    <t>It's quite good and value for money</t>
  </si>
  <si>
    <t>Portronics Konnect CL 20W POR-1067 Type-...</t>
  </si>
  <si>
    <t xml:space="preserve">[20W PD FAST CHARGING]-It‚Äôs </t>
  </si>
  <si>
    <t>R1QETDIPRCX4S0,RARQY</t>
  </si>
  <si>
    <t>Works,Nice Product,Fast Charging as</t>
  </si>
  <si>
    <t>Portronics Konnect L 1.2M POR-1401 Fast ...</t>
  </si>
  <si>
    <t>R20XIOU25HEX80,R2X55</t>
  </si>
  <si>
    <t>Great but,Worked well for 6 six mon</t>
  </si>
  <si>
    <t>MI Braided USB Type-C Cable for Charging...</t>
  </si>
  <si>
    <t>1M Long Cable. Usb 2.0 (Type A</t>
  </si>
  <si>
    <t>R2JPQNKCOE10UK,RQI80</t>
  </si>
  <si>
    <t>Good product,using this product 8mo</t>
  </si>
  <si>
    <t>MI 80 cm (32 inches) 5A Series HD Ready ...</t>
  </si>
  <si>
    <t>Note : The brands, Mi and Xiao</t>
  </si>
  <si>
    <t>R13UTIA6KOF6QV,R2UGD</t>
  </si>
  <si>
    <t>It is the best tv if you are gettin</t>
  </si>
  <si>
    <t>boAt Type C A325 Tangle-free, Sturdy Typ...</t>
  </si>
  <si>
    <t>Type C A 325 Cable Is Designed</t>
  </si>
  <si>
    <t>R2BP8Y5OJXKJLF,R2188</t>
  </si>
  <si>
    <t>Good for charging and Data transfer</t>
  </si>
  <si>
    <t>LG 80 cm (32 inches) HD Ready Smart LED ...</t>
  </si>
  <si>
    <t>Resolution: HD Ready (1366x768</t>
  </si>
  <si>
    <t>R2PNR69G0BQG2F,R31A0</t>
  </si>
  <si>
    <t>Sound quality,Very nice,Value for m</t>
  </si>
  <si>
    <t>Duracell USB Lightning Apple Certified (...</t>
  </si>
  <si>
    <t xml:space="preserve">Supports Ios Devices With Max </t>
  </si>
  <si>
    <t>R12D1BZF9MU8TN,R32MN</t>
  </si>
  <si>
    <t xml:space="preserve">Good cable for car,Good substitute </t>
  </si>
  <si>
    <t>tizum HDMI to VGA Adapter Cable 1080P fo...</t>
  </si>
  <si>
    <t>Superior Stability: Built-in a</t>
  </si>
  <si>
    <t>R1GYK05NN6747O,R1J21</t>
  </si>
  <si>
    <t>Good product ; Average Finishing,Sa</t>
  </si>
  <si>
    <t>Samsung 80 cm (32 Inches) Wondertainment...</t>
  </si>
  <si>
    <t>R1SN0D4DFBKAZI,R1SX5</t>
  </si>
  <si>
    <t>Good,Sound is very low another bran</t>
  </si>
  <si>
    <t>Flix Micro Usb Cable For Smartphone (Bla...</t>
  </si>
  <si>
    <t xml:space="preserve">Micro usb cable is 1 meter in </t>
  </si>
  <si>
    <t>R3F4T5TRYPTMIG,R3DQI</t>
  </si>
  <si>
    <t>Worked on iPhone 7 and didn‚Äôt wor</t>
  </si>
  <si>
    <t>Acer 80 cm (32 inches) I Series HD Ready...</t>
  </si>
  <si>
    <t>Resolution : HD Ready (1366x76</t>
  </si>
  <si>
    <t>R1EBS3566VCSCG,R24MB</t>
  </si>
  <si>
    <t>Wonderful TV and Awful installation</t>
  </si>
  <si>
    <t>Tizum High Speed HDMI Cable with Etherne...</t>
  </si>
  <si>
    <t>Latest Standard HDMI A Male to</t>
  </si>
  <si>
    <t>R2DIHMHOPYEASB,R24RH</t>
  </si>
  <si>
    <t>Cheap product and same is the perfo</t>
  </si>
  <si>
    <t>OnePlus 80 cm (32 inches) Y Series HD Re...</t>
  </si>
  <si>
    <t>R3COVVOP2R7Z28,R2T6W</t>
  </si>
  <si>
    <t xml:space="preserve">Worthy and most affordable - Great </t>
  </si>
  <si>
    <t>Ambrane Unbreakable 3 in 1 Fast Charging...</t>
  </si>
  <si>
    <t>Blazing Charging - All combine</t>
  </si>
  <si>
    <t>R249YCZVKYR5XD,R1GHL</t>
  </si>
  <si>
    <t>Ok cable,three pin with hybrid wire</t>
  </si>
  <si>
    <t>Duracell USB C To Lightning Apple Certif...</t>
  </si>
  <si>
    <t>1.2M Tangle Free durable tough</t>
  </si>
  <si>
    <t>R1Y30KU04V3QF4,RK3DS</t>
  </si>
  <si>
    <t>Very good product.,Using as a spare</t>
  </si>
  <si>
    <t>boAt A400 USB Type-C to USB-A 2.0 Male D...</t>
  </si>
  <si>
    <t>2 meter special reversible Typ</t>
  </si>
  <si>
    <t>R1G4I5FLAHM16P,R1DXR</t>
  </si>
  <si>
    <t>Just buy it dont even 2nd guess it,</t>
  </si>
  <si>
    <t>AmazonBasics USB 2.0 - A-Male to A-Femal...</t>
  </si>
  <si>
    <t>One 9.8-foot-long (3 meters) U</t>
  </si>
  <si>
    <t>R1C8MVU3EIX56Y,R10RU</t>
  </si>
  <si>
    <t>Nice,good,Paisa vassol,Sturdy and l</t>
  </si>
  <si>
    <t>Ambrane 60W / 3A Type C Fast Charging Un...</t>
  </si>
  <si>
    <t xml:space="preserve">Stay ahead and never miss out </t>
  </si>
  <si>
    <t>R223OIZPTZ994S,RATMJ</t>
  </si>
  <si>
    <t>Good product,Good for charging, bad</t>
  </si>
  <si>
    <t>Zoul USB C 60W Fast Charging 3A 6ft/2M L...</t>
  </si>
  <si>
    <t>{3A/QC 3.0 FAST CHARGING and D</t>
  </si>
  <si>
    <t>R2S0AYWUV349HP,R35OW</t>
  </si>
  <si>
    <t xml:space="preserve">Great Cable, Charging Speeds Could </t>
  </si>
  <si>
    <t>Samsung Original Type C to C Cable - 3.2...</t>
  </si>
  <si>
    <t>USB Type-C to Type-C cable wit</t>
  </si>
  <si>
    <t>R2Z9ENI1BK4EAB,R2JTB</t>
  </si>
  <si>
    <t>Good,Genuine product,Not first char</t>
  </si>
  <si>
    <t>pTron Solero T351 3.5Amps Fast Charging ...</t>
  </si>
  <si>
    <t>Universal Compatibility: Soler</t>
  </si>
  <si>
    <t>R1Q323BB35OP30,RJ0CS</t>
  </si>
  <si>
    <t>The metal pin is losing it's streng</t>
  </si>
  <si>
    <t>pTron Solero MB301 3A Micro USB Data &amp; C...</t>
  </si>
  <si>
    <t>Amazonbasics Nylon Braided Usb-C To Ligh...</t>
  </si>
  <si>
    <t>Fast Charge: When Used With An</t>
  </si>
  <si>
    <t>R213ILI3XNVHQ0,R1LZN</t>
  </si>
  <si>
    <t>Good,Worth to buy,Great value for p</t>
  </si>
  <si>
    <t>Sounce 65W OnePlus Dash Warp Charge Cabl...</t>
  </si>
  <si>
    <t xml:space="preserve">[USB C To USB C Cord 1M] With </t>
  </si>
  <si>
    <t>RW294SCHB5QTK,R24AGC</t>
  </si>
  <si>
    <t>Worth it!,Good one,Robust and effec</t>
  </si>
  <si>
    <t>OnePlus 126 cm (50 inches) Y Series 4K U...</t>
  </si>
  <si>
    <t>Resolution: 4K Ultra HD (3840x</t>
  </si>
  <si>
    <t>R2J3Q3BUHJ2S7E,R2H2E</t>
  </si>
  <si>
    <t>Decent product. Value for money.,Va</t>
  </si>
  <si>
    <t>Duracell Type C To Type C 5A (100W) Brai...</t>
  </si>
  <si>
    <t>Up To 10,000+ Bend And 10,000+</t>
  </si>
  <si>
    <t>R32JZC43P990BL,R3H7S</t>
  </si>
  <si>
    <t>Product is as expected,Cable has pr</t>
  </si>
  <si>
    <t>AmazonBasics USB 2.0 Cable - A-Male to B...</t>
  </si>
  <si>
    <t>One 6-foot-long (1.8 meters) h</t>
  </si>
  <si>
    <t>R2AE3BN2Y58N55,R6YVR</t>
  </si>
  <si>
    <t>Functionality as described,Working,</t>
  </si>
  <si>
    <t>Mi 108 cm (43 inches) Full HD Android LE...</t>
  </si>
  <si>
    <t>Resolution : Full HD (1920x108</t>
  </si>
  <si>
    <t>R1VOXBV87EI37W,R1BIB</t>
  </si>
  <si>
    <t>DETAILED REVIEW after 3 WEEKS of Us</t>
  </si>
  <si>
    <t>Wayona Nylon Braided 3A Lightning to USB...</t>
  </si>
  <si>
    <t xml:space="preserve">[High Compatibility] : iPhone </t>
  </si>
  <si>
    <t>TP-Link Nano AC600 USB Wi-Fi Adapter(Arc...</t>
  </si>
  <si>
    <t>High Speed WiFi ‚Äî‚Äî Up to 6</t>
  </si>
  <si>
    <t>RSNHWPVLK9SAQ,R2RKKA</t>
  </si>
  <si>
    <t>Dual Bandwidth,It's good,Simple and</t>
  </si>
  <si>
    <t>FLiX (Beetel USB to Micro USB PVC Data S...</t>
  </si>
  <si>
    <t>Micro USB charging cable for a</t>
  </si>
  <si>
    <t>Wecool Nylon Braided Multifunction Fast ...</t>
  </si>
  <si>
    <t>Special Features Of The Univer</t>
  </si>
  <si>
    <t>RWSHFGBE1WU3I,R1VBNT</t>
  </si>
  <si>
    <t>Its slow in charging,Ok product,Loo</t>
  </si>
  <si>
    <t>D-Link DWA-131 300 Mbps Wireless Nano US...</t>
  </si>
  <si>
    <t>Connects your computer to a hi</t>
  </si>
  <si>
    <t>R2EJIN3N3L3XKI,R2JMJ</t>
  </si>
  <si>
    <t>good tool to use for,Brand is alway</t>
  </si>
  <si>
    <t>Amazon Basics High-Speed HDMI Cable, 6 F...</t>
  </si>
  <si>
    <t>Please select appropriate disp</t>
  </si>
  <si>
    <t>7SEVEN¬Æ Compatible for Samsung Smart 4K...</t>
  </si>
  <si>
    <t>1. 7SEVEN Compatible remote su</t>
  </si>
  <si>
    <t>RVEWH0LAEO3NH,R3E42N</t>
  </si>
  <si>
    <t>Overall Good,Works well. Will comme</t>
  </si>
  <si>
    <t>Amazonbasics Micro Usb Fast Charging Cab...</t>
  </si>
  <si>
    <t>Cable Length: 6 Feet (1. 82 Me</t>
  </si>
  <si>
    <t>R22EUJ1B1AM0OU,R2K89</t>
  </si>
  <si>
    <t>Using it with my QC 3 Charger .So f</t>
  </si>
  <si>
    <t>TP-Link AC600 600 Mbps WiFi Wireless Net...</t>
  </si>
  <si>
    <t>High-Speed Wi-Fi ‚Äî‚Äî 256QAM</t>
  </si>
  <si>
    <t>R2GUL8IL005EGF,R3NZC</t>
  </si>
  <si>
    <t>Works flawlessly on Ubuntu 22.04 (i</t>
  </si>
  <si>
    <t>AmazonBasics Micro USB Fast Charging Cab...</t>
  </si>
  <si>
    <t>Micro usb charging cable for a</t>
  </si>
  <si>
    <t>AmazonBasics New Release Nylon USB-A to ...</t>
  </si>
  <si>
    <t>Added Protection: An additiona</t>
  </si>
  <si>
    <t>R1Q0PEVL6X8WZJ,RW0MM</t>
  </si>
  <si>
    <t>Good product but costly,It‚Äôs real</t>
  </si>
  <si>
    <t>VW 80 cm (32 inches) Frameless Series HD...</t>
  </si>
  <si>
    <t>RFZ1X95QMXWFZ,R1P8SL</t>
  </si>
  <si>
    <t>Firestick plugging in issue, otherw</t>
  </si>
  <si>
    <t>Ambrane Unbreakable 3A Fast Charging Bra...</t>
  </si>
  <si>
    <t>RQAF3Q7KCEGHP,R3CBLD</t>
  </si>
  <si>
    <t>Good product,Strong and powerful,Us</t>
  </si>
  <si>
    <t>Tata Sky Universal Remote...</t>
  </si>
  <si>
    <t>Universal remote control|Ensur</t>
  </si>
  <si>
    <t>RJ19CW7WCSFUI,R3W3PK</t>
  </si>
  <si>
    <t>The button contacts are not very go</t>
  </si>
  <si>
    <t>TP-LINK WiFi Dongle 300 Mbps Mini Wirele...</t>
  </si>
  <si>
    <t xml:space="preserve">300 Mbps Wi-Fi ‚Äî‚Äî 300Mbps </t>
  </si>
  <si>
    <t>Wecool Unbreakable 3 in 1 Charging Cable...</t>
  </si>
  <si>
    <t>Fast Charging Cable that can b</t>
  </si>
  <si>
    <t>R25WW5K08CGVXV,R1229</t>
  </si>
  <si>
    <t>Nice,Awesome,Quick not chargerü§è,</t>
  </si>
  <si>
    <t>Portronics Konnect L 1.2Mtr, Fast Chargi...</t>
  </si>
  <si>
    <t xml:space="preserve">MORE DURABLE- Konnect L Micro </t>
  </si>
  <si>
    <t>R2ACU430AWSQ15,RZFPM</t>
  </si>
  <si>
    <t>It's working,It's gud üò≥,Cable qu</t>
  </si>
  <si>
    <t>Airtel DigitalTV DTH Television, Setup B...</t>
  </si>
  <si>
    <t>This is Generic Airtel Tv Remo</t>
  </si>
  <si>
    <t>R3MXMT6V18JJ1P,R1BQE</t>
  </si>
  <si>
    <t>Simple and good,Satisfied!,Good one</t>
  </si>
  <si>
    <t>Samsung 108 cm (43 inches) Crystal 4K Ne...</t>
  </si>
  <si>
    <t xml:space="preserve">Resolution : Crystal 4K Ultra </t>
  </si>
  <si>
    <t>R3RUBB6REUGTT,R28185</t>
  </si>
  <si>
    <t>Best(Branded) Budget TV,A high-qual</t>
  </si>
  <si>
    <t>Lapster 1.5 mtr USB 2.0 Type A Male to U...</t>
  </si>
  <si>
    <t xml:space="preserve">Plug &amp; Play|Stable &amp; Reliable </t>
  </si>
  <si>
    <t>RZJR37WFGXR9B,R39X6O</t>
  </si>
  <si>
    <t>A well-priced product.,Lenthy cord.</t>
  </si>
  <si>
    <t>AmazonBasics USB Type-C to USB Type-C 2....</t>
  </si>
  <si>
    <t>Connect Usb Type-C Enabled Dev</t>
  </si>
  <si>
    <t>R37S13YALMRPGK,R2OU2</t>
  </si>
  <si>
    <t>Its ok product not too good not bad</t>
  </si>
  <si>
    <t>Redmi 80 cm (32 inches) Android 11 Serie...</t>
  </si>
  <si>
    <t>Resolution: HD Ready (1366 x 7</t>
  </si>
  <si>
    <t>R3CR9H6ABJ4Q4O,R2S5V</t>
  </si>
  <si>
    <t xml:space="preserve">Worth the price,Mi Smart Tv 32" :- </t>
  </si>
  <si>
    <t>HDMI A Male to A Male Cable: S</t>
  </si>
  <si>
    <t>Portronics Konnect L 20W PD Quick Charge...</t>
  </si>
  <si>
    <t>[1.2 M LONG DURABLE CABLE] : T</t>
  </si>
  <si>
    <t>R1LG3XV2XYCQQB,RPVNH</t>
  </si>
  <si>
    <t>Iphone User,Overall good,Perfect pr</t>
  </si>
  <si>
    <t>Acer 80 cm (32 inches) N Series HD Ready...</t>
  </si>
  <si>
    <t>R3FTW5HNPCX66C,RM7IF</t>
  </si>
  <si>
    <t xml:space="preserve">Value for Money,Good product,Great </t>
  </si>
  <si>
    <t>Model-P4 6 Way Swivel Tilt Wall Mount 32...</t>
  </si>
  <si>
    <t>Full motion cantilever mount|F</t>
  </si>
  <si>
    <t>R9GNL4OF49DH6,R2I0MJ</t>
  </si>
  <si>
    <t>A nice &amp; sturdy product.,Assembly,n</t>
  </si>
  <si>
    <t>Amazon Basics USB Type-C to USB-A 2.0 Ma...</t>
  </si>
  <si>
    <t>Connect USB Type-C enabled dev</t>
  </si>
  <si>
    <t>R1BC08IFG4REKS,R1FJK</t>
  </si>
  <si>
    <t xml:space="preserve">You can trust on this one,The best </t>
  </si>
  <si>
    <t>oraimo 65W Type C to C Fast Charging Cab...</t>
  </si>
  <si>
    <t xml:space="preserve">ü•á„ÄêKindly NOTE before you </t>
  </si>
  <si>
    <t>RDFETF8YFDP96,R3604E</t>
  </si>
  <si>
    <t xml:space="preserve">It worked well for some days later </t>
  </si>
  <si>
    <t>CEDO 65W OnePlus Dash Warp Charge Cable,...</t>
  </si>
  <si>
    <t>FAST AND STABLE CHARGING: Flex</t>
  </si>
  <si>
    <t>R27HJ954EMEOQK,R2EPG</t>
  </si>
  <si>
    <t>Good.,Good product,Ultimate product</t>
  </si>
  <si>
    <t>Redmi 108 cm (43 inches) 4K Ultra HD And...</t>
  </si>
  <si>
    <t>Resolution : 4K Ultra HD (3840</t>
  </si>
  <si>
    <t>Pinnaclz Original Combo of 2 Micro USB F...</t>
  </si>
  <si>
    <t>[SYNC &amp; CHARGE] : Ideal for ch</t>
  </si>
  <si>
    <t>R2VUNGNI96EEJ7,R2JGN</t>
  </si>
  <si>
    <t xml:space="preserve">Very good product and met my need. </t>
  </si>
  <si>
    <t>boAt Type C A750 Stress Resistant, Tangl...</t>
  </si>
  <si>
    <t xml:space="preserve">The boAt Type C A750 cable is </t>
  </si>
  <si>
    <t>RMEKYV7XWTWKV,R1PYVX</t>
  </si>
  <si>
    <t>Better..!!,Charging speed is not gu</t>
  </si>
  <si>
    <t>Ambrane 2 in 1 Type-C &amp; Micro USB Cable ...</t>
  </si>
  <si>
    <t>R37D7HJR4MR520,RPXR6</t>
  </si>
  <si>
    <t>Good product,Its good, but micro us</t>
  </si>
  <si>
    <t>Ambrane 60W / 3A Fast Charging Output Ca...</t>
  </si>
  <si>
    <t>Fast Charging Cable - The cabl</t>
  </si>
  <si>
    <t>R8QBCR9MM1LGY,R3VN8X</t>
  </si>
  <si>
    <t>GOOD,Thank you  Amazon very good ch</t>
  </si>
  <si>
    <t>TCL 80 cm (32 inches) HD Ready Certified...</t>
  </si>
  <si>
    <t>R95AYORS91NWX,R345JC</t>
  </si>
  <si>
    <t>Good, Value for Money,Picture quali</t>
  </si>
  <si>
    <t>SWAPKART Fast Charging Cable and Data Sy...</t>
  </si>
  <si>
    <t>[High Compatibility] : This ip</t>
  </si>
  <si>
    <t>R2LX1M52C4KNJA,R2BXI</t>
  </si>
  <si>
    <t>Value for money,Nice product,timely</t>
  </si>
  <si>
    <t>Firestick Remote...</t>
  </si>
  <si>
    <t xml:space="preserve">Compatible For Amazon Fire TV </t>
  </si>
  <si>
    <t>R35LMI5GBW0RX3,R35IG</t>
  </si>
  <si>
    <t>Good Product,Good product for my fi</t>
  </si>
  <si>
    <t>Wayona Usb Nylon Braided Data Sync And C...</t>
  </si>
  <si>
    <t>[High Compatibility] : Compati</t>
  </si>
  <si>
    <t>Flix (Beetel) Usb To Type C Pvc Data Syn...</t>
  </si>
  <si>
    <t>Durable Pvc Outer Exterior: Pv</t>
  </si>
  <si>
    <t>SKYWALL 81.28 cm (32 inches) HD Ready Sm...</t>
  </si>
  <si>
    <t>Resolution: Full HD (1920 x 10</t>
  </si>
  <si>
    <t>R3MHRRK05RD01A,R14A3</t>
  </si>
  <si>
    <t>Good in this price,Speakers and sou</t>
  </si>
  <si>
    <t>boAt A 350 Type C Cable for Smartphone, ...</t>
  </si>
  <si>
    <t>A 350 Offers Universal Compati</t>
  </si>
  <si>
    <t>R23CC5VDSVR49B,R1AWZ</t>
  </si>
  <si>
    <t>Good Stuff... Recommended!!!,Need b</t>
  </si>
  <si>
    <t>Wayona Usb Type C Fast Charger Cable Fas...</t>
  </si>
  <si>
    <t xml:space="preserve">Fast Charge &amp; Data Sync: Fast </t>
  </si>
  <si>
    <t>R10365HEDURWI9,R5RP5</t>
  </si>
  <si>
    <t>Nice product .,Good quality Braided</t>
  </si>
  <si>
    <t>OnePlus 108 cm (43 inches) Y Series 4K U...</t>
  </si>
  <si>
    <t>Acer 127 cm (50 inches) I Series 4K Ultr...</t>
  </si>
  <si>
    <t>Samsung 108 cm (43 inches) Crystal 4K Se...</t>
  </si>
  <si>
    <t>Resolution : Crystal 4K UHD (3</t>
  </si>
  <si>
    <t>Lapster 65W compatible for OnePlus Dash ...</t>
  </si>
  <si>
    <t>-1 meter type c to c cable fas</t>
  </si>
  <si>
    <t>R14ZOPYFHOYYRQ,R1GQH</t>
  </si>
  <si>
    <t>Super charger in lapster,Best among</t>
  </si>
  <si>
    <t>Wayona Nylon Braided (2 Pack) Lightning ...</t>
  </si>
  <si>
    <t>Gizga Essentials USB WiFi Adapter for PC...</t>
  </si>
  <si>
    <t>USB WiFi Adapter: Fast wireles</t>
  </si>
  <si>
    <t>R3AZDEK3MQA3RA,RXF3H</t>
  </si>
  <si>
    <t xml:space="preserve">Will not work with new system,Veri </t>
  </si>
  <si>
    <t>OnePlus 108 cm (43 inches) Y Series Full...</t>
  </si>
  <si>
    <t>Lapster USB 3.0 A to Micro B SuperSpeed ...</t>
  </si>
  <si>
    <t>-High performance Micro USB 3.</t>
  </si>
  <si>
    <t>R3ET6IRJTU70BS,R3589</t>
  </si>
  <si>
    <t>Does its Job fine,Working perfect,w</t>
  </si>
  <si>
    <t>TCL 100 cm (40 inches) Full HD Certified...</t>
  </si>
  <si>
    <t>R2GC03W48T3IJR,R3EL2</t>
  </si>
  <si>
    <t>TV looks fine, however I see some l</t>
  </si>
  <si>
    <t>ZEBRONICS ZEB-USB150WF1 WiFi USB Mini Ad...</t>
  </si>
  <si>
    <t>Supports 150Mbps Wireless data</t>
  </si>
  <si>
    <t>R32XZQTB1BP0J8,R2NHR</t>
  </si>
  <si>
    <t xml:space="preserve">Good product,Best produced,Working </t>
  </si>
  <si>
    <t>LOHAYA Remote Compatible for Mi Smart LE...</t>
  </si>
  <si>
    <t>Compatible with MI Smart TV 4A</t>
  </si>
  <si>
    <t>R1MTTFP4GWHWC8,R2A03</t>
  </si>
  <si>
    <t>Very hard to use,Good,Required Repl</t>
  </si>
  <si>
    <t>Gilary Multi Charging Cable, 3 in 1 Nylo...</t>
  </si>
  <si>
    <t>The cable comes with 3 Differe</t>
  </si>
  <si>
    <t>R168J8VQSY0OH5,R18LT</t>
  </si>
  <si>
    <t>Product is nice,Decent cable,It cha</t>
  </si>
  <si>
    <t>TP-Link UE300 USB 3.0 to RJ45 Gigabit Et...</t>
  </si>
  <si>
    <t>Fastest USB 3.0 and Gigabit so</t>
  </si>
  <si>
    <t>R30SWI8U6K7PDR,R2K3W</t>
  </si>
  <si>
    <t>Easy to use,Working fine - but erro</t>
  </si>
  <si>
    <t>Wayona Type C to Lightning MFI Certified...</t>
  </si>
  <si>
    <t>„ÄêPower Delivery Fast Chargin</t>
  </si>
  <si>
    <t>R3ROJ6AWGN2UFN,R3160</t>
  </si>
  <si>
    <t>Good,I don‚Äôt like this product,Aw</t>
  </si>
  <si>
    <t>Dealfreez Case Compatible with Fire TV S...</t>
  </si>
  <si>
    <t>„ÄêCompatibility„Äë: Specially</t>
  </si>
  <si>
    <t>R3UKO8DK958TVU,RQQT9</t>
  </si>
  <si>
    <t>Nice cover,Good quality,Dealfreez F</t>
  </si>
  <si>
    <t>Amazon Basics New Release Nylon USB-A to...</t>
  </si>
  <si>
    <t>R19CZW6DWGE2WH,R23RH</t>
  </si>
  <si>
    <t>Exchange of the cable,Go for it !!,</t>
  </si>
  <si>
    <t>Isoelite Remote Compatible for Samsung L...</t>
  </si>
  <si>
    <t xml:space="preserve">Compatible Device For Samsung </t>
  </si>
  <si>
    <t>R2W93BKACGQMYR,R3L9W</t>
  </si>
  <si>
    <t>‡¶≠‡¶æ‡¶≤‡¶á ‡¶ï‡¶æ‡¶ú ‡¶ï‡¶∞‡¶õ‡ßá</t>
  </si>
  <si>
    <t>MI 100 cm (40 inches) 5A Series Full HD ...</t>
  </si>
  <si>
    <t>Wayona Nylon Braided USB Data Sync and F...</t>
  </si>
  <si>
    <t>[High Compatibility] : iPhones</t>
  </si>
  <si>
    <t>R3JCOBHM1JXUQ0,R24Q3</t>
  </si>
  <si>
    <t>Good product,Is worth the money you</t>
  </si>
  <si>
    <t>Wayona Type C To Type C Long Fast Chargi...</t>
  </si>
  <si>
    <t>„ÄêNOTE before purchase„Äë: Th</t>
  </si>
  <si>
    <t>RGNARUOE22V1A,R5KYEF</t>
  </si>
  <si>
    <t>Good material, fast charging,Costly</t>
  </si>
  <si>
    <t>Wayona Nylon Braided 2M / 6Ft Fast Charg...</t>
  </si>
  <si>
    <t>[High Compatibility] : Phone X</t>
  </si>
  <si>
    <t>CROSSVOLT Compatible Dash/Warp Data Sync...</t>
  </si>
  <si>
    <t>Compatible for oneplus 9 PRO/9</t>
  </si>
  <si>
    <t>R2JXNH8KUWRZK5,R31JI</t>
  </si>
  <si>
    <t>No reasons to complain,Value for mo</t>
  </si>
  <si>
    <t>VU 139 cm (55 inches) The GloLED Series ...</t>
  </si>
  <si>
    <t>R2G4T57OLXDVPL,R3IQ8</t>
  </si>
  <si>
    <t>Good TV for the price. (But my expe</t>
  </si>
  <si>
    <t>PTron Solero T241 2.4A Type-C Data &amp; Cha...</t>
  </si>
  <si>
    <t xml:space="preserve">Solero T241 data and charging </t>
  </si>
  <si>
    <t>Croma 80 cm (32 Inches) HD Ready LED TV ...</t>
  </si>
  <si>
    <t>RTFGWAX83AVMH,R20TA2</t>
  </si>
  <si>
    <t>Good.,Low price &amp; value for money,V</t>
  </si>
  <si>
    <t>boAt Laptop, Smartphone Type-c A400 Male...</t>
  </si>
  <si>
    <t>R2CS3O3RBOMTFP,R3H2S</t>
  </si>
  <si>
    <t>Good tv and features in this budget</t>
  </si>
  <si>
    <t>Cotbolt Silicone Protective Case Cover f...</t>
  </si>
  <si>
    <t>Silicone protective cover is s</t>
  </si>
  <si>
    <t>R175A66P22YRW5,R1UO8</t>
  </si>
  <si>
    <t>Good,Good,Nice Product,Good looking</t>
  </si>
  <si>
    <t>Portronics Konnect L POR-1403 Fast Charg...</t>
  </si>
  <si>
    <t>R306AVQBBWQ1YE,R2QUK</t>
  </si>
  <si>
    <t>Fast charging cable,Good product,Do</t>
  </si>
  <si>
    <t>Electvision Remote Control Compatible wi...</t>
  </si>
  <si>
    <t>*Please match your previous re</t>
  </si>
  <si>
    <t>R2OMPDR9UR512Z,R17E6</t>
  </si>
  <si>
    <t>Average,As good as original,expensi</t>
  </si>
  <si>
    <t>King Shine Multi Retractable 3.0A Fast C...</t>
  </si>
  <si>
    <t>One for All: Charge any of you</t>
  </si>
  <si>
    <t>R1B1J4358749FT,R1BF5</t>
  </si>
  <si>
    <t>Good,Not happy with this product.,</t>
  </si>
  <si>
    <t>Lapster 5 pin mini usb cable, usb b cabl...</t>
  </si>
  <si>
    <t>-mini usb cable is easy to plu</t>
  </si>
  <si>
    <t>Portronics Konnect Spydr 31 3-in-1 Multi...</t>
  </si>
  <si>
    <t>3.0A Output|PVC + Nylon Braide</t>
  </si>
  <si>
    <t>R15R4BV0MI9SH1,R3L67</t>
  </si>
  <si>
    <t>its not for fast charging as per my</t>
  </si>
  <si>
    <t>Belkin Apple Certified Lightning To Type...</t>
  </si>
  <si>
    <t>Charges Usb-Pd Enabled Iphones</t>
  </si>
  <si>
    <t>R23AXPPZ5G7J6Q,R2U7Y</t>
  </si>
  <si>
    <t>Perfect product,Better than the ori</t>
  </si>
  <si>
    <t>Remote Control Compatible for Amazon Fir...</t>
  </si>
  <si>
    <t xml:space="preserve">Compatible with Fire TV Stick </t>
  </si>
  <si>
    <t>R2RC9IQ0X5NHFU,ROE0Y</t>
  </si>
  <si>
    <t>Some buttons not working in first w</t>
  </si>
  <si>
    <t>VW 80 cm (32 inches) Playwall Frameless ...</t>
  </si>
  <si>
    <t>Resolution: HD Ready (1366 X 7</t>
  </si>
  <si>
    <t>R6H0LMQOYOUPR,RNP5KT</t>
  </si>
  <si>
    <t xml:space="preserve">Value for money!! But don't expect </t>
  </si>
  <si>
    <t>Hisense 108 cm (43 inches) 4K Ultra HD S...</t>
  </si>
  <si>
    <t>R1Z33CAT0B5EQM,R38KP</t>
  </si>
  <si>
    <t>Hisense Vivid 4K TV Initial Impress</t>
  </si>
  <si>
    <t>Redmi 126 cm (50 inches) 4K Ultra HD And...</t>
  </si>
  <si>
    <t xml:space="preserve">Resolution: 4K Ultra HD (3840 </t>
  </si>
  <si>
    <t>AmazonBasics 6-Feet DisplayPort (not USB...</t>
  </si>
  <si>
    <t xml:space="preserve">DisplayPort male to HDMI male </t>
  </si>
  <si>
    <t>R1O6L77S7X03S7,R2714</t>
  </si>
  <si>
    <t>Worth Buying,Good one!!,Very nice s</t>
  </si>
  <si>
    <t>AmazonBasics 3 Feet High Speed HDMI Male...</t>
  </si>
  <si>
    <t>Supports full 1080p HD viewing</t>
  </si>
  <si>
    <t>R9PTPIYPJWRIL,R8LD3T</t>
  </si>
  <si>
    <t>Good product,Hdmi cable,Nice,Do buy</t>
  </si>
  <si>
    <t>iFFALCON 80 cm (32 inches) HD Ready Smar...</t>
  </si>
  <si>
    <t>R148TZG032T23O,R3NNE</t>
  </si>
  <si>
    <t>IFalcon 32inch smart TV,It's good,G</t>
  </si>
  <si>
    <t>7SEVEN¬Æ Compatible Lg Smart Tv Remote S...</t>
  </si>
  <si>
    <t>Best Compatible Remote Control</t>
  </si>
  <si>
    <t>R13ILSZ9UIVWZM,R3U8Q</t>
  </si>
  <si>
    <t>Works for LG 4K LED,Awesome product</t>
  </si>
  <si>
    <t>AmazonBasics 3.5mm to 2-Male RCA Adapter...</t>
  </si>
  <si>
    <t>Adapter cable connects a smart</t>
  </si>
  <si>
    <t>R1G81NIXTA4Q20,RZWZC</t>
  </si>
  <si>
    <t>Solid and quality material,Good pro</t>
  </si>
  <si>
    <t>Acer 109 cm (43 inches) I Series 4K Ultr...</t>
  </si>
  <si>
    <t>Wayona Usb Type C 65W 6Ft/2M Long Fast C...</t>
  </si>
  <si>
    <t>Saifsmart Outlet Wall Mount Hanger Holde...</t>
  </si>
  <si>
    <t>R375X8JYM7319I,RJ5U2</t>
  </si>
  <si>
    <t>Good Quality but cheap color,Good p</t>
  </si>
  <si>
    <t>MI 2-in-1 USB Type C Cable (Micro USB to...</t>
  </si>
  <si>
    <t>Fast Charging and Data Transfe</t>
  </si>
  <si>
    <t>R3HWZS22FT40ZO,R2AEY</t>
  </si>
  <si>
    <t xml:space="preserve">Very useful,Good Product,Good,Very </t>
  </si>
  <si>
    <t>AmazonBasics New Release ABS USB-A to Li...</t>
  </si>
  <si>
    <t>Added Protection: An Additiona</t>
  </si>
  <si>
    <t>RLWAYTZH1YOFR,R3IOG0</t>
  </si>
  <si>
    <t>Sturdy and good quality,Small cable</t>
  </si>
  <si>
    <t>LG 108 cm (43 inches) 4K Ultra HD Smart ...</t>
  </si>
  <si>
    <t>RC3ZLDRM8GA9T,RMDN4P</t>
  </si>
  <si>
    <t>Love Amazon but lg is misleading,Am</t>
  </si>
  <si>
    <t>pTron Solero 331 3.4Amps Multifunction F...</t>
  </si>
  <si>
    <t>Fast Charging - All combined 3</t>
  </si>
  <si>
    <t>10k 8k 4k HDMI Cable, Certified 48Gbps 1...</t>
  </si>
  <si>
    <t>Certified HDMI Cable: The pack</t>
  </si>
  <si>
    <t>R1482M3Z6TF62M,RX9IS</t>
  </si>
  <si>
    <t>Fantastic Ultra High Speed HDMI cab</t>
  </si>
  <si>
    <t>LRIPL Compatible Sony Bravia LCD/led Rem...</t>
  </si>
  <si>
    <t>Before Order Please Match Your</t>
  </si>
  <si>
    <t>R17PVKPPX1FJYC,R34PJ</t>
  </si>
  <si>
    <t>Works like Charm,Useful,Good,Very n</t>
  </si>
  <si>
    <t>boAt Type-c A400 Type-c to USB A Cable f...</t>
  </si>
  <si>
    <t>Support The Maximum 3A Fast Ch</t>
  </si>
  <si>
    <t>Zoul Type C to Type C Fast Charging Cabl...</t>
  </si>
  <si>
    <t>„ÄêNOTE before purchase„Äë:Thi</t>
  </si>
  <si>
    <t>R1PCC1YKW3I4G8,RCUHB</t>
  </si>
  <si>
    <t>Changing speed,Make it better,Super</t>
  </si>
  <si>
    <t>TP-LINK AC1300 Archer T3U Plus High Gain...</t>
  </si>
  <si>
    <t>AC1300 Lightning-Fast Speed¬†‚</t>
  </si>
  <si>
    <t>LRIPL Mi Remote Control with Netflix &amp; P...</t>
  </si>
  <si>
    <t xml:space="preserve">This Voice Command Compatible </t>
  </si>
  <si>
    <t>RSFPLEMO7DSOR,RG7SBY</t>
  </si>
  <si>
    <t>Rmote for MI TV,Good,Good but low q</t>
  </si>
  <si>
    <t>TP-Link Nano USB WiFi Dongle 150Mbps Hig...</t>
  </si>
  <si>
    <t>150 Mbps Wi-Fi ‚Äî‚Äî Exceptio</t>
  </si>
  <si>
    <t>Kodak 80 cm (32 inches) HD Ready Certifi...</t>
  </si>
  <si>
    <t>R51BP5RJHSCM8,R1FLME</t>
  </si>
  <si>
    <t>An unbiased look at the Kodak TV,So</t>
  </si>
  <si>
    <t>Airtel DigitalTV DTH Remote SD/HD/HD Rec...</t>
  </si>
  <si>
    <t>Compatible with SD and HD Reco</t>
  </si>
  <si>
    <t>R2RV2M8NMHN3R6,R39R9</t>
  </si>
  <si>
    <t>Good product,Not bad,WORKING WITH A</t>
  </si>
  <si>
    <t>R2C462047AF3K7,R1ZW5</t>
  </si>
  <si>
    <t>Good,QUALITY IS GOOD,Value for mone</t>
  </si>
  <si>
    <t>Ambrane Fast 100W Output Cable with Type...</t>
  </si>
  <si>
    <t>R3IUYQZ1BP7QPB,R3RCM</t>
  </si>
  <si>
    <t>Durable,Good Product,Okay üëå,So f</t>
  </si>
  <si>
    <t>BlueRigger Digital Optical Audio Toslink...</t>
  </si>
  <si>
    <t>Enables easy installation of a</t>
  </si>
  <si>
    <t>R25CCWBNTJMZVE,R1NKF</t>
  </si>
  <si>
    <t>Value for Money,A good upgrade from</t>
  </si>
  <si>
    <t>Duracell Type-C To Micro 1.2M braided Sy...</t>
  </si>
  <si>
    <t>R10G3GXLZIE38O,R806L</t>
  </si>
  <si>
    <t xml:space="preserve">Superb,Reviewing after 3 months of </t>
  </si>
  <si>
    <t>VU 138 cm (55 inches) Premium Series 4K ...</t>
  </si>
  <si>
    <t>Resolution: 4K (3840x2160) | R</t>
  </si>
  <si>
    <t>RG3VFGY4HM38X,R957RN</t>
  </si>
  <si>
    <t>Valume for money,Can‚Äôt turn off H</t>
  </si>
  <si>
    <t>Zoul USB Type C Fast Charging 3A Nylon B...</t>
  </si>
  <si>
    <t>Samsung 80 cm (32 inches) Wondertainment...</t>
  </si>
  <si>
    <t>MI Xiaomi USB Type C HYperCharge Cable 6...</t>
  </si>
  <si>
    <t>Supports 120W Fast Charging|Hi</t>
  </si>
  <si>
    <t>GENERIC Ultra-Mini Bluetooth CSR 4.0 USB...</t>
  </si>
  <si>
    <t>Item design may vary as per st</t>
  </si>
  <si>
    <t>RS38MZA2FG7HF,R16MYN</t>
  </si>
  <si>
    <t>Install CSR Driver For Advanced Fea</t>
  </si>
  <si>
    <t>7SEVEN¬Æ Compatible for Tata Sky Remote ...</t>
  </si>
  <si>
    <t xml:space="preserve">[Compatible] All model of dth </t>
  </si>
  <si>
    <t>Lightning Speed Lightning Cabl</t>
  </si>
  <si>
    <t>EGate i9 Pro-Max 1080p Native Full HD Pr...</t>
  </si>
  <si>
    <t>Display :BIGGER &amp; BETTER - LED</t>
  </si>
  <si>
    <t>R1IW58DJL28MGC,R217B</t>
  </si>
  <si>
    <t xml:space="preserve">VFM and kudos to egate to launch a </t>
  </si>
  <si>
    <t>ZEBRONICS HAA2021 HDMI version 2.1 cable...</t>
  </si>
  <si>
    <t xml:space="preserve">Superior quality HDMI (Male - </t>
  </si>
  <si>
    <t>R1YDBBZUKFOLJH,RN5RK</t>
  </si>
  <si>
    <t>good,Worth product,Good quality,Ver</t>
  </si>
  <si>
    <t>7SEVEN¬Æ Compatible for Sony Bravia LCD ...</t>
  </si>
  <si>
    <t>1. Remote control suitable for</t>
  </si>
  <si>
    <t>RX043807PIUYL,R2Y6E9</t>
  </si>
  <si>
    <t>Working good.,All functions are wor</t>
  </si>
  <si>
    <t>AmazonBasics Digital Optical Coax to Ana...</t>
  </si>
  <si>
    <t>Audio converter box that conne</t>
  </si>
  <si>
    <t>R14Q2PBO5QNTZQ,R1V7I</t>
  </si>
  <si>
    <t>Satisfactory one,Optical cable loos</t>
  </si>
  <si>
    <t>Wayona Type C Cable Nylon Braided USB C ...</t>
  </si>
  <si>
    <t>‚úÖ„ÄêFast Charge &amp; Data Sync„</t>
  </si>
  <si>
    <t>R3CGMQSB9H564N,RG5V6</t>
  </si>
  <si>
    <t>Good pick for Galaxy Note 9,Durable</t>
  </si>
  <si>
    <t>Pinnaclz Original Combo of 2 USB Type C ...</t>
  </si>
  <si>
    <t>Ambrane BCL-15 Lightning Cable for Smart...</t>
  </si>
  <si>
    <t>Upto 15W Fast Charging - Suppo</t>
  </si>
  <si>
    <t>R1YMUWEBTRFUJL,R33UQ</t>
  </si>
  <si>
    <t>Quality is good,Very sturdy,Very Go</t>
  </si>
  <si>
    <t>Belkin USB C to USB-C Fast Charging Type...</t>
  </si>
  <si>
    <t>2-Year Manufacturing Warranty|</t>
  </si>
  <si>
    <t>RUU9CCQBQ59IY,RX8T7Q</t>
  </si>
  <si>
    <t xml:space="preserve">Good only for Charging,Well it's a </t>
  </si>
  <si>
    <t>LOHAYA Television Remote Compatible with...</t>
  </si>
  <si>
    <t>RMWWVT8FORZQU,R1UFG8</t>
  </si>
  <si>
    <t>Worthy product,Very good generic re</t>
  </si>
  <si>
    <t>Wayona Nylon Braided Lightning USB Data ...</t>
  </si>
  <si>
    <t>RHS375RK0RRAQ,R2OLOB</t>
  </si>
  <si>
    <t>really good producers,Thompson smar</t>
  </si>
  <si>
    <t>Acer 80 cm (32 inches) S Series HD Ready...</t>
  </si>
  <si>
    <t xml:space="preserve">Resolution : HD Ready (1366 x </t>
  </si>
  <si>
    <t>R19Q6OQ19PWL5K,RXWY3</t>
  </si>
  <si>
    <t>Tv working good.,Value of money,Ace</t>
  </si>
  <si>
    <t>realme 10W Fast Charging Micro-USB Cable...</t>
  </si>
  <si>
    <t>realme's 10W Micro-USB Cable i</t>
  </si>
  <si>
    <t>RK4CS8ATPVMJ2,R3NEW7</t>
  </si>
  <si>
    <t>Great to use, serves the purpose,Go</t>
  </si>
  <si>
    <t>TP-Link AC1300 USB WiFi Adapter (Archer ...</t>
  </si>
  <si>
    <t xml:space="preserve">Ultimate¬†Wi-Fi Speed¬†‚Äî‚Äî </t>
  </si>
  <si>
    <t>R3WPIQCSIWIMK,R1ANFA</t>
  </si>
  <si>
    <t>Good device and makes your laptop t</t>
  </si>
  <si>
    <t>Acer 139 cm (55 inches) I Series 4K Ultr...</t>
  </si>
  <si>
    <t>Wayona USB Type C 65W Fast Charging 2M/6...</t>
  </si>
  <si>
    <t>~ QC3.0 FAST CHARGING &amp; DATA S</t>
  </si>
  <si>
    <t>R1LNA5SHXIW7IM,RGCS3</t>
  </si>
  <si>
    <t xml:space="preserve">Worth the money spent,Nice product </t>
  </si>
  <si>
    <t>Syncwire LTG to USB Cable for Fast Charg...</t>
  </si>
  <si>
    <t xml:space="preserve">This sturdy and durable cable </t>
  </si>
  <si>
    <t>R1L2JNO4Y3BHYF,R2346</t>
  </si>
  <si>
    <t xml:space="preserve">Good,Superb quality,Good products  </t>
  </si>
  <si>
    <t>Skadioo WiFi Adapter for pc | Car Access...</t>
  </si>
  <si>
    <t>„ÄêPowerful compatibility„Äë C</t>
  </si>
  <si>
    <t>R3U57AW0L6O5C6,R3FCL</t>
  </si>
  <si>
    <t>Good,Very nice,Best quality,Not bad</t>
  </si>
  <si>
    <t>FLiX (Beetel USB to Type C PVC Data Sync...</t>
  </si>
  <si>
    <t xml:space="preserve">FLiX Flow Type C cable offers </t>
  </si>
  <si>
    <t>Zoul USB C to USB C Fast Charging Cable ...</t>
  </si>
  <si>
    <t>„ÄêHigh Charging Speed 65W„Äë:</t>
  </si>
  <si>
    <t>FLiX (Beetel Flow USB to Micro USB PVC D...</t>
  </si>
  <si>
    <t>FLiX Flow Micro USB cable offe</t>
  </si>
  <si>
    <t>7SEVEN¬Æ Bluetooth Voice Command Remote ...</t>
  </si>
  <si>
    <t>R19HSC60H637CV,RAJ9N</t>
  </si>
  <si>
    <t>Compatibility,Good one but voice no</t>
  </si>
  <si>
    <t>Sony TV - Remote Compatible for Sony LED...</t>
  </si>
  <si>
    <t xml:space="preserve">Soft &amp; Durable Keypad Durable </t>
  </si>
  <si>
    <t>R2KTG5VU8MVNEC,R3RN7</t>
  </si>
  <si>
    <t>Poor plastic Material but it works.</t>
  </si>
  <si>
    <t>Storite USB 3.0 Cable A to Micro B high ...</t>
  </si>
  <si>
    <t>USB 3.0 Micro Cable A to Micro</t>
  </si>
  <si>
    <t>R1Y4ORK41SINB2,R1DEE</t>
  </si>
  <si>
    <t>Good quality product and long lasti</t>
  </si>
  <si>
    <t>boAt LTG 500 Apple MFI Certified for iPh...</t>
  </si>
  <si>
    <t>Compatible with Apple iPhone 6</t>
  </si>
  <si>
    <t>R239FYUEOVD16B,R1LTT</t>
  </si>
  <si>
    <t>Reliability,Best non apple usb to l</t>
  </si>
  <si>
    <t>AmazonBasics USB C to Lightning Aluminum...</t>
  </si>
  <si>
    <t>Nylon-braided charging cable w</t>
  </si>
  <si>
    <t>AmazonBasics Double Braided Nylon USB Ty...</t>
  </si>
  <si>
    <t>R2BUNT9GM6PUP1,R2Q5V</t>
  </si>
  <si>
    <t>Overall it's a good product for mob</t>
  </si>
  <si>
    <t>Amazon Basics USB 3.0 Cable - A Male to ...</t>
  </si>
  <si>
    <t xml:space="preserve">One USB 3.0 Cable - A Male to </t>
  </si>
  <si>
    <t>R2155066OFZ3WE,R3W47</t>
  </si>
  <si>
    <t>High price,Good quality,Go for it,3</t>
  </si>
  <si>
    <t>Wayona Usb C 65W Fast Charging Cable Com...</t>
  </si>
  <si>
    <t>Karbonn 80 cm (32 inches) Millenium Beze...</t>
  </si>
  <si>
    <t>RXZP61J92DA6M,RUXK9S</t>
  </si>
  <si>
    <t xml:space="preserve">A budget Android TV,Wall Mount was </t>
  </si>
  <si>
    <t>VW 60 cm (24 inches) Premium Series HD R...</t>
  </si>
  <si>
    <t xml:space="preserve">Sound output: 20 Watts Output </t>
  </si>
  <si>
    <t>Amazon Basics USB A to Lightning MFi Cer...</t>
  </si>
  <si>
    <t>MFi-certified charging cable f</t>
  </si>
  <si>
    <t>R35VPRJY5B5Z2G,R2YMI</t>
  </si>
  <si>
    <t>Data transfer not the best,Good cab</t>
  </si>
  <si>
    <t>Samsung 138 cm (55 inches) Crystal 4K Ne...</t>
  </si>
  <si>
    <t>LOHAYA Television Remote Compatible for ...</t>
  </si>
  <si>
    <t>Compatible Device For VU LED L</t>
  </si>
  <si>
    <t>R3C1N7WDNPKXMU,R13QZ</t>
  </si>
  <si>
    <t>Works just fine for my vu tv,Qualit</t>
  </si>
  <si>
    <t>Duracell Micro USB 3A Braided Sync &amp; Fas...</t>
  </si>
  <si>
    <t>R3H60TG402OZD8,R2CJE</t>
  </si>
  <si>
    <t>Good product,Good product,Built and</t>
  </si>
  <si>
    <t>Zebronics CU3100V Fast charging Type C c...</t>
  </si>
  <si>
    <t>Fast charging support for vari</t>
  </si>
  <si>
    <t>R2NO4JULWOQQ5N,R1RJ8</t>
  </si>
  <si>
    <t>Terrible,Charging status,Good quali</t>
  </si>
  <si>
    <t>FLiX (Beetel) USB to iPhone Lightning Te...</t>
  </si>
  <si>
    <t>TPE material|Output port, 1 me</t>
  </si>
  <si>
    <t>MI 108 cm (43 inches) 5A Series Full HD ...</t>
  </si>
  <si>
    <t>Belkin Apple Certified Lightning to USB ...</t>
  </si>
  <si>
    <t>R1CYG59TJESUGN,R2PIW</t>
  </si>
  <si>
    <t>You might be able to get away by us</t>
  </si>
  <si>
    <t>Time Office Scanner Replacement Cable fo...</t>
  </si>
  <si>
    <t>Approx. Length Of Cable: 2' Fe</t>
  </si>
  <si>
    <t>R1XOLM25PDOJSP,R2WR9</t>
  </si>
  <si>
    <t>Good product,Working,Something is b</t>
  </si>
  <si>
    <t>Caldipree Silicone Case Cover Compatible...</t>
  </si>
  <si>
    <t>Compatible: This silicone case</t>
  </si>
  <si>
    <t>RMC18YA95OV3J,R1Q2CQ</t>
  </si>
  <si>
    <t>Fitting issue,Perfect fit good qual</t>
  </si>
  <si>
    <t>Storite USB 2.0 A to Mini 5 pin B Cable ...</t>
  </si>
  <si>
    <t>Make plug-and-play connections</t>
  </si>
  <si>
    <t>R7CW64V48YJHE,R185CP</t>
  </si>
  <si>
    <t>Useful but the length is a bit shor</t>
  </si>
  <si>
    <t>Universal Remote Control for All Sony TV...</t>
  </si>
  <si>
    <t xml:space="preserve">Replacement for Sony RM-YD092 </t>
  </si>
  <si>
    <t>RN7RYZ9MBIC42,R2N4UB</t>
  </si>
  <si>
    <t>Excellent solution for Sony TVs,Wor</t>
  </si>
  <si>
    <t>Cotbolt Silicone Case Cover Compatible f...</t>
  </si>
  <si>
    <t>Type: Protective Cover For Rem</t>
  </si>
  <si>
    <t>R1PO9JZJI1SP0V,RFURJ</t>
  </si>
  <si>
    <t>Damaged product,Good quality aa wel</t>
  </si>
  <si>
    <t>BlueRigger High Speed HDMI Cable with Et...</t>
  </si>
  <si>
    <t>[Premium Cable] - High-Speed H</t>
  </si>
  <si>
    <t>RJQS7P8SU8IWQ,R1UGY1</t>
  </si>
  <si>
    <t>BEST WITH BOAT &amp; LG SMART TV,This p</t>
  </si>
  <si>
    <t>Amkette 30 Pin to USB Charging &amp; Data Sy...</t>
  </si>
  <si>
    <t>RELIABLE: Highest standard cab</t>
  </si>
  <si>
    <t>R19ER862292N5Q,R21RA</t>
  </si>
  <si>
    <t>It works,Reasonably Good Product,Ve</t>
  </si>
  <si>
    <t>R32DF3HCO27053,R11DL</t>
  </si>
  <si>
    <t>Worth of money,There is no 8 gb sto</t>
  </si>
  <si>
    <t>POPIO Type C Dash Charging USB Data Cabl...</t>
  </si>
  <si>
    <t>R3RLXT74FJNH0M,R2DKE</t>
  </si>
  <si>
    <t>They did what they said... Sent a r</t>
  </si>
  <si>
    <t>MYVN LTG to USB for¬†Fast Charging &amp; Dat...</t>
  </si>
  <si>
    <t>RJ4G2WPEDZFK9,R26UEG</t>
  </si>
  <si>
    <t>Value for money,faulty product,Must</t>
  </si>
  <si>
    <t>Tata Sky Universal Remote Compatible for...</t>
  </si>
  <si>
    <t>This is a Best Genuine Quality</t>
  </si>
  <si>
    <t>R23VU14H85GINN,RD8Y8</t>
  </si>
  <si>
    <t>its not Universal,Tatasky remote fr</t>
  </si>
  <si>
    <t>WZATCO Pixel | Portable LED Projector | ...</t>
  </si>
  <si>
    <t xml:space="preserve">üíñ [Small Size but Powerful </t>
  </si>
  <si>
    <t>R37T34KL73SH6C,R3AUY</t>
  </si>
  <si>
    <t>Beat projector for good price,Value</t>
  </si>
  <si>
    <t>7SEVEN¬Æ Compatible Tata Sky Remote Cont...</t>
  </si>
  <si>
    <t>1.Replacement Remote Control f</t>
  </si>
  <si>
    <t>R1NJ3CZKH3NT4T,R2OBD</t>
  </si>
  <si>
    <t xml:space="preserve">Value for money,Does the job,Waste </t>
  </si>
  <si>
    <t>AmazonBasics USB 2.0 Extension Cable for...</t>
  </si>
  <si>
    <t>Two 3.3-feet (1.0 meter) USB 2</t>
  </si>
  <si>
    <t>Amazon Basics USB C to Lightning TPE MFi...</t>
  </si>
  <si>
    <t>TPE MFi-certified charging cab</t>
  </si>
  <si>
    <t>R1HU969QEMB97J,RJ2PP</t>
  </si>
  <si>
    <t>Perfect cable for my use. Far bette</t>
  </si>
  <si>
    <t>Crypo‚Ñ¢ Universal Remote Compatible wit...</t>
  </si>
  <si>
    <t>‚òõ Compatible With Tata Sky S</t>
  </si>
  <si>
    <t>R1H0YNK5FI6IM9,RRVOL</t>
  </si>
  <si>
    <t>Good compatibility,Good Product,Goo</t>
  </si>
  <si>
    <t>Karbonn 80 cm (32 Inches) Millennium Ser...</t>
  </si>
  <si>
    <t>R1CENZ33411CCP,R1GSP</t>
  </si>
  <si>
    <t>Nice,Nice product,Value for money,K</t>
  </si>
  <si>
    <t>OnePlus 138.7 cm (55 inches) U Series 4K...</t>
  </si>
  <si>
    <t>R2PF9QV9JEQO9K,R2NEN</t>
  </si>
  <si>
    <t xml:space="preserve">Almost Perfect!,Review After using </t>
  </si>
  <si>
    <t>Posh 1.5 Meter High Speed Gold Plated HD...</t>
  </si>
  <si>
    <t>R3H7ECG65NHSIZ,R33XI</t>
  </si>
  <si>
    <t>It's working perfectly for my mi st</t>
  </si>
  <si>
    <t>Amazon Basics HDMI Coupler,Black...</t>
  </si>
  <si>
    <t>Note: Product only works as an</t>
  </si>
  <si>
    <t>R1PU0LE5YRKY3Y,R2L5E</t>
  </si>
  <si>
    <t>Good Quality Product,Good Product,G</t>
  </si>
  <si>
    <t>boAt LTG 550v3 Lightning Apple MFi Certi...</t>
  </si>
  <si>
    <t>The boAt LTG 550v3 Apple MFi C</t>
  </si>
  <si>
    <t>R2BSJW1NHF0ZF2,R3CAZ</t>
  </si>
  <si>
    <t>Low quality material use,Good one,C</t>
  </si>
  <si>
    <t>Wayona Nylon Braided Usb Syncing And Cha...</t>
  </si>
  <si>
    <t>Astigo Compatible Remote for Airtel Digi...</t>
  </si>
  <si>
    <t>Not Suitable for Airtel Intern</t>
  </si>
  <si>
    <t>R1SGO9WPFCHYNN,R1RRH</t>
  </si>
  <si>
    <t>Good product,Bit price high.,Not th</t>
  </si>
  <si>
    <t>Caprigo Heavy Duty TV Wall Mount Stand f...</t>
  </si>
  <si>
    <t>TV &amp; Monitor Wall Mount Compat</t>
  </si>
  <si>
    <t>R2CR72CAK85YA7,R1J7T</t>
  </si>
  <si>
    <t xml:space="preserve">Good for monitors and light weight </t>
  </si>
  <si>
    <t>Portronics Konnect L 60W PD Type C to Ty...</t>
  </si>
  <si>
    <t>RCXJF5CVRLCI4,R3V788</t>
  </si>
  <si>
    <t>Good,Works with Samsung Fold 4 fast</t>
  </si>
  <si>
    <t>TATA SKY HD Connection with 1 month basi...</t>
  </si>
  <si>
    <t>Enjoy the high definition expe</t>
  </si>
  <si>
    <t>R1HC3ZLVI3VC2L,RROY3</t>
  </si>
  <si>
    <t>Very good product,All items is real</t>
  </si>
  <si>
    <t>Remote Compatible for Samsung LED/LCD Re...</t>
  </si>
  <si>
    <t xml:space="preserve">Soft &amp; Durable Keypad|Durable </t>
  </si>
  <si>
    <t>R344C7U6JUIR8M,R1H13</t>
  </si>
  <si>
    <t>Nice product.... Works well... Sati</t>
  </si>
  <si>
    <t>SoniVision SA-D10 SA-D100 SA-D40 Home Th...</t>
  </si>
  <si>
    <t>Please Match The Image With Yo</t>
  </si>
  <si>
    <t>R2U46UVD4IRLY7,RCZUJ</t>
  </si>
  <si>
    <t>Better than original sony remote co</t>
  </si>
  <si>
    <t>Rts‚Ñ¢ High Speed 3D Full HD 1080p Suppo...</t>
  </si>
  <si>
    <t>The Rts (Radhey Techno Servies</t>
  </si>
  <si>
    <t>R26Z0O4978YU47,R13WA</t>
  </si>
  <si>
    <t>Good quality but not superb,Good,Go</t>
  </si>
  <si>
    <t>Spaceship grade aluminium cabl</t>
  </si>
  <si>
    <t>R39DB3OJGB156P,R3SS4</t>
  </si>
  <si>
    <t>Worst product wornout after 2 month</t>
  </si>
  <si>
    <t>Agaro Blaze USBA to micro +Type C 2in1 B...</t>
  </si>
  <si>
    <t>1.2 Meters Long Cable|Nylon Br</t>
  </si>
  <si>
    <t>R2UZOF31IYEDYC,RA80Q</t>
  </si>
  <si>
    <t>Very good quality.,Nice product,Not</t>
  </si>
  <si>
    <t>AmazonBasics 6 Feet DisplayPort to Displ...</t>
  </si>
  <si>
    <t>DisplayPort to DisplayPort cab</t>
  </si>
  <si>
    <t>R8KWWR9D7Z8ZP,R1K9VO</t>
  </si>
  <si>
    <t>Awsome quality,Nice item,Better Dis</t>
  </si>
  <si>
    <t>MI 108 cm (43 inches) 5X Series 4K Ultra...</t>
  </si>
  <si>
    <t>R19JWR6NN6DMRW,R3NNM</t>
  </si>
  <si>
    <t>It's super,Value of money üí∞,Disp</t>
  </si>
  <si>
    <t>Sansui 140cm (55 inches) 4K Ultra HD Cer...</t>
  </si>
  <si>
    <t>R2XFHXT7SOGU38,R18IK</t>
  </si>
  <si>
    <t>Good TV in budget!,Excellent purcha</t>
  </si>
  <si>
    <t>LOHAYA LCD/LED Remote Compatible for Son...</t>
  </si>
  <si>
    <t>Compatible Device For Sony Sma</t>
  </si>
  <si>
    <t>RDCJBFGUBZWFJ,R3F0Y3</t>
  </si>
  <si>
    <t>Good product,Switches,Remote is wor</t>
  </si>
  <si>
    <t>RJX93LCK9FMRS,R14T5C</t>
  </si>
  <si>
    <t>Osm,Very good build quality,support</t>
  </si>
  <si>
    <t>7SEVEN¬Æ TCL Remote Control Smart TV RC8...</t>
  </si>
  <si>
    <t>Compatible for TCL 65P8S 32A32</t>
  </si>
  <si>
    <t>R16NWYD2LYHNFJ,R2Y32</t>
  </si>
  <si>
    <t xml:space="preserve">When you can‚Äôt find the original </t>
  </si>
  <si>
    <t>Wayona 3in1 Nylon Braided 66W USB Fast C...</t>
  </si>
  <si>
    <t>[3 in 1 Fast Charging Cable] :</t>
  </si>
  <si>
    <t>RWKQG2WMXYN20,R3S53R</t>
  </si>
  <si>
    <t>Best rugged cable that supports mos</t>
  </si>
  <si>
    <t>Hi-Mobiler iPhone Charger Lightning Cabl...</t>
  </si>
  <si>
    <t>Internationally Certified Mate</t>
  </si>
  <si>
    <t>R10KIZHSVBEP0U,R1DEO</t>
  </si>
  <si>
    <t>Average,Nice in this price,Nice,Nic</t>
  </si>
  <si>
    <t>Amazon Basics 16-Gauge Speaker Wire - 50...</t>
  </si>
  <si>
    <t>50 Feet of 16-gauge speaker wi</t>
  </si>
  <si>
    <t>R10L0LUK0SEJPL,R2EGC</t>
  </si>
  <si>
    <t>Good,Good Quality,Amazing,Wire cost</t>
  </si>
  <si>
    <t>Wayona Usb Type C To Usb Nylon Braided Q...</t>
  </si>
  <si>
    <t>Caprigo Heavy Duty TV Wall Mount Bracket...</t>
  </si>
  <si>
    <t xml:space="preserve">TV Wall Bracket Compatibility </t>
  </si>
  <si>
    <t>R3FOUBGTV1VUHP,R1O6L</t>
  </si>
  <si>
    <t>Good quality product with many scre</t>
  </si>
  <si>
    <t>Smashtronics¬Æ - Case for Firetv Remote,...</t>
  </si>
  <si>
    <t>„Äê100% Fits„ÄëSpecially desig</t>
  </si>
  <si>
    <t>RCI40FPILZN2J,R33GJM</t>
  </si>
  <si>
    <t>Cover is Little loose for Fire remo</t>
  </si>
  <si>
    <t>Electvision Remote Control for led Smart...</t>
  </si>
  <si>
    <t>Compatible Devices: High-grade</t>
  </si>
  <si>
    <t>R2LH0W21RI2HB3,R2NTY</t>
  </si>
  <si>
    <t>Good,Good,Good,Mic is not working,V</t>
  </si>
  <si>
    <t>Boat A 350 Type C Cable 1.5m(Jet Black)...</t>
  </si>
  <si>
    <t>2 years warranty from the date</t>
  </si>
  <si>
    <t>pTron Solero M241 2.4A Micro USB Data &amp; ...</t>
  </si>
  <si>
    <t xml:space="preserve">Solero M241 data and charging </t>
  </si>
  <si>
    <t>Croma 3A Fast charge 1m Type-C to All Ty...</t>
  </si>
  <si>
    <t>Type-C to Type-C sync and char</t>
  </si>
  <si>
    <t>R1TBHUMR0RV7AZ,R2BN9</t>
  </si>
  <si>
    <t>Great value for money,Iys good,Poor</t>
  </si>
  <si>
    <t>Sony Bravia 164 cm (65 inches) 4K Ultra ...</t>
  </si>
  <si>
    <t>7SEVEN¬Æ Compatible for Mi tv Remote Con...</t>
  </si>
  <si>
    <t>Compatible mi remote control w</t>
  </si>
  <si>
    <t>R3FAPESPH3491Y,R1OD5</t>
  </si>
  <si>
    <t>Good Product at this Price,Works we</t>
  </si>
  <si>
    <t>7SEVEN¬Æ Compatible Vu Smart Tv Remote C...</t>
  </si>
  <si>
    <t>[Compatible Devices]: High-gra</t>
  </si>
  <si>
    <t>RW9LHUMO78TE2,R2OXFV</t>
  </si>
  <si>
    <t>Netflix button not working others w</t>
  </si>
  <si>
    <t>Storite High Speed Micro USB 3.0 Cable A...</t>
  </si>
  <si>
    <t>High performance Micro USB 3.0</t>
  </si>
  <si>
    <t>R2H4GF8D9IBB7W,RVH0I</t>
  </si>
  <si>
    <t>Cable is working properly,Sturdy,Ok</t>
  </si>
  <si>
    <t>FLiX (Beetel) 3in1 (Type C|Micro|Iphone ...</t>
  </si>
  <si>
    <t xml:space="preserve">Proudly Made In India|Blazing </t>
  </si>
  <si>
    <t>SVM Products Unbreakable Set Top Box Sta...</t>
  </si>
  <si>
    <t>Material : Plastic Unbreakable</t>
  </si>
  <si>
    <t>R27SWYIOUU9JGH,R3CV6</t>
  </si>
  <si>
    <t>Good product,Average product qualit</t>
  </si>
  <si>
    <t>VU 164 cm (65 inches) The GloLED Series ...</t>
  </si>
  <si>
    <t>CableCreation RCA to 3.5mm Male Audio Ca...</t>
  </si>
  <si>
    <t>üõí„ÄêCableCreation RCA Cable</t>
  </si>
  <si>
    <t>RMD97V7ZXPVBW,R334FL</t>
  </si>
  <si>
    <t>Good Built Quality Product.,Good qu</t>
  </si>
  <si>
    <t>Wayona USB Type C Fast Charging Cable Ch...</t>
  </si>
  <si>
    <t>NYLON BRAIDED, EXTREME DURABIL</t>
  </si>
  <si>
    <t>boAt Rugged V3 Braided Micro USB Cable (...</t>
  </si>
  <si>
    <t>Amazon Basics USB A to Lightning PVC Mol...</t>
  </si>
  <si>
    <t>MFi-certified charging cable¬†</t>
  </si>
  <si>
    <t>R27FPYAT4QN865,R1YXR</t>
  </si>
  <si>
    <t>Looks more durable,cheap n best,Goo</t>
  </si>
  <si>
    <t>AmazonBasics - High-Speed Male to Female...</t>
  </si>
  <si>
    <t>High-speed HDMI extension cabl</t>
  </si>
  <si>
    <t>RJP1JLG2KKDYM,RBF9VE</t>
  </si>
  <si>
    <t>Good cable,This amazon basics cable</t>
  </si>
  <si>
    <t>Wayona Nylon Braided Usb Type C 3Ft 1M 3...</t>
  </si>
  <si>
    <t>Usb c to usb a data charging c</t>
  </si>
  <si>
    <t>The Belkin Difference: Pioneer</t>
  </si>
  <si>
    <t>7SEVEN Compatible LG TV Remote Suitable ...</t>
  </si>
  <si>
    <t>for LG TV series All Models of</t>
  </si>
  <si>
    <t>R1S2PH1JD9B9XB,R3UUK</t>
  </si>
  <si>
    <t>Not good,No voice recognition, No p</t>
  </si>
  <si>
    <t>Realme Smart TV Stick 4K...</t>
  </si>
  <si>
    <t xml:space="preserve">Type: HDMI|Power Requirement: </t>
  </si>
  <si>
    <t>R1PBLR66RA2JLZ,R2Q6N</t>
  </si>
  <si>
    <t>Great Product,Very good and working</t>
  </si>
  <si>
    <t>Acer 100 cm (40 inches) P Series Full HD...</t>
  </si>
  <si>
    <t>Resolution: Full HD (1920x1080</t>
  </si>
  <si>
    <t>Lapster usb 2.0 mantra cable, mantra mfs...</t>
  </si>
  <si>
    <t>Used for mantra mfs 100 data c</t>
  </si>
  <si>
    <t>R3ELQTJOXZNXTV,R3GJX</t>
  </si>
  <si>
    <t>Good üëç,Good,Cable length is ok ,</t>
  </si>
  <si>
    <t>AmazonBasics High-Speed Braided HDMI Cab...</t>
  </si>
  <si>
    <t>Nylon-braided HDMI cable (A Ma</t>
  </si>
  <si>
    <t>R3V4QKSGSKWY6Z,R2YVK</t>
  </si>
  <si>
    <t>Satisfactory,Superb88,Good hdmi cab</t>
  </si>
  <si>
    <t>Cubetek 3 in 1 LCD Display V5.0 Bluetoot...</t>
  </si>
  <si>
    <t>3 IN 1 V5.0 BLUETOOTH AUDIO AD</t>
  </si>
  <si>
    <t>R1OK31HXJ4T85Y,R3TVR</t>
  </si>
  <si>
    <t>Good,Does the job. Works with two d</t>
  </si>
  <si>
    <t>KRISONS Thunder Speaker, Multimedia Home...</t>
  </si>
  <si>
    <t>HIGH BASS 5000W P.M.P.O- Offer</t>
  </si>
  <si>
    <t>R1IFSFNW29TL7R,R92FU</t>
  </si>
  <si>
    <t xml:space="preserve">Simply good,Sound quality,FM Radio </t>
  </si>
  <si>
    <t>Acer 139 cm (55 inches) H Series 4K Ultr...</t>
  </si>
  <si>
    <t>Dealfreez Case Compatible for Fire TV St...</t>
  </si>
  <si>
    <t>R78BFK5PTL1N8,R23GLC</t>
  </si>
  <si>
    <t>Good quality,Average product.,It fi</t>
  </si>
  <si>
    <t>VW 80 cm (32 inches) HD Ready Android Sm...</t>
  </si>
  <si>
    <t xml:space="preserve">Connectivity: 1 Hdmi Ports To </t>
  </si>
  <si>
    <t>R2810JGXE0FCK2,R1IUQ</t>
  </si>
  <si>
    <t>Tv is good in price range,Inexpensi</t>
  </si>
  <si>
    <t>Airtel Digital TV HD Set Top Box with 1 ...</t>
  </si>
  <si>
    <t>One Month Pack Subscription In</t>
  </si>
  <si>
    <t>R2Q9OZ24DS780B,R2KHH</t>
  </si>
  <si>
    <t>Picture quality poor,Good,Very good</t>
  </si>
  <si>
    <t>LOHAYA Voice Assistant Remote Compatible...</t>
  </si>
  <si>
    <t>100% Best Quality Plastic Body</t>
  </si>
  <si>
    <t>R1P2VLNHZAHSCU,R28B2</t>
  </si>
  <si>
    <t>When I placed the order I was in do</t>
  </si>
  <si>
    <t>Samsung 138 cm (55 inches) Crystal 4K Se...</t>
  </si>
  <si>
    <t>Amazon Brand - Solimo 3A Fast Charging T...</t>
  </si>
  <si>
    <t>Durable data cable with the to</t>
  </si>
  <si>
    <t>RR7JLC3VD2TBS,R3PG7S</t>
  </si>
  <si>
    <t>Good product, worth it,Not worthy t</t>
  </si>
  <si>
    <t>Mi 100 cm (40 inches) Horizon Edition Fu...</t>
  </si>
  <si>
    <t>Astigo Compatible Remote Control for Mi ...</t>
  </si>
  <si>
    <t>Customer Care at 9599141927(wh</t>
  </si>
  <si>
    <t>R3UKHBPPXQOJ7Q,R1P64</t>
  </si>
  <si>
    <t>Value for Money,Costlier than the o</t>
  </si>
  <si>
    <t>Toshiba 108 cm (43 inches) V Series Full...</t>
  </si>
  <si>
    <t>R2XGDUS2ZEQO76,R1GYF</t>
  </si>
  <si>
    <t>A Good Product overall and value fo</t>
  </si>
  <si>
    <t>Lenovo USB A to Type-C Tangle-free¬†¬†Ar...</t>
  </si>
  <si>
    <t xml:space="preserve">Accessibility meets universal </t>
  </si>
  <si>
    <t>R3OI9NIP86EJMK,R19RE</t>
  </si>
  <si>
    <t>Nice one,Not up to the mark.,Nice p</t>
  </si>
  <si>
    <t>Amazon Brand - Solimo 65W Fast Charging ...</t>
  </si>
  <si>
    <t>LG 139 cm (55 inches) 4K Ultra HD Smart ...</t>
  </si>
  <si>
    <t>Tata Sky Digital TV HD Setup Box Remote...</t>
  </si>
  <si>
    <t>Color black|Long lasting|Digit</t>
  </si>
  <si>
    <t>R1T3IMKX5I23BL,R2ACT</t>
  </si>
  <si>
    <t xml:space="preserve">NOT GOOD IN DURIBILITY.,The remote </t>
  </si>
  <si>
    <t>pTron Solero T241 2.4A Type-C Data &amp; Cha...</t>
  </si>
  <si>
    <t>VU 108 cm (43 inches) Premium Series Ful...</t>
  </si>
  <si>
    <t>R22OHRDXFQ2O98,RSAB4</t>
  </si>
  <si>
    <t>Vu brand superb quality,Value for p</t>
  </si>
  <si>
    <t>Storite Super Speed USB 3.0 Male to Male...</t>
  </si>
  <si>
    <t>Cable Color- Black , Cable Len</t>
  </si>
  <si>
    <t>RDLKA670FVMKY,RZZB1I</t>
  </si>
  <si>
    <t>Product life ia short,Good,Waste,Va</t>
  </si>
  <si>
    <t>Kodak 80 cm (32 Inches) HD Ready LED TV ...</t>
  </si>
  <si>
    <t>Resolution: HD Ready (1920 * 1</t>
  </si>
  <si>
    <t>R20Y7L8T8S0B2V,R19O1</t>
  </si>
  <si>
    <t>This is a Best kodak LED,Product is</t>
  </si>
  <si>
    <t>by JBDE | Compatible For Amazo</t>
  </si>
  <si>
    <t>R39CZQR3ZPJ0Q7,R1XRT</t>
  </si>
  <si>
    <t>Not how original remote works,Chine</t>
  </si>
  <si>
    <t>AmazonBasics 10.2 Gbps High-Speed 4K HDM...</t>
  </si>
  <si>
    <t>10-Foot high-speed premium HDM</t>
  </si>
  <si>
    <t>R3H4IRBX721OIC,R20KZ</t>
  </si>
  <si>
    <t>AmazonBasics Product,Good,Very good</t>
  </si>
  <si>
    <t>Hisense 126 cm (50 inches) Bezelless Ser...</t>
  </si>
  <si>
    <t>R2QJLRRYLEJFIO,RC2JP</t>
  </si>
  <si>
    <t>Value for Money product.,Overall Tv</t>
  </si>
  <si>
    <t>Tuarso 8K HDMI 2.1 Cable 48Gbps , 1.5 Me...</t>
  </si>
  <si>
    <t>‚ö° [ Newest Technology 8K HDM</t>
  </si>
  <si>
    <t>R1S57TIOL6E20F,RIL69</t>
  </si>
  <si>
    <t xml:space="preserve">Good Product,Nice,Customer service </t>
  </si>
  <si>
    <t>AmazonBasics USB Type-C to Micro-B 2.0 C...</t>
  </si>
  <si>
    <t>Connect a computer with a Type</t>
  </si>
  <si>
    <t>RKU0YNFBI9H6U,R1L56U</t>
  </si>
  <si>
    <t>Very good.,Good one. Worth Buy.,Won</t>
  </si>
  <si>
    <t>Kodak 139 cm (55 inches) 4K Ultra HD Sma...</t>
  </si>
  <si>
    <t>Resolution : Ultra HD 4k (3840</t>
  </si>
  <si>
    <t>RITW1G6EL12AP,R28FCA</t>
  </si>
  <si>
    <t>Good value for money,Good,Kodak Tv,</t>
  </si>
  <si>
    <t>7SEVEN¬Æ Suitable Sony Tv Remote Origina...</t>
  </si>
  <si>
    <t>[Universal Remote Control] Thi</t>
  </si>
  <si>
    <t>R1T3FLH3DTF6HS,R2AHA</t>
  </si>
  <si>
    <t>Very nice and strong product,Good,V</t>
  </si>
  <si>
    <t>PROLEGEND¬Æ PL-T002 Universal TV Stand T...</t>
  </si>
  <si>
    <t>TV LEG„Äë--The universal tv st</t>
  </si>
  <si>
    <t>R34S7CW9IYNOUR,RI06L</t>
  </si>
  <si>
    <t>A Good Product.,Does the job,Overpr</t>
  </si>
  <si>
    <t>WANBO X1 Pro (Upgraded) | Native 1080P F...</t>
  </si>
  <si>
    <t>‚úîÔ∏è Powerfully Compact: Wan</t>
  </si>
  <si>
    <t>R15DQIQZ16IEL9,R3OT3</t>
  </si>
  <si>
    <t xml:space="preserve">Very nice and good product at this </t>
  </si>
  <si>
    <t>Lava Charging Adapter Elements D3 2A Fas...</t>
  </si>
  <si>
    <t>Length- 1-Meter Long Type-C Da</t>
  </si>
  <si>
    <t>R1HIYUVKS08YJP,RBC05</t>
  </si>
  <si>
    <t>Nice,‡§∏‡§æ‡§®‡§¶‡§æ‡§∞ ‡§π‡•à,Rece</t>
  </si>
  <si>
    <t>TIZUM High Speed HDMI Cable Aura -Gold P...</t>
  </si>
  <si>
    <t>Latest standard HDMI A Male to</t>
  </si>
  <si>
    <t>Technotech High Speed HDMI Cable 5 Meter...</t>
  </si>
  <si>
    <t>Durable 24K Gold-Plated Connec</t>
  </si>
  <si>
    <t>R2Q04IXOK0RA34,R2GRU</t>
  </si>
  <si>
    <t>Ok,Excellent product, must buy,Nice</t>
  </si>
  <si>
    <t>NK STAR 950 Mbps USB WiFi Adapter Wirele...</t>
  </si>
  <si>
    <t>[NOTE - &gt;&gt;Not Support to DVR a</t>
  </si>
  <si>
    <t>R34OST6S1F8457,R6Z0Q</t>
  </si>
  <si>
    <t xml:space="preserve">Thank you,Satisfying product,Keeps </t>
  </si>
  <si>
    <t>LS LAPSTER Quality Assured USB 2.0 morph...</t>
  </si>
  <si>
    <t xml:space="preserve">Replacement USB morpho device </t>
  </si>
  <si>
    <t>R111DGF0O8W1N8,R1GA2</t>
  </si>
  <si>
    <t>Good product,Good,  work fine,Thick</t>
  </si>
  <si>
    <t>Amazon Basics 10.2 Gbps High-Speed 4K HD...</t>
  </si>
  <si>
    <t>1.82 m high-speed premium HDMI</t>
  </si>
  <si>
    <t>R2BR9VTFE775OW,R3V8S</t>
  </si>
  <si>
    <t>Sturdy,Super,Working good,Always go</t>
  </si>
  <si>
    <t>Kodak 126 cm (50 inches) Bezel-Less Desi...</t>
  </si>
  <si>
    <t>R1UFECRZY2H7ZR,R2L3O</t>
  </si>
  <si>
    <t>Kodak tv,Kodak tv,Kodak tv,Very les</t>
  </si>
  <si>
    <t>ZORBES¬Æ Wall Adapter Holder for Alexa E...</t>
  </si>
  <si>
    <t>[Make Your Wired Alexa Echo Do</t>
  </si>
  <si>
    <t>R122PZXYO9V78,RUTL2J</t>
  </si>
  <si>
    <t>Concept is great but not at all val</t>
  </si>
  <si>
    <t>Sansui 80cm (32 inches) HD Ready Smart L...</t>
  </si>
  <si>
    <t>RBVWNT5DJQ11U,RW13JZ</t>
  </si>
  <si>
    <t xml:space="preserve">Service, Quality, Software,Quality </t>
  </si>
  <si>
    <t>Synqe USB Type C Fast Charging Cable 2M ...</t>
  </si>
  <si>
    <t>R1QF0ET8A7E6WA,R1X9I</t>
  </si>
  <si>
    <t>Good And Durable,Value for money pr</t>
  </si>
  <si>
    <t>MI 80 cm (32 inches) HD Ready Smart Andr...</t>
  </si>
  <si>
    <t>Bestor ¬Æ 8K Hdmi 2.1 Cable 48Gbps 9.80F...</t>
  </si>
  <si>
    <t>?Top Technology----8K@60HZ HDM</t>
  </si>
  <si>
    <t>R2M315YGOB9RN3,R1NBO</t>
  </si>
  <si>
    <t>Great value for ultra hi speed HDMI</t>
  </si>
  <si>
    <t>Irusu Play VR Plus Virtual Reality Heads...</t>
  </si>
  <si>
    <t>‚úîÔ∏è40MM HD optical resin le</t>
  </si>
  <si>
    <t>R2RS5DJTMPR9KH,R3K8N</t>
  </si>
  <si>
    <t>Really great device, love using it.</t>
  </si>
  <si>
    <t>Amazon Brand - Solimo Fast Charging Brai...</t>
  </si>
  <si>
    <t>1 meter long braided Type C da</t>
  </si>
  <si>
    <t>R2P1ZOKUIQWNZH,R3FBK</t>
  </si>
  <si>
    <t>Best,Good,Fast Charging works bette</t>
  </si>
  <si>
    <t>Synqe USB C to USB C 60W Nylon Braided F...</t>
  </si>
  <si>
    <t>RYIE3APCBZO0M,RVVUYD</t>
  </si>
  <si>
    <t>Used for 10 months,Quality is good,</t>
  </si>
  <si>
    <t>Shopoflux Silicone Remote Cover for Mi S...</t>
  </si>
  <si>
    <t>The cover is resistant to dust</t>
  </si>
  <si>
    <t>R3JYRL1ACWZKKY,R32Q6</t>
  </si>
  <si>
    <t>Cover is perfect size wise and it's</t>
  </si>
  <si>
    <t>EYNK Extra Long Micro USB Fast Charging ...</t>
  </si>
  <si>
    <t>Micro-USB to USB Cable: Simply</t>
  </si>
  <si>
    <t>RHUH1KUO9N3LB,R2OCEV</t>
  </si>
  <si>
    <t>Extended length for securiry camera</t>
  </si>
  <si>
    <t>LUNAGARIYA¬Æ, Protective Case Compatible...</t>
  </si>
  <si>
    <t>please match the image with yo</t>
  </si>
  <si>
    <t>R2KMA1FW2QZLZX,RCE8N</t>
  </si>
  <si>
    <t>Fits the remote correctly,Fits well</t>
  </si>
  <si>
    <t>7SEVEN¬Æ Compatible with Fire Tv Stick R...</t>
  </si>
  <si>
    <t xml:space="preserve">[ Amazon Fire Tv Stick Remote </t>
  </si>
  <si>
    <t>R2D1HX7B0ZNR2Y,RC6F7</t>
  </si>
  <si>
    <t>Good, But Disappointed,Perfect repl</t>
  </si>
  <si>
    <t>PRUSHTI COVER AND BAGS, Protective Case ...</t>
  </si>
  <si>
    <t>Colour: Black with squre or ro</t>
  </si>
  <si>
    <t>RSAWD2O7MGQHQ,R2J3NN</t>
  </si>
  <si>
    <t xml:space="preserve">Nice,Good,Good protective cover fo </t>
  </si>
  <si>
    <t>Aine HDMI Male to VGA Female Video Conve...</t>
  </si>
  <si>
    <t>The compact-made portable HDMI</t>
  </si>
  <si>
    <t>RGV3TPWIES7KM,R3P69D</t>
  </si>
  <si>
    <t>Nice product üëçüëç,Cheap plus du</t>
  </si>
  <si>
    <t>Mi 80 cm (32 inches) HD Ready Android Sm...</t>
  </si>
  <si>
    <t>Resolution: HD Ready Android T</t>
  </si>
  <si>
    <t>R1OHBRJRE6GHDZ,R24I7</t>
  </si>
  <si>
    <t>Nice tv,Good product,Average,No ope</t>
  </si>
  <si>
    <t>R2RT36U5W9GRK6,R35V0</t>
  </si>
  <si>
    <t>Good product, but not excellent I s</t>
  </si>
  <si>
    <t>TCL 108 cm (43 inches) 4K Ultra HD Certi...</t>
  </si>
  <si>
    <t xml:space="preserve">Resolution: 4K Ultra HD (3860 </t>
  </si>
  <si>
    <t>R369A5WFHNY685,RU7AD</t>
  </si>
  <si>
    <t>Best one,Nice product,Nice Purchase</t>
  </si>
  <si>
    <t>REDTECH USB-C to Lightning Cable 3.3FT, ...</t>
  </si>
  <si>
    <t>OnePlus 163.8 cm (65 inches) U Series 4K...</t>
  </si>
  <si>
    <t>AmazonBasics 108 cm (43 inches) 4K Ultra...</t>
  </si>
  <si>
    <t>R24M24UKIB5KN3,R9MTY</t>
  </si>
  <si>
    <t>(after nearly one year use) Value f</t>
  </si>
  <si>
    <t>Synqe Type C to Type C Short Fast Chargi...</t>
  </si>
  <si>
    <t>Airtel DigitalTV HD Setup Box Remote...</t>
  </si>
  <si>
    <t xml:space="preserve">Note : please match the image </t>
  </si>
  <si>
    <t>R2ZBBYSOYN3KBL,R2DML</t>
  </si>
  <si>
    <t>Working fine but cheap quality,Orig</t>
  </si>
  <si>
    <t>Airtel Digital TV HD Set Top Box with FT...</t>
  </si>
  <si>
    <t>Airtel HD Set Top Box brings t</t>
  </si>
  <si>
    <t>R1SLOPXHKI14S6,R1OXL</t>
  </si>
  <si>
    <t>Good ptoduct,Overall good product,,</t>
  </si>
  <si>
    <t>ESR USB C to Lightning Cable, 10 ft (3 m...</t>
  </si>
  <si>
    <t>MFi Certified: this USB-C to L</t>
  </si>
  <si>
    <t>R1NBVCQUPQGZSG,R1AYT</t>
  </si>
  <si>
    <t>Go for it,Fast charging,Good produc</t>
  </si>
  <si>
    <t>MI 138.8 cm (55 inches) 5X Series 4K Ult...</t>
  </si>
  <si>
    <t>Storite USB Extension Cable USB 3.0 Male...</t>
  </si>
  <si>
    <t>Length: 150cm-1.5M. Higher tra</t>
  </si>
  <si>
    <t>R1NNND9Z9O7ZFX,RI4YG</t>
  </si>
  <si>
    <t>Works perfect for connecting my Dsl</t>
  </si>
  <si>
    <t>Fire-Boltt Ninja Call Pro Plus 1.83" Sma...</t>
  </si>
  <si>
    <t>Fire-Boltt is India' No 1 Wear</t>
  </si>
  <si>
    <t>R1PKIMKR1E8X8T,R23UV</t>
  </si>
  <si>
    <t>Worth the money,Good smart watch,th</t>
  </si>
  <si>
    <t>Fire-Boltt Phoenix Smart Watch with Blue...</t>
  </si>
  <si>
    <t>R34816YEM3Y2VJ,R3P1Q</t>
  </si>
  <si>
    <t>7-8/10, Decent, good for day to day</t>
  </si>
  <si>
    <t>boAt Wave Call Smart Watch, Smart Talk w...</t>
  </si>
  <si>
    <t>Bluetooth Calling- Wave Call c</t>
  </si>
  <si>
    <t>R3EKLFGQGV02SG,R23WE</t>
  </si>
  <si>
    <t>Not Polished Enough. (Improving wit</t>
  </si>
  <si>
    <t>MI Power Bank 3i 20000mAh Lithium Polyme...</t>
  </si>
  <si>
    <t>20000mAh Lithium Polymer batte</t>
  </si>
  <si>
    <t>R31BXRU0GAOB26,R120Q</t>
  </si>
  <si>
    <t>Ok product to buy,Better than any o</t>
  </si>
  <si>
    <t>Redmi A1 (Light Blue, 2GB RAM, 32GB Stor...</t>
  </si>
  <si>
    <t>Display: 16.56cm HD+ Scratch r</t>
  </si>
  <si>
    <t>RKU0JLLNRC05S,RIQJOO</t>
  </si>
  <si>
    <t xml:space="preserve">If you leave it only to make calls </t>
  </si>
  <si>
    <t>OnePlus Nord 2T 5G (Jade Fog, 8GB RAM, 1...</t>
  </si>
  <si>
    <t xml:space="preserve">Camera: 50MP Main Camera with </t>
  </si>
  <si>
    <t>R128LZ0DN2NZBZ,R3LFQ</t>
  </si>
  <si>
    <t>Really a Good Buy in this price ran</t>
  </si>
  <si>
    <t>OnePlus Nord 2T 5G (Gray Shadow, 8GB RAM...</t>
  </si>
  <si>
    <t>Redmi A1 (Black, 2GB RAM, 32GB Storage) ...</t>
  </si>
  <si>
    <t>Redmi A1 (Light Green, 2GB RAM 32GB ROM)...</t>
  </si>
  <si>
    <t>SanDisk Ultra¬Æ microSDXC‚Ñ¢ UHS-I Card,...</t>
  </si>
  <si>
    <t>Ideal storage for Android smar</t>
  </si>
  <si>
    <t>R2A7MIUNOW8DOE,R2FXP</t>
  </si>
  <si>
    <t>Fake Product,Costly but excellent q</t>
  </si>
  <si>
    <t>Noise Pulse Go Buzz Smart Watch Bluetoot...</t>
  </si>
  <si>
    <t xml:space="preserve">Sharp and bright display: The </t>
  </si>
  <si>
    <t>R10I6UIAQIP9TN,R2XEW</t>
  </si>
  <si>
    <t>Sumit Nath,For the price, it is a g</t>
  </si>
  <si>
    <t>Nokia 105 Single SIM, Keypad Mobile Phon...</t>
  </si>
  <si>
    <t>All-new redesigned Nokia mobil</t>
  </si>
  <si>
    <t>R1BFOK13WV2QLM,R3H97</t>
  </si>
  <si>
    <t>Centre key,Nice phone,Good for Exam</t>
  </si>
  <si>
    <t>boAt Wave Lite Smartwatch with 1.69" HD ...</t>
  </si>
  <si>
    <t xml:space="preserve">Screen Size: The 1.69 inch HD </t>
  </si>
  <si>
    <t>R2CU03OULJTK2A,R1SHV</t>
  </si>
  <si>
    <t>Ideal Product,Ok,‡§â‡§™‡§Ø‡•ã‡§ó‡•Ä</t>
  </si>
  <si>
    <t>JBL C100SI Wired In Ear Headphones with ...</t>
  </si>
  <si>
    <t>JBL Signature Sound|Lightweigh</t>
  </si>
  <si>
    <t>R2NB2K5XC70FKP,R3623</t>
  </si>
  <si>
    <t>Good maybe okay,Defective Product D</t>
  </si>
  <si>
    <t>Samsung Galaxy M04 Dark Blue, 4GB RAM, 6...</t>
  </si>
  <si>
    <t>Powerful MediaTek Helio P35 Oc</t>
  </si>
  <si>
    <t>R2RDC6R09NZ0TZ,R16LV</t>
  </si>
  <si>
    <t>Get it with bundled discounts.,Heat</t>
  </si>
  <si>
    <t>PTron Tangentbeat in-Ear Bluetooth 5.0 W...</t>
  </si>
  <si>
    <t>Ergonomic Magnetic Earbuds; Se</t>
  </si>
  <si>
    <t>R2RBF2BGJRO7H2,R1OF0</t>
  </si>
  <si>
    <t>this is good product.,Too much bass</t>
  </si>
  <si>
    <t>Redmi 10A (Charcoal Black, 4GB RAM, 64GB...</t>
  </si>
  <si>
    <t>Camera: 13MP Rear Camera | 5MP</t>
  </si>
  <si>
    <t>R98JKKNCSM7B5,R38O9H</t>
  </si>
  <si>
    <t>Good.,Best at the price,Good phone,</t>
  </si>
  <si>
    <t>pTron Bullet Pro 36W PD Quick Charger, 3...</t>
  </si>
  <si>
    <t>PTron bullet pro is a 36w char</t>
  </si>
  <si>
    <t>R3HLDGIDF7PO8C,R2FBE</t>
  </si>
  <si>
    <t>Good,Good product,Charging well but</t>
  </si>
  <si>
    <t>boAt Bassheads 100 in Ear Wired Earphone...</t>
  </si>
  <si>
    <t>The perfect way to add some st</t>
  </si>
  <si>
    <t>R2DD2M5YARW7R2,R2M9Z</t>
  </si>
  <si>
    <t>Best value for money,HEAD PHONE POU</t>
  </si>
  <si>
    <t>Samsung Galaxy M04 Light Green, 4GB RAM,...</t>
  </si>
  <si>
    <t>MI 10000mAh Lithium Ion, Lithium Polymer...</t>
  </si>
  <si>
    <t>22.5W Ultra Fast Charging|Supe</t>
  </si>
  <si>
    <t>R31KHU73E9BSU4,R3L90</t>
  </si>
  <si>
    <t>Best power bank on the market.,Smal</t>
  </si>
  <si>
    <t>Mi 10000mAH Li-Polymer, Micro-USB and Ty...</t>
  </si>
  <si>
    <t>Warranty : 6 months domestic w</t>
  </si>
  <si>
    <t>ELV Car Mount Adjustable Car Phone Holde...</t>
  </si>
  <si>
    <t>PRODUCT FEATURES : ELV Easy on</t>
  </si>
  <si>
    <t>RRCQZ1NUT86W1,R7U9X4</t>
  </si>
  <si>
    <t xml:space="preserve">Good quality. Does not make sound. </t>
  </si>
  <si>
    <t>Samsung 25W USB Travel Adapter for Cellu...</t>
  </si>
  <si>
    <t>Charging Cable Not Included. C</t>
  </si>
  <si>
    <t>R3GPDNKHUWXBMD,R2UV1</t>
  </si>
  <si>
    <t xml:space="preserve">Fine,Difference between this and a </t>
  </si>
  <si>
    <t>Noise ColorFit Pulse Grand Smart Watch w...</t>
  </si>
  <si>
    <t>1.69" grand display: Get the r</t>
  </si>
  <si>
    <t>R3B5HP4PJ8JIOG,R2NS7</t>
  </si>
  <si>
    <t xml:space="preserve">Ranjitha,Good one,Best One!!!,Good </t>
  </si>
  <si>
    <t>Fire-Boltt Ninja 3 Smartwatch Full Touch...</t>
  </si>
  <si>
    <t>R2VEHBS4GTI9SH,R560D</t>
  </si>
  <si>
    <t>Premium looking watch,Excellent Pro</t>
  </si>
  <si>
    <t>Samsung Galaxy M33 5G (Mystique Green, 8...</t>
  </si>
  <si>
    <t>Exynos 1280 Octa Core 2.4GHz 5</t>
  </si>
  <si>
    <t>R36UIGIQWYOKT,RISUCL</t>
  </si>
  <si>
    <t>THE PERFECT PHONE ‚Äì FOR MY REQUIR</t>
  </si>
  <si>
    <t>SanDisk Ultra microSD UHS-I Card 32GB, 1...</t>
  </si>
  <si>
    <t xml:space="preserve">Ideal for Android smartphones </t>
  </si>
  <si>
    <t>Samsung Galaxy M13 (Aqua Green, 6GB, 128...</t>
  </si>
  <si>
    <t>6000mAh lithium-ion battery, 1</t>
  </si>
  <si>
    <t>R2K5OD0MEEBTDL,RS1N6</t>
  </si>
  <si>
    <t xml:space="preserve">Phone, camera, heating - works for </t>
  </si>
  <si>
    <t>Fire-Boltt India's No 1 Smartwatch Brand...</t>
  </si>
  <si>
    <t>„ÄêBluetooth Calling Watch„Äë-</t>
  </si>
  <si>
    <t>R26YAKWWPQSNL,R30L26</t>
  </si>
  <si>
    <t>Worth the price, expecting good per</t>
  </si>
  <si>
    <t>Samsung Galaxy M33 5G (Emerald Brown, 6G...</t>
  </si>
  <si>
    <t>iQOO vivo Z6 5G (Chromatic Blue, 6GB RAM...</t>
  </si>
  <si>
    <t>Snapdragon 695 5G Mobile Platf</t>
  </si>
  <si>
    <t>R2ZQ3KNS6ADZKG,R3OMN</t>
  </si>
  <si>
    <t>It controls Brightness automaticall</t>
  </si>
  <si>
    <t>Redmi 9 Activ (Carbon Black, 4GB RAM, 64...</t>
  </si>
  <si>
    <t>Processor: Octa-core Helio G35</t>
  </si>
  <si>
    <t>RCP907FSHW2CI,R2XSNF</t>
  </si>
  <si>
    <t>Best phone for below normal use,Goo</t>
  </si>
  <si>
    <t>Redmi 9A Sport (Coral Green, 2GB RAM, 32...</t>
  </si>
  <si>
    <t xml:space="preserve">Processor: MediaTek Helio G25 </t>
  </si>
  <si>
    <t>Redmi 10A (Sea Blue, 4GB RAM, 64GB Stora...</t>
  </si>
  <si>
    <t>AGARO Blaze USB 3.0 to USB Type C OTG Ad...</t>
  </si>
  <si>
    <t>Multipurpose Functions|High Sp</t>
  </si>
  <si>
    <t>Fire-Boltt Visionary 1.78" AMOLED Blueto...</t>
  </si>
  <si>
    <t>R2FY1Z66KZXJWD,R2HMU</t>
  </si>
  <si>
    <t>Nice watch but some cons,Great devi</t>
  </si>
  <si>
    <t>Noise ColorFit Pro 4 Advanced Bluetooth ...</t>
  </si>
  <si>
    <t>Advanced Bluetooth calling: Up</t>
  </si>
  <si>
    <t>R14ALM4LONM07K,RBQ5K</t>
  </si>
  <si>
    <t xml:space="preserve">Some improvement required,Not best </t>
  </si>
  <si>
    <t>iQOO Z6 Lite 5G by vivo (Stellar Green, ...</t>
  </si>
  <si>
    <t>World's First Snapdragon 4 Gen</t>
  </si>
  <si>
    <t>R27MK332LTT5KS,R2TN6</t>
  </si>
  <si>
    <t>Above average phone,Worth For The M</t>
  </si>
  <si>
    <t>Redmi 10A (Slate Grey, 4GB RAM, 64GB Sto...</t>
  </si>
  <si>
    <t>Duracell 38W Fast Car Charger Adapter wi...</t>
  </si>
  <si>
    <t>Ultra Charging Protection Prot</t>
  </si>
  <si>
    <t>R30W8FL25XCO0K,R1D8C</t>
  </si>
  <si>
    <t>Not that faster.....,Good quality p</t>
  </si>
  <si>
    <t>realme narzo 50 (Speed Blue, 4GB RAM+64G...</t>
  </si>
  <si>
    <t xml:space="preserve">Processor: Octa-core MediaTek </t>
  </si>
  <si>
    <t>R225TDOAW3E40Y,R20F4</t>
  </si>
  <si>
    <t>Cons that most youtubers won't tell</t>
  </si>
  <si>
    <t>WeCool Bluetooth Extendable Selfie Stick...</t>
  </si>
  <si>
    <t>Ultra Light Selfie Stick can b</t>
  </si>
  <si>
    <t>R2U0MOPP5A6KMF,RPZFZ</t>
  </si>
  <si>
    <t>Do not waste your money!,stable onl</t>
  </si>
  <si>
    <t>OPPO A74 5G (Fantastic Purple,6GB RAM,12...</t>
  </si>
  <si>
    <t>6.49" Inch 16.5cm FHD+ Punch-h</t>
  </si>
  <si>
    <t>R2P0CRDHOMUX,R1JGV8K</t>
  </si>
  <si>
    <t xml:space="preserve">Good,Amazing phone,Nice mobile ... </t>
  </si>
  <si>
    <t>Redmi Note 11 Pro + 5G (Stealth Black, 6...</t>
  </si>
  <si>
    <t>Superior performance with Snap</t>
  </si>
  <si>
    <t>R1S5FUVJK5BDKV,R10T1</t>
  </si>
  <si>
    <t>Solid phone, worth considering,Good</t>
  </si>
  <si>
    <t>Samsung Original 25W USB Travel Lightnin...</t>
  </si>
  <si>
    <t>RM040SFEJL7HY,R3E4WL</t>
  </si>
  <si>
    <t>Not same as original!,Good product,</t>
  </si>
  <si>
    <t>realme Buds Classic Wired in Ear Earphon...</t>
  </si>
  <si>
    <t>Large 14.2mm Large Driver ensu</t>
  </si>
  <si>
    <t>R2CKMKVZVLVGEN,R31G5</t>
  </si>
  <si>
    <t>Value-for-money,Worth to buy,Good p</t>
  </si>
  <si>
    <t>iQOO Neo 6 5G (Dark Nova, 8GB RAM, 128GB...</t>
  </si>
  <si>
    <t>Snapdragon 870 5G Mobile Platf</t>
  </si>
  <si>
    <t>R1X7186WUECR3,RIXG2K</t>
  </si>
  <si>
    <t xml:space="preserve">Let's bust some myth,IQOO Neo 6 5G </t>
  </si>
  <si>
    <t>boAt Xtend Smartwatch with Alexa Built-i...</t>
  </si>
  <si>
    <t>Alexa- Alexa built-in Voice As</t>
  </si>
  <si>
    <t>R2LYKHFGZWSYDL,R2LAY</t>
  </si>
  <si>
    <t>Best Budget watch,MERA WAQT BADAL K</t>
  </si>
  <si>
    <t>Tygot Bluetooth Extendable Selfie Sticks...</t>
  </si>
  <si>
    <t>This is a Bluetooth Enabled se</t>
  </si>
  <si>
    <t>R3BGA0IR8XWNFF,R1Z9S</t>
  </si>
  <si>
    <t>Value for Money,After 1 month usage</t>
  </si>
  <si>
    <t>Samsung EVO Plus 128GB microSDXC UHS-I U...</t>
  </si>
  <si>
    <t xml:space="preserve">Up to 130MB/s read speed with </t>
  </si>
  <si>
    <t>R33U0ERE0GVMNJ,R1CQT</t>
  </si>
  <si>
    <t>Good deal,Looking is fake product..</t>
  </si>
  <si>
    <t>Portronics Adapto 20 Type C 20W Fast PD/...</t>
  </si>
  <si>
    <t>[20W HIGH-SPEED CHARGING] : Th</t>
  </si>
  <si>
    <t>RLCW4ACH6TGM7,RS7QQ6</t>
  </si>
  <si>
    <t>Durability,Best one,Quality Product</t>
  </si>
  <si>
    <t>Samsung Galaxy M13 5G (Aqua Green, 6GB, ...</t>
  </si>
  <si>
    <t xml:space="preserve">Upto 12GB RAM with RAM Plus | </t>
  </si>
  <si>
    <t>iQOO Z6 44W by vivo (Lumina Blue, 4GB RA...</t>
  </si>
  <si>
    <t>44W FlashCharge|Snapdragon 680</t>
  </si>
  <si>
    <t>Fire-Boltt Gladiator 1.96" Biggest Displ...</t>
  </si>
  <si>
    <t>Largest 1.96" Display : View b</t>
  </si>
  <si>
    <t>R3LPK5GH31P4HW,R3E0G</t>
  </si>
  <si>
    <t>Good smart watch of the Year 2023,V</t>
  </si>
  <si>
    <t>STRIFF PS2_01 Multi Angle Mobile/Tablet ...</t>
  </si>
  <si>
    <t>[PORTABLE SIZE]- 98mm*96mm*19m</t>
  </si>
  <si>
    <t>R2KLBZ0I1OK6U2,R38C1</t>
  </si>
  <si>
    <t>Good Stand For Mobiles !,Nice produ</t>
  </si>
  <si>
    <t>Samsung Galaxy Buds Live Bluetooth Truly...</t>
  </si>
  <si>
    <t>For any product related querie</t>
  </si>
  <si>
    <t>RU8SZ6NFWFYV6,R1GQJT</t>
  </si>
  <si>
    <t>Little above average Earbuds,Buds i</t>
  </si>
  <si>
    <t>OnePlus Nord 2T 5G (Jade Fog, 12GB RAM, ...</t>
  </si>
  <si>
    <t>Sounce Spiral Charger Cable Protector Da...</t>
  </si>
  <si>
    <t>Protect cables: The cable prot</t>
  </si>
  <si>
    <t>R3TQ32UCRS81WR,R2QPX</t>
  </si>
  <si>
    <t>Nice and soft product,IN PICTURE SH</t>
  </si>
  <si>
    <t>PTron Boom Ultima 4D Dual Driver, in-Ear...</t>
  </si>
  <si>
    <t>In-ear Dual Driver Wired Earph</t>
  </si>
  <si>
    <t>R2MHX3EGIJVMNQ,R1FHC</t>
  </si>
  <si>
    <t>For the price tag it's really worth</t>
  </si>
  <si>
    <t>Samsung Galaxy M13 (Aqua Green, 4GB, 64G...</t>
  </si>
  <si>
    <t>OnePlus 10R 5G (Forest Green, 8GB RAM, 1...</t>
  </si>
  <si>
    <t>RB90KDMXOCCPZ,R1OARK</t>
  </si>
  <si>
    <t>Best option in 35k category.,Terrif</t>
  </si>
  <si>
    <t>Ambrane Mobile Holding Stand, 180¬∞ Perf...</t>
  </si>
  <si>
    <t>Multipurpose Stand: It is a dy</t>
  </si>
  <si>
    <t>R34U56TMQL8B9J,R2SPW</t>
  </si>
  <si>
    <t>Highly recommended,Very flexible,Go</t>
  </si>
  <si>
    <t>Ambrane 10000mAh Slim Power Bank, 20W Fa...</t>
  </si>
  <si>
    <t>Power-packed 10000mAh- Lithium</t>
  </si>
  <si>
    <t>R83JPRO9V52P,R3UTU1E</t>
  </si>
  <si>
    <t>Nice product,Good,Kaam sahi karta h</t>
  </si>
  <si>
    <t>PTron Tangent Lite Bluetooth 5.0 Earphon...</t>
  </si>
  <si>
    <t>1 year manufacturer warranty|I</t>
  </si>
  <si>
    <t>R1Z1YO987IN6WA,RRW1Q</t>
  </si>
  <si>
    <t>Worth every penny,Price,Amazing pro</t>
  </si>
  <si>
    <t>Samsung EVO Plus 64GB microSDXC UHS-I U1...</t>
  </si>
  <si>
    <t>Ambrane 20000mAh Power Bank with 20W Fas...</t>
  </si>
  <si>
    <t>Massive 20000mAh Lithium Polym</t>
  </si>
  <si>
    <t>R3C219XKJW9GI2,R7KGI</t>
  </si>
  <si>
    <t>Decent Product at about right price</t>
  </si>
  <si>
    <t>Samsung Galaxy M13 (Midnight Blue, 4GB, ...</t>
  </si>
  <si>
    <t>R1ZQQKZCCG4KD2,R1OHA</t>
  </si>
  <si>
    <t>NOt worth the money,Good budget sma</t>
  </si>
  <si>
    <t>MI Xiaomi 22.5W Fast USB Type C Charger ...</t>
  </si>
  <si>
    <t>RWVCDTLWJRC3M,R3MJ0J</t>
  </si>
  <si>
    <t>Item is good.  No issues at all.,Ch</t>
  </si>
  <si>
    <t>Gizga Essentials Spiral Cable Protector ...</t>
  </si>
  <si>
    <t>WIDELY USE - SPIRAL TUBE CHARG</t>
  </si>
  <si>
    <t>R10KEMT1N336ZD,RL01K</t>
  </si>
  <si>
    <t>Awesome Product,Good product,Good q</t>
  </si>
  <si>
    <t>Redmi Note 11 (Space Black, 4GB RAM, 64G...</t>
  </si>
  <si>
    <t>Display: 90Hz FHD+ (1080x2400)</t>
  </si>
  <si>
    <t>R1GQJYYLCFOXJ8,ROASR</t>
  </si>
  <si>
    <t>Excellent Phone in the budget segme</t>
  </si>
  <si>
    <t>Redmi Note 11 Pro + 5G (Phantom White, 8...</t>
  </si>
  <si>
    <t>USB Charger, Oraimo Elite Dual Port 5V/2...</t>
  </si>
  <si>
    <t xml:space="preserve">„ÄêDual Port USB Wall Charger </t>
  </si>
  <si>
    <t>R1DSLJ58BW45MG,RZF2I</t>
  </si>
  <si>
    <t>Good,NICE üëç IN VALUE.PARACASED O</t>
  </si>
  <si>
    <t>Goldmedal Curve Plus 202042 Plastic Spic...</t>
  </si>
  <si>
    <t>LED indicator|Trendy two colou</t>
  </si>
  <si>
    <t>R3MQME1SHOPH91,R2NP5</t>
  </si>
  <si>
    <t xml:space="preserve">Good product at a affordable price </t>
  </si>
  <si>
    <t>WeCool C1 Car Mobile Holder with One Cli...</t>
  </si>
  <si>
    <t xml:space="preserve">One Click Release : Inserting </t>
  </si>
  <si>
    <t>R1P673FG5GG9AO,R3ROY</t>
  </si>
  <si>
    <t>I like the product,Best product wit</t>
  </si>
  <si>
    <t>HP 32GB Class 10 MicroSD Memory Card (U1...</t>
  </si>
  <si>
    <t>HP 32GB Class 10 MicroSD Memor</t>
  </si>
  <si>
    <t>RPA8V1051ERUL,R2M7EN</t>
  </si>
  <si>
    <t>Best,genuine,Nice product,Good prod</t>
  </si>
  <si>
    <t>iQOO Z6 44W by vivo (Lumina Blue, 6GB RA...</t>
  </si>
  <si>
    <t>iQOO Z6 Lite 5G by vivo (Mystic Night, 6...</t>
  </si>
  <si>
    <t>Redmi Note 11 Pro + 5G (Stealth Black, 8...</t>
  </si>
  <si>
    <t>boAt Bassheads 242 in Ear Wired Earphone...</t>
  </si>
  <si>
    <t>Fly into your workouts with pr</t>
  </si>
  <si>
    <t>R2WQHYFXQ5BCCA,R3BU0</t>
  </si>
  <si>
    <t>Good Sound,Not bad,Best gaming earp</t>
  </si>
  <si>
    <t>Portronics MODESK POR-122 Universal Mobi...</t>
  </si>
  <si>
    <t>MoDesk - a Premium Quality Mob</t>
  </si>
  <si>
    <t>R23YK9FCYDZ8D5,R2FHT</t>
  </si>
  <si>
    <t>Good one,Cannot set tha 90¬∞ vertic</t>
  </si>
  <si>
    <t>realme narzo 50i (Mint Green, 2GB RAM+32...</t>
  </si>
  <si>
    <t>2 GB RAM | 32 GB ROM | Expanda</t>
  </si>
  <si>
    <t>R36T09OX35WPH0,R1SPK</t>
  </si>
  <si>
    <t>Budget Phone,Good product at this p</t>
  </si>
  <si>
    <t>MI 10000mAh 3i Lithium Polymer Power Ban...</t>
  </si>
  <si>
    <t>10000mAh Lithium Polymer batte</t>
  </si>
  <si>
    <t>Nokia 105 Plus Single SIM, Keypad Mobile...</t>
  </si>
  <si>
    <t>iQOO Z6 44W by vivo (Raven Black, 4GB RA...</t>
  </si>
  <si>
    <t>Samsung Galaxy M13 (Stardust Brown, 6GB,...</t>
  </si>
  <si>
    <t>OPPO A74 5G (Fluid Black, 6GB RAM, 128GB...</t>
  </si>
  <si>
    <t>6.49" Inch (16.5cm) FHD+ Punch</t>
  </si>
  <si>
    <t>Spigen EZ Fit Tempered Glass Screen Prot...</t>
  </si>
  <si>
    <t>Compatibility ; Glass Screen P</t>
  </si>
  <si>
    <t>RE1RVB3YIBPKD,R41RLI</t>
  </si>
  <si>
    <t>Easy to install but a bit slippery,</t>
  </si>
  <si>
    <t>Noise ColorFit Pulse Smartwatch with 3.5...</t>
  </si>
  <si>
    <t>[10-day battery]: With a batte</t>
  </si>
  <si>
    <t>R1NARG7VJ59AD3,R6BEK</t>
  </si>
  <si>
    <t>Noise smartwatch,The product is goo</t>
  </si>
  <si>
    <t>iQOO Z6 Pro 5G by vivo (Legion Sky, 8GB ...</t>
  </si>
  <si>
    <t>Snapdragon 778G comes with oct</t>
  </si>
  <si>
    <t>RJYLPPJ0FGP7W,R2FID5</t>
  </si>
  <si>
    <t>Good phone , little expensive,Buyer</t>
  </si>
  <si>
    <t>MI 33W SonicCharge 2.0 USB Charger for C...</t>
  </si>
  <si>
    <t>100cm Fast Charging Type C Cab</t>
  </si>
  <si>
    <t>RM0S8X7RALDXR,R2118P</t>
  </si>
  <si>
    <t>Very good power charger,Good and or</t>
  </si>
  <si>
    <t>OPPO A31 (Mystery Black, 6GB RAM, 128GB ...</t>
  </si>
  <si>
    <t>12+2+2MP triple rear camera (1</t>
  </si>
  <si>
    <t>RFPSJKWNCQAO2,R14L1E</t>
  </si>
  <si>
    <t xml:space="preserve">This is best,It's okay for a naive </t>
  </si>
  <si>
    <t>iQOO vivo Z6 5G (Chromatic Blue, 8GB RAM...</t>
  </si>
  <si>
    <t>Motorola a10 Dual Sim keypad Mobile with...</t>
  </si>
  <si>
    <t>Ensured Power packed performan</t>
  </si>
  <si>
    <t>R27C4TPKHXYBRU,R1WGI</t>
  </si>
  <si>
    <t>Out of 5 iam giving 3.5 rating ever</t>
  </si>
  <si>
    <t>R13CIOIUD1D8UM,R17AI</t>
  </si>
  <si>
    <t>Easy to install,Best screen guard a</t>
  </si>
  <si>
    <t>KINGONE Upgraded Stylus Pen, iPad Pencil...</t>
  </si>
  <si>
    <t>25MIN FAST CHARGE &amp; UPGRADED N</t>
  </si>
  <si>
    <t>R1DVF8WQYO780,R2B57K</t>
  </si>
  <si>
    <t xml:space="preserve">Really Satisfied with purchase.,DO </t>
  </si>
  <si>
    <t>Portronics CarPower Mini Car Charger wit...</t>
  </si>
  <si>
    <t>[POWERFUL DUAL PORTS]: It is o</t>
  </si>
  <si>
    <t>R17AITIJSUGQPX,R2HIE</t>
  </si>
  <si>
    <t xml:space="preserve">Good charging speed, supports well </t>
  </si>
  <si>
    <t>boAt Newly Launched Wave Electra with 1....</t>
  </si>
  <si>
    <t>Screen Size- Big and Bold meet</t>
  </si>
  <si>
    <t>R2IIY08QX4SR46,R267D</t>
  </si>
  <si>
    <t>Feature Wise OK at this Price But S</t>
  </si>
  <si>
    <t>PTron Newly Launched Force X10 Bluetooth...</t>
  </si>
  <si>
    <t xml:space="preserve">Bluetooth Calling Smartwatch: </t>
  </si>
  <si>
    <t>RZ7HZPPMZP6NJ,R3UU1T</t>
  </si>
  <si>
    <t>just a watch not smart one... all f</t>
  </si>
  <si>
    <t>iQOO vivo Z6 5G (Dynamo Black, 6GB RAM, ...</t>
  </si>
  <si>
    <t>Samsung Ehs64 Ehs64Avfwecinu Hands-Free ...</t>
  </si>
  <si>
    <t xml:space="preserve">In Ear Volume Control|Design: </t>
  </si>
  <si>
    <t>R10FUJSCR3VYHY,R2Y8B</t>
  </si>
  <si>
    <t>Works well, but not for long,Good p</t>
  </si>
  <si>
    <t>R3C2WT83DOSL8U,R1GKC</t>
  </si>
  <si>
    <t>Best For It‚Äôs Money!üî•,Nice qua</t>
  </si>
  <si>
    <t>Samsung Galaxy M04 Dark Blue, 4GB RAM, 1...</t>
  </si>
  <si>
    <t>SWAPKART Flexible Mobile Tabletop Stand,...</t>
  </si>
  <si>
    <t>Cell Phone Holder, Lazy Bracke</t>
  </si>
  <si>
    <t>R2U10LYYC10P7G,R247A</t>
  </si>
  <si>
    <t>Sturdy,Really Flexible, Good for Mo</t>
  </si>
  <si>
    <t>Redmi 9A Sport (Carbon Black, 2GB RAM, 3...</t>
  </si>
  <si>
    <t>Fire-Boltt Ring 3 Smart Watch 1.8 Bigges...</t>
  </si>
  <si>
    <t>R1AIQQLE21YDXS,R26AB</t>
  </si>
  <si>
    <t>pocket friendly  smart watch for pe</t>
  </si>
  <si>
    <t>Amozo Ultra Hybrid Camera and Drop Prote...</t>
  </si>
  <si>
    <t>QUALITY MATERIAL - Hybrid tech</t>
  </si>
  <si>
    <t>R3UEORHQEZE02I,R2UPO</t>
  </si>
  <si>
    <t>Overall good,Sturdy,It turns yellow</t>
  </si>
  <si>
    <t>ELV Aluminum Adjustable Mobile Phone Fol...</t>
  </si>
  <si>
    <t xml:space="preserve">Multi-angle adjustable stand: </t>
  </si>
  <si>
    <t>R35G82LMN1P1V4,R2R9T</t>
  </si>
  <si>
    <t>Good one,Almost perfect,Go for it,G</t>
  </si>
  <si>
    <t>Tecno Spark 9 (Sky Mirror, 6GB RAM,128GB...</t>
  </si>
  <si>
    <t>Upto 11GB larger RAM (6GB LPDD</t>
  </si>
  <si>
    <t>RBBUCW5C77081,R3OZNN</t>
  </si>
  <si>
    <t xml:space="preserve">WORST PHONE EVER! Read this before </t>
  </si>
  <si>
    <t>JBL Signature Sound|Extra Deep</t>
  </si>
  <si>
    <t>Tukzer Capacitive Stylus Pen for Touch S...</t>
  </si>
  <si>
    <t>MAGNETIC DESIGN- Tukzer magnet</t>
  </si>
  <si>
    <t>R2FRXL54AFATWQ,ROBDU</t>
  </si>
  <si>
    <t>Only affordable Stylus that works w</t>
  </si>
  <si>
    <t>Mi 10W Wall Charger for Mobile Phones wi...</t>
  </si>
  <si>
    <t>Output Power : 10W with upto 4</t>
  </si>
  <si>
    <t>R28SHHTDCYFLEK,RV4W2</t>
  </si>
  <si>
    <t>Nice one,Nice üëç I'm happy,Best b</t>
  </si>
  <si>
    <t>STRIFF 12 Pieces Highly Flexible Silicon...</t>
  </si>
  <si>
    <t>Protect cables: the cable prot</t>
  </si>
  <si>
    <t>R1EZC4VZXSJG4L,R1R39</t>
  </si>
  <si>
    <t>Very useful,Very useful item to mak</t>
  </si>
  <si>
    <t>FLiX (Beetel) USB to Type C PVC Data Syn...</t>
  </si>
  <si>
    <t>Noise ColorFit Pro 4 Alpha Bluetooth Cal...</t>
  </si>
  <si>
    <t>1.78" AMOLED display: See your</t>
  </si>
  <si>
    <t>RVRVEXC4LY123,R1T78W</t>
  </si>
  <si>
    <t>Tap to wake up issue,Such a amazing</t>
  </si>
  <si>
    <t>Elv Mobile Phone Mount Tabletop Holder f...</t>
  </si>
  <si>
    <t>Metal Phone Stand for Mobile P</t>
  </si>
  <si>
    <t>R18WAOEKUC44AI,R1BGN</t>
  </si>
  <si>
    <t>Handsfree!,Recommended,Good product</t>
  </si>
  <si>
    <t>iQOO Z6 44W by vivo (Raven Black, 6GB RA...</t>
  </si>
  <si>
    <t>Redmi 11 Prime 5G (Meadow Green, 4GB RAM...</t>
  </si>
  <si>
    <t xml:space="preserve">Processor: MediaTek Dimensity </t>
  </si>
  <si>
    <t>R3KJZVGMCEDPKA,R1EU6</t>
  </si>
  <si>
    <t>Nice phone,15 day review,Extent,Awe</t>
  </si>
  <si>
    <t>Noise Pulse Buzz 1.69" Bluetooth Calling...</t>
  </si>
  <si>
    <t>Bluetooth calling: Stay connec</t>
  </si>
  <si>
    <t>R1VSKOXXZVR2QQ,RTHHA</t>
  </si>
  <si>
    <t>Best for this price,Nice starter sm</t>
  </si>
  <si>
    <t>Portronics CLAMP X Car-Vent Mobile Holde...</t>
  </si>
  <si>
    <t xml:space="preserve">CLAMP X: a patented Universal </t>
  </si>
  <si>
    <t>R2RSNVMKFP7F3P,RH5W7</t>
  </si>
  <si>
    <t xml:space="preserve">No vacuum suction, so it works,Not </t>
  </si>
  <si>
    <t>pTron Volta Dual Port 12W Smart USB Char...</t>
  </si>
  <si>
    <t>Made in India Fast Charging Wa</t>
  </si>
  <si>
    <t>RCYM7OUD8PKWH,RRK0TI</t>
  </si>
  <si>
    <t>The space between the ports is very</t>
  </si>
  <si>
    <t>boAt Flash Edition Smart Watch with Acti...</t>
  </si>
  <si>
    <t xml:space="preserve">1.3"(33mm) LCD display with a </t>
  </si>
  <si>
    <t>R2HRFJXDH2U2QF,RBF3D</t>
  </si>
  <si>
    <t>It's pretty decent,Friendly product</t>
  </si>
  <si>
    <t>boAt Wave Lite Smartwatch with 1.69 Inch...</t>
  </si>
  <si>
    <t>iQOO Z6 Pro 5G by vivo (Phantom Dusk, 8G...</t>
  </si>
  <si>
    <t>Samsung Galaxy M32 Prime Edition (Light ...</t>
  </si>
  <si>
    <t>Segment Best 16.21 centimeters</t>
  </si>
  <si>
    <t>R2DFHKY9SQTXGF,R52ED</t>
  </si>
  <si>
    <t>Great, best 4g phone for around 10,</t>
  </si>
  <si>
    <t>Redmi Note 11T 5G (Matte Black, 6GB RAM,...</t>
  </si>
  <si>
    <t>R1A2H4LNTTSZKN,R29RZ</t>
  </si>
  <si>
    <t>Good 5g mobile,Overall good phone,T</t>
  </si>
  <si>
    <t>iQOO Z6 Pro 5G by vivo (Legion Sky, 6GB ...</t>
  </si>
  <si>
    <t>Redmi Note 11 (Horizon Blue, 6GB RAM, 64...</t>
  </si>
  <si>
    <t>Noise Pulse 2 Max Advanced Bluetooth Cal...</t>
  </si>
  <si>
    <t>Massive 1.85" display: See eve</t>
  </si>
  <si>
    <t>R2G9RHDQN3S511,R3GFH</t>
  </si>
  <si>
    <t>Value for money smartwatch for thos</t>
  </si>
  <si>
    <t>R1DXRMVWV2OVE8,R1G4I</t>
  </si>
  <si>
    <t>Quality is good,Just buy it dont ev</t>
  </si>
  <si>
    <t>Myvn 30W Warp/20W Dash Charging Usb Type...</t>
  </si>
  <si>
    <t>Never slows you down:We‚Äôve c</t>
  </si>
  <si>
    <t>R3JPYH668MK3JJ,R2PR9</t>
  </si>
  <si>
    <t>Good Quality,Good one,Good,Decent b</t>
  </si>
  <si>
    <t>Redmi Note 11 (Space Black, 6GB RAM, 64G...</t>
  </si>
  <si>
    <t>Noise ColorFit Pro 2 Full Touch Control ...</t>
  </si>
  <si>
    <t>The brilliant 1.3" colour disp</t>
  </si>
  <si>
    <t>R2IUZKZ2BFCQPB,RS3FC</t>
  </si>
  <si>
    <t>nice product,Great watch,Ok ok,Nice</t>
  </si>
  <si>
    <t>Redmi Note 11T 5G (Aquamarine Blue, 6GB ...</t>
  </si>
  <si>
    <t>Newly Launched Boult Dive+ with 1.85" HD...</t>
  </si>
  <si>
    <t>Bluetooth calling: Enjoy conve</t>
  </si>
  <si>
    <t>R3673WOUZQ8VY4,R3129</t>
  </si>
  <si>
    <t>Sensors burnt my wrist upon wearing</t>
  </si>
  <si>
    <t>OnePlus Nord Watch with 1.78‚Äù AMOLED D...</t>
  </si>
  <si>
    <t>„Äê1.78" AMOLED display„Äë500n</t>
  </si>
  <si>
    <t>R2E39V9PQNSKB2,R3UPI</t>
  </si>
  <si>
    <t>Na,Add bluthooth calling,Premium bu</t>
  </si>
  <si>
    <t>Noise Agile 2 Buzz Bluetooth Calling Sma...</t>
  </si>
  <si>
    <t>1.28‚Äù display: Get an immers</t>
  </si>
  <si>
    <t>RPGI8FD8L5XJ6,R36XGT</t>
  </si>
  <si>
    <t>Noise,Nice watch',DeezNuts are impo</t>
  </si>
  <si>
    <t>Flix (Beetel) Bolt 2.4 12W Dual USB Smar...</t>
  </si>
  <si>
    <t>With The Intelligent Chip Insi</t>
  </si>
  <si>
    <t>R2XF84DPH68G5Y,R272L</t>
  </si>
  <si>
    <t>good till now,Good,An additional ch</t>
  </si>
  <si>
    <t>Kyosei Advanced Tempered Glass Compatibl...</t>
  </si>
  <si>
    <t>Kyosei Provide perfect fit, hi</t>
  </si>
  <si>
    <t>R3SMBF0YI93Z13,R32MW</t>
  </si>
  <si>
    <t xml:space="preserve">Good quality screen protector,Well </t>
  </si>
  <si>
    <t>AUDIO BOOST which rewards your</t>
  </si>
  <si>
    <t>Redmi 11 Prime 5G (Thunder Black, 4GB RA...</t>
  </si>
  <si>
    <t>Nice phone,15 day review,Nice Phone</t>
  </si>
  <si>
    <t>Samsung Original EHS64 Wired in Ear Earp...</t>
  </si>
  <si>
    <t>In Ear Volume Control. Water R</t>
  </si>
  <si>
    <t>STRIFF Multi Angle Tablet/Mobile Stand. ...</t>
  </si>
  <si>
    <t>[PORTABLE SIZE]- 98mm*86mm, ST</t>
  </si>
  <si>
    <t>R1SWNKZP36AU1J,R2T4R</t>
  </si>
  <si>
    <t>Totally worth rs99,Best,Valuable,Go</t>
  </si>
  <si>
    <t>WeCool B1 Mobile Holder for Bikes or Bik...</t>
  </si>
  <si>
    <t>Mobile Holder for Bike is an i</t>
  </si>
  <si>
    <t>RMN6DAWRN6MNN,R1GQKF</t>
  </si>
  <si>
    <t>Quite firm and steady.,üëç,good bu</t>
  </si>
  <si>
    <t>Sounce 360 Adjustable Mobile Phone Holde...</t>
  </si>
  <si>
    <t xml:space="preserve">„ÄêPERFECT FOR ANY PLACES„Äë: </t>
  </si>
  <si>
    <t>R3IBC8ULMDZUKM,R347N</t>
  </si>
  <si>
    <t>Very sturdy and convenient.,Good pr</t>
  </si>
  <si>
    <t>OpenTech¬Æ Military-Grade Tempered Glass...</t>
  </si>
  <si>
    <t>TopDeals Mobile Accessories: I</t>
  </si>
  <si>
    <t>RRF41F2P7DFYP,R2SE5X</t>
  </si>
  <si>
    <t>Prompt service. Good quality,Produc</t>
  </si>
  <si>
    <t>EN LIGNE Adjustable Cell Phone Stand, Fo...</t>
  </si>
  <si>
    <t>This adjustable cell phone sta</t>
  </si>
  <si>
    <t>R3M6TF2LH1H23Q,RT3G3</t>
  </si>
  <si>
    <t>Ok but not bad,Good stand but not q</t>
  </si>
  <si>
    <t>Tecno Spark 8T (Turquoise Cyan, 4GB RAM,...</t>
  </si>
  <si>
    <t>50MP High Resolution Camera fo</t>
  </si>
  <si>
    <t>RMGE5B6FD1FS5,R1FN1R</t>
  </si>
  <si>
    <t xml:space="preserve">I have been using this phone since </t>
  </si>
  <si>
    <t>URBN 20000 mAh Lithium_Polymer 22.5W Sup...</t>
  </si>
  <si>
    <t xml:space="preserve">Proudly Made In India|It will </t>
  </si>
  <si>
    <t>R1PRZD3XZDNYN9,R2ZE4</t>
  </si>
  <si>
    <t>Handy, premium and fast charger but</t>
  </si>
  <si>
    <t>Redmi Note 11T 5G (Stardust White, 6GB R...</t>
  </si>
  <si>
    <t>OnePlus 10T 5G (Moonstone Black, 8GB RAM...</t>
  </si>
  <si>
    <t>R28G51B8I2WH0N,R1PAA</t>
  </si>
  <si>
    <t>A conditional beast,Overall satisfi</t>
  </si>
  <si>
    <t>Nokia 150 (2020) (Cyan)...</t>
  </si>
  <si>
    <t>MicroSD card slot expandable u</t>
  </si>
  <si>
    <t>RGIN9AS9WAQNP,R2TI5S</t>
  </si>
  <si>
    <t>Ok phone,Good Basic Phone,Nice one,</t>
  </si>
  <si>
    <t>Noise ColorFit Ultra SE Smart Watch with...</t>
  </si>
  <si>
    <t>1.75‚Äù TruViewTM display : Se</t>
  </si>
  <si>
    <t>R1JO87DOGUEQHC,R1UQ0</t>
  </si>
  <si>
    <t xml:space="preserve">Budget friendly watch,Good product </t>
  </si>
  <si>
    <t>boAt Rockerz 400 Bluetooth On Ear Headph...</t>
  </si>
  <si>
    <t>With 40mm Drivers get ready to</t>
  </si>
  <si>
    <t>R2E3GV1LFGQNFD,R3IM6</t>
  </si>
  <si>
    <t>Worth Every Square Inch.,VFM, Plast</t>
  </si>
  <si>
    <t>SanDisk Ultra microSD UHS-I Card 64GB, 1...</t>
  </si>
  <si>
    <t>iPhone Original 20W C Type Fast PD Charg...</t>
  </si>
  <si>
    <t>‚úÖ 20W Fast Charger with Cabl</t>
  </si>
  <si>
    <t>R3VBC6VU8OT0QP,RNFZF</t>
  </si>
  <si>
    <t>It‚Äôs worth,Good,Iphone 18w adapte</t>
  </si>
  <si>
    <t>LIRAMARK Webcam Cover Slide, Ultra Thin ...</t>
  </si>
  <si>
    <t>Cool Gadget: Protection agains</t>
  </si>
  <si>
    <t>R18D9LZAYX9JSY,R2TD5</t>
  </si>
  <si>
    <t>Merges with the device, Ultra Thin,</t>
  </si>
  <si>
    <t>Nokia 8210 4G Volte keypad Phone with Du...</t>
  </si>
  <si>
    <t>The classic Nokia 8210 redesig</t>
  </si>
  <si>
    <t>R3T70N2JGTAPV2,R1LWQ</t>
  </si>
  <si>
    <t>Good to use as a secondary mobile,I</t>
  </si>
  <si>
    <t>Sounce Protective Case Cover Compatible ...</t>
  </si>
  <si>
    <t>COMPATIBLE: Compatible with bo</t>
  </si>
  <si>
    <t>R1E6PBJHMY4C1G,R3JHV</t>
  </si>
  <si>
    <t xml:space="preserve">Perfect fit n finish. But slightly </t>
  </si>
  <si>
    <t>Samsung Galaxy M53 5G (Deep Ocean Blue, ...</t>
  </si>
  <si>
    <t>Segment Best 108MP Quad Camera</t>
  </si>
  <si>
    <t>RRKAMPIXSKUW,R3SXQQ9</t>
  </si>
  <si>
    <t>Received defective phone and runnin</t>
  </si>
  <si>
    <t>iQOO 9 SE 5G (Sunset Sierra, 8GB RAM, 12...</t>
  </si>
  <si>
    <t>Qualcomm Snapdragon 888 5G Mob</t>
  </si>
  <si>
    <t>RJOCZ7VETYOPA,R3UXDJ</t>
  </si>
  <si>
    <t>Real Monster üëΩ,Overall good,Good</t>
  </si>
  <si>
    <t>SHREENOVA ID116 Plus Bluetooth Fitness S...</t>
  </si>
  <si>
    <t>‚úÖ All-day activity tracking:</t>
  </si>
  <si>
    <t>RQOWF9MFTN6CQ,R23B5J</t>
  </si>
  <si>
    <t xml:space="preserve">Very Good prodat,Battery life is 0 </t>
  </si>
  <si>
    <t>POCO C31 (Shadow Gray, 64 GB) (4 GB RAM)...</t>
  </si>
  <si>
    <t>4 GB RAM | 64 GB ROM | Expanda</t>
  </si>
  <si>
    <t>RQRTXJPYHHSFL,R18MNN</t>
  </si>
  <si>
    <t xml:space="preserve">Value For Money,‡§®‡•â‡§∞‡•ç‡§Æ‡§≤ </t>
  </si>
  <si>
    <t>Noise_Colorfit Smart Watch Charger 2 Pin...</t>
  </si>
  <si>
    <t>Specially designed for Noise S</t>
  </si>
  <si>
    <t>R1WVE2XLG4MKR0,R1V82</t>
  </si>
  <si>
    <t>Must Buy,Truly value for money at t</t>
  </si>
  <si>
    <t>POPIO Tempered Glass Screen Protector Co...</t>
  </si>
  <si>
    <t xml:space="preserve">Hardness: High hardness level </t>
  </si>
  <si>
    <t>R2K2YNHJ952H5J,R1I8H</t>
  </si>
  <si>
    <t>Big Bubble dont go away,Perfect tem</t>
  </si>
  <si>
    <t>10WeRun Id-116 Bluetooth Smartwatch Wire...</t>
  </si>
  <si>
    <t>All-day activity tracking: Tra</t>
  </si>
  <si>
    <t>R31BGTIUFLQNT5,R1OQR</t>
  </si>
  <si>
    <t>It's worth for money and satisfied.</t>
  </si>
  <si>
    <t>Tokdis MX-1 Pro Bluetooth Calling Smartw...</t>
  </si>
  <si>
    <t>RGEDIZCX7LB34,R19GGF</t>
  </si>
  <si>
    <t>Its is good but battery life is ver</t>
  </si>
  <si>
    <t>URBN 20000 mAh lithium_polymer Power Ban...</t>
  </si>
  <si>
    <t>R3FQMPLCZV75E,R3CXYW</t>
  </si>
  <si>
    <t>Worth the price,It is good,Not Bad,</t>
  </si>
  <si>
    <t>Sounce Gold Plated 3.5 mm Headphone Spli...</t>
  </si>
  <si>
    <t>WIDE-RANGING USE: The cable fe</t>
  </si>
  <si>
    <t>RO163Q6WRVSZZ,R28DMP</t>
  </si>
  <si>
    <t>Recommended !,Good product,Please w</t>
  </si>
  <si>
    <t>Noise ColorFit Ultra 2 Buzz 1.78" AMOLED...</t>
  </si>
  <si>
    <t>BT calling: Experience advance</t>
  </si>
  <si>
    <t>R3PAFFUU229VTJ,R1FZW</t>
  </si>
  <si>
    <t>Wonderful smart watch,Value for mon</t>
  </si>
  <si>
    <t>Spigen Ultra Hybrid Back Cover Case Comp...</t>
  </si>
  <si>
    <t>[Compatibility] Spigen Genuine</t>
  </si>
  <si>
    <t>R6LNTBPRGQ5SH,R8XCX0</t>
  </si>
  <si>
    <t>Good Looking Sturdy cover,Perfect f</t>
  </si>
  <si>
    <t>Oraimo 18W USB &amp; Type-C Dual Output Supe...</t>
  </si>
  <si>
    <t>üéÅ„Äê18W Fast Charging- Alwa</t>
  </si>
  <si>
    <t>LAPSTER 12pcs Spiral Cable Protectors fo...</t>
  </si>
  <si>
    <t>SPIRAL TUBE CHARGING CABLE PRO</t>
  </si>
  <si>
    <t>R173QPQASTIM5E,R2RU5</t>
  </si>
  <si>
    <t>It's OK,Useful product,All peices a</t>
  </si>
  <si>
    <t>MI REDMI 9i Sport (Carbon Black, 64 GB) ...</t>
  </si>
  <si>
    <t>Operating System Android 10|Pr</t>
  </si>
  <si>
    <t>R1GS92IDBGXYCS,R8H8Q</t>
  </si>
  <si>
    <t>Good,Ok,Nice product in this range,</t>
  </si>
  <si>
    <t>Lava A1 Josh 21(Blue Silver) -Dual Sim,C...</t>
  </si>
  <si>
    <t>Display Size- 1.77Inch|Battery</t>
  </si>
  <si>
    <t>R2FRXUVIUPO3JD,R2S7J</t>
  </si>
  <si>
    <t>Very Bad mobile,Value for money,Par</t>
  </si>
  <si>
    <t>POPIO Tempered Glass Compatible for iPho...</t>
  </si>
  <si>
    <t>Compatible Device: iPhone 13 /</t>
  </si>
  <si>
    <t>RM88OEEDBGL7E,RA49OA</t>
  </si>
  <si>
    <t>Great product if you don‚Äôt mind t</t>
  </si>
  <si>
    <t>R1B4DF1E33G2SC,R1EUC</t>
  </si>
  <si>
    <t>Okay product,Descent product,Very S</t>
  </si>
  <si>
    <t>FLiX Usb Charger,Flix (Beetel) Bolt 2.4 ...</t>
  </si>
  <si>
    <t>USB Charger with dual ports al</t>
  </si>
  <si>
    <t>Redmi 9A Sport (Coral Green, 3GB RAM, 32...</t>
  </si>
  <si>
    <t>Prolet Classic Bumper Case Cover for Sam...</t>
  </si>
  <si>
    <t>„ÄêCompatibility„Äë This scree</t>
  </si>
  <si>
    <t>R1A8VRVLZEPPCO,R1G1W</t>
  </si>
  <si>
    <t>Good Product,Must buy case for sams</t>
  </si>
  <si>
    <t>Samsung Galaxy S20 FE 5G (Cloud Navy, 8G...</t>
  </si>
  <si>
    <t>5G Ready powered by Qualcomm S</t>
  </si>
  <si>
    <t>R3R5DS04EXELTJ,R3JBX</t>
  </si>
  <si>
    <t>WORTH BUY ! THE BEST,Good for the p</t>
  </si>
  <si>
    <t>WeCool S5 Long Selfie Stick, with Large ...</t>
  </si>
  <si>
    <t>64" Tall Cell Phone Tripods wi</t>
  </si>
  <si>
    <t>R2MI4KSWYUEMDR,R2MNY</t>
  </si>
  <si>
    <t>Good,Good Product but Little expens</t>
  </si>
  <si>
    <t>POCO C31 (Royal Blue, 64 GB) (4 GB RAM)...</t>
  </si>
  <si>
    <t>R2FHGVLNMCEDS3,R1AHS</t>
  </si>
  <si>
    <t>Decent,Sad But Don't Buy,√ìk,Nice m</t>
  </si>
  <si>
    <t>Amazon Basics 2 Amp USB Wall Charger &amp; M...</t>
  </si>
  <si>
    <t>Durable wall charger with fast</t>
  </si>
  <si>
    <t>R33M2Q7OES3GBK,R125Q</t>
  </si>
  <si>
    <t>Quality product,Excellent, it's fas</t>
  </si>
  <si>
    <t>Mobilife Bluetooth Extendable Selfie Sti...</t>
  </si>
  <si>
    <t xml:space="preserve">„ÄêHATE IT WHEN CARRY A HEAVY </t>
  </si>
  <si>
    <t>R3EUHZXX3UEYSH,R1UYM</t>
  </si>
  <si>
    <t>Best selfie stick,Decent product wi</t>
  </si>
  <si>
    <t>Ambrane 27000mAh Power Bank, 20W Fast Ch...</t>
  </si>
  <si>
    <t>Robust 27000mAh - Lithium Poly</t>
  </si>
  <si>
    <t>RF8105HZQ4I7N,R1OVFY</t>
  </si>
  <si>
    <t>The first light  Is not working idk</t>
  </si>
  <si>
    <t>STRIFF Wall Mount Phone Holder Wall Moun...</t>
  </si>
  <si>
    <t>WALL MOUNT PHONE HOLDER: STRIF</t>
  </si>
  <si>
    <t>RVNP5UR9UECQW,R10UNY</t>
  </si>
  <si>
    <t>Good,Good product,Small things look</t>
  </si>
  <si>
    <t>Fire-Boltt Tank 1.85" Bluetooth Calling ...</t>
  </si>
  <si>
    <t>Largest 1.85" Display : View b</t>
  </si>
  <si>
    <t>R1TK3BJ0V4TTCW,R3CM9</t>
  </si>
  <si>
    <t xml:space="preserve">Perfect Value for money,Everything </t>
  </si>
  <si>
    <t>Elv Aluminium Adjustable Mobile Phone Fo...</t>
  </si>
  <si>
    <t>Samsung Galaxy M13 5G (Stardust Brown, 6...</t>
  </si>
  <si>
    <t>DYAZO USB 3.0 Type C Female to USB A Mal...</t>
  </si>
  <si>
    <t>Compatibility: The Dyazo OTG U</t>
  </si>
  <si>
    <t>RZN676INI7CXB,R3R7UH</t>
  </si>
  <si>
    <t xml:space="preserve">Good,Good,Worth buying and easy to </t>
  </si>
  <si>
    <t>KINGONE Wireless Charging Pencil (2nd Ge...</t>
  </si>
  <si>
    <t>„Äê2022 latest iPad Magnetic C</t>
  </si>
  <si>
    <t>R1HOV97NOJFX4W,R3BIR</t>
  </si>
  <si>
    <t>Quite Good,good pencil,Value for mo</t>
  </si>
  <si>
    <t>boAt BassHeads 100 in-Ear Wired Headphon...</t>
  </si>
  <si>
    <t>boAt Airdopes 141 Bluetooth Truly Wirele...</t>
  </si>
  <si>
    <t>Playback- Enjoy an extended br</t>
  </si>
  <si>
    <t>R3LJ3MMSH7Z1BT,RPYZX</t>
  </si>
  <si>
    <t>Beast in budget!,Fake negative revi</t>
  </si>
  <si>
    <t>SanDisk Cruzer Blade 32GB USB Flash Driv...</t>
  </si>
  <si>
    <t>Ultra-compact and portable USB</t>
  </si>
  <si>
    <t>R2XCI5KR2H8QEI,R3BNQ</t>
  </si>
  <si>
    <t>Good product,Affordable,Good,Reding</t>
  </si>
  <si>
    <t>Logitech B170 Wireless Mouse, 2.4 GHz wi...</t>
  </si>
  <si>
    <t>Reliable Wireless Connection :</t>
  </si>
  <si>
    <t>R2Z4GQU0ZVOH1G,R3JRY</t>
  </si>
  <si>
    <t>Small, not too heavy, good looking.</t>
  </si>
  <si>
    <t>Storio Kids Toys LCD Writing Tablet 8.5I...</t>
  </si>
  <si>
    <t>Toys and Games Portable Ruff P</t>
  </si>
  <si>
    <t>R32QHTM45T5S7N,R1PWL</t>
  </si>
  <si>
    <t>Good Product,Good,Excellent Product</t>
  </si>
  <si>
    <t>boAt Airdopes 121v2 in-Ear True Wireless...</t>
  </si>
  <si>
    <t>Playback- Airdopes 121v2 offer</t>
  </si>
  <si>
    <t>R2SIAIJ2R8203U,R2SLN</t>
  </si>
  <si>
    <t>Good sound quality but not 40 hours</t>
  </si>
  <si>
    <t>SKE Bed Study Table Portable Wood Multif...</t>
  </si>
  <si>
    <t xml:space="preserve">&gt; ‚òÖ ‚òÖ-------&gt;EASY TO FOLD </t>
  </si>
  <si>
    <t>R2TD3N245ZRZKA,R2I93</t>
  </si>
  <si>
    <t>Good as per price,Good,Worthy for P</t>
  </si>
  <si>
    <t>boAt Rockerz 255 Pro+ in-Ear Bluetooth N...</t>
  </si>
  <si>
    <t>Playback- Leave all charging w</t>
  </si>
  <si>
    <t>R1O3A2CX9YG69H,R1OPA</t>
  </si>
  <si>
    <t>The rebel with a defect,Nice produc</t>
  </si>
  <si>
    <t>STRIFF Adjustable Laptop Tabletop Stand ...</t>
  </si>
  <si>
    <t>FOLDABLE, PORTABLE, LIGHTWEIGH</t>
  </si>
  <si>
    <t>R1JKJ6JRX7SGEL,R25BS</t>
  </si>
  <si>
    <t>Product is very good , but delivery</t>
  </si>
  <si>
    <t>ZEBRONICS Zeb-Bro in Ear Wired Earphones...</t>
  </si>
  <si>
    <t>The earphone comes with a snug</t>
  </si>
  <si>
    <t>R27GRSZF2YL5ZO,R1KXP</t>
  </si>
  <si>
    <t>Build quality material is not good.</t>
  </si>
  <si>
    <t>boAt Rockerz 450 Bluetooth On Ear Headph...</t>
  </si>
  <si>
    <t>Playback- It provides a massiv</t>
  </si>
  <si>
    <t>RIRMEEQUWCCJK,R1E187</t>
  </si>
  <si>
    <t>Authentic review,Overall it's a goo</t>
  </si>
  <si>
    <t>R19QUEKHANF087,R2CU0</t>
  </si>
  <si>
    <t>Overall good except connectivity,Id</t>
  </si>
  <si>
    <t>JBL C50HI, Wired in Ear Headphones with ...</t>
  </si>
  <si>
    <t>RW3YCZCKGOBH,R3099XA</t>
  </si>
  <si>
    <t xml:space="preserve">Good,Overall Good,Decent earphones </t>
  </si>
  <si>
    <t>LAPSTER Spiral Charger Spiral Charger Ca...</t>
  </si>
  <si>
    <t>R8UDGYG74HT52,R1ZKTL</t>
  </si>
  <si>
    <t>Value for money but,functional,Good</t>
  </si>
  <si>
    <t>HP v236w USB 2.0 64GB Pen Drive, Metal...</t>
  </si>
  <si>
    <t>Durable metal Charming appeara</t>
  </si>
  <si>
    <t>R3SSOBQITYNPKB,R3A4C</t>
  </si>
  <si>
    <t>Solid and stylish, but too tight in</t>
  </si>
  <si>
    <t>HP X1000 Wired USB Mouse with 3 Handy Bu...</t>
  </si>
  <si>
    <t>3 buttons improve productivity</t>
  </si>
  <si>
    <t>RZK0M87UXFG2,R3AZ8CA</t>
  </si>
  <si>
    <t>Decent mouse from trusted brand,Val</t>
  </si>
  <si>
    <t>Portronics Toad 23 Wireless Optical Mous...</t>
  </si>
  <si>
    <t xml:space="preserve">[WIRELESS FREEDOM] - Enjoy up </t>
  </si>
  <si>
    <t>R1Y9N553TGL8LN,R28ZA</t>
  </si>
  <si>
    <t xml:space="preserve">Noisy clicks - otherwise fine,nice </t>
  </si>
  <si>
    <t>Boult Audio BassBuds X1 in-Ear Wired Ear...</t>
  </si>
  <si>
    <t>In-line Controls: Answer/rejec</t>
  </si>
  <si>
    <t>R2GVOJLXANNFG2,R3CY1</t>
  </si>
  <si>
    <t>A Good wired headset in budget.,The</t>
  </si>
  <si>
    <t>Dell KB216 Wired Multimedia USB Keyboard...</t>
  </si>
  <si>
    <t>DEVICE TYPE: Keyboard|CONNECTI</t>
  </si>
  <si>
    <t>R1REJSSQVMNGVO,R33WY</t>
  </si>
  <si>
    <t>Sturdy key-board for office use,Smo</t>
  </si>
  <si>
    <t>Dell MS116 1000Dpi USB Wired Optical Mou...</t>
  </si>
  <si>
    <t>Movement Detection: Optical, R</t>
  </si>
  <si>
    <t>R2K3IBMM9I3HQH,RL1H1</t>
  </si>
  <si>
    <t xml:space="preserve">Big in size as comparison to other </t>
  </si>
  <si>
    <t>Boya ByM1 Auxiliary Omnidirectional Lava...</t>
  </si>
  <si>
    <t>MusicalInstruments</t>
  </si>
  <si>
    <t>BOYA BY-M1 is an omni directio</t>
  </si>
  <si>
    <t>R1ZSCBBOGJ8VB,R2JXWE</t>
  </si>
  <si>
    <t xml:space="preserve">DETAILED REVIEW with Best settings </t>
  </si>
  <si>
    <t>Duracell Ultra Alkaline AA Battery, 8 Pc...</t>
  </si>
  <si>
    <t>Lasts up to 100% longer* (*Lon</t>
  </si>
  <si>
    <t>R31X4I2TGYDUN8,R27PT</t>
  </si>
  <si>
    <t xml:space="preserve">That's a nice one,Best services.,V </t>
  </si>
  <si>
    <t>Classmate Octane Neon- Blue Gel Pens(Pac...</t>
  </si>
  <si>
    <t>OfficeProducts</t>
  </si>
  <si>
    <t>5 vibrant Neon body color|Smoo</t>
  </si>
  <si>
    <t>RZAAQFY7BDSWC,R3604Z</t>
  </si>
  <si>
    <t>Nice ball pen,Good product,Average,</t>
  </si>
  <si>
    <t>3M Scotch Double Sided Heavy Duty Tape(1...</t>
  </si>
  <si>
    <t>Home&amp;Kitchen</t>
  </si>
  <si>
    <t>Sticks to most surfaces includ</t>
  </si>
  <si>
    <t>R2U4L5Y1EI2L9P,R17YB</t>
  </si>
  <si>
    <t>Good Quality adhesive, easy to use,</t>
  </si>
  <si>
    <t>boAt Bassheads 152 in Ear Wired Earphone...</t>
  </si>
  <si>
    <t>Break away from old habits thr</t>
  </si>
  <si>
    <t>RZ7BLWVBP91F3,R3VUE0</t>
  </si>
  <si>
    <t>Mediocre,Best in Budget and Beast i</t>
  </si>
  <si>
    <t>boAt BassHeads 122 Wired Earphones with ...</t>
  </si>
  <si>
    <t>Tune into Premium Audio with 1</t>
  </si>
  <si>
    <t>RUVNSVGR3C0ZK,R3IZIB</t>
  </si>
  <si>
    <t>Boats are the best.,Just awesome,it</t>
  </si>
  <si>
    <t>Dell USB Wireless Keyboard and Mouse Set...</t>
  </si>
  <si>
    <t xml:space="preserve">Movement Detection Technology </t>
  </si>
  <si>
    <t>R1SNDKJ3F47REI,R2TKI</t>
  </si>
  <si>
    <t>Best for general use,Works well for</t>
  </si>
  <si>
    <t>Seagate Expansion 1TB External HDD - USB...</t>
  </si>
  <si>
    <t>Digital Storage Capacity - 1TB</t>
  </si>
  <si>
    <t>R2BYIBOB1SJCU5,R27XI</t>
  </si>
  <si>
    <t>Good,gud,Hard disk,Good product,Ser</t>
  </si>
  <si>
    <t>HP w100 480P 30 FPS Digital Webcam with ...</t>
  </si>
  <si>
    <t>HP w100 480P HD Web Camera ena</t>
  </si>
  <si>
    <t>RXPIU94G6Y8XR,RG8WXH</t>
  </si>
  <si>
    <t>Value for money, good wuality,Relia</t>
  </si>
  <si>
    <t>ZEBRONICS Zeb-Dash Plus 2.4GHz High Prec...</t>
  </si>
  <si>
    <t>DESIGN: Wireless Mouse with Er</t>
  </si>
  <si>
    <t>RLR4ETD7RIB3P,R2TLZ8</t>
  </si>
  <si>
    <t>Useful for simple use,Great product</t>
  </si>
  <si>
    <t>Zebronics Zeb-Companion 107 USB Wireless...</t>
  </si>
  <si>
    <t>Keyboard Interface USB (Nano r</t>
  </si>
  <si>
    <t>R1ZFP957X6NEUB,R1V5N</t>
  </si>
  <si>
    <t>Worth Buying !,Good one for the off</t>
  </si>
  <si>
    <t>SYVO WT 3130 Aluminum Tripod (133CM), Un...</t>
  </si>
  <si>
    <t>LIGHTWEIGHT AND COMPACT: Weigh</t>
  </si>
  <si>
    <t>R2BUP3AXKYUHYP,R3B77</t>
  </si>
  <si>
    <t>Very Good for Beginners,Light weigh</t>
  </si>
  <si>
    <t>Boult Audio Airbass Z20 True Wireless, 4...</t>
  </si>
  <si>
    <t xml:space="preserve">Offers playback time of up to </t>
  </si>
  <si>
    <t>R3Q0EFB6CKAL4W,R3SBR</t>
  </si>
  <si>
    <t>Best to use wid like any phone.....</t>
  </si>
  <si>
    <t>SanDisk Ultra Flair 64GB USB 3.0 Pen Dri...</t>
  </si>
  <si>
    <t>High-speed USB 3.0 performance</t>
  </si>
  <si>
    <t>R1HP1ZGFB28GM7,R3JCT</t>
  </si>
  <si>
    <t>Great pendrive,Value for money,Good</t>
  </si>
  <si>
    <t>boAt Rockerz 330 in-Ear Bluetooth Neckba...</t>
  </si>
  <si>
    <t xml:space="preserve">Playback- Keep dancing to the </t>
  </si>
  <si>
    <t>R1E0E2U9FSYVCE,R1XW3</t>
  </si>
  <si>
    <t>First day impressions: A BEAST!,A d</t>
  </si>
  <si>
    <t>Casio FX-991ES Plus-2nd Edition Scientif...</t>
  </si>
  <si>
    <t>Redesigned ES PLUS series calc</t>
  </si>
  <si>
    <t>R2MYHLYRBQ49CU,R1ZYG</t>
  </si>
  <si>
    <t>Nice,Good and light calculator,Chea</t>
  </si>
  <si>
    <t>TP-Link AC750 Wifi Range Extender | Up t...</t>
  </si>
  <si>
    <t>Boosts wireless signal to prev</t>
  </si>
  <si>
    <t>R3QXJLS2BDGPZU,R2ZQ7</t>
  </si>
  <si>
    <t>Works as advertised,Good product,go</t>
  </si>
  <si>
    <t>Good Sound,Not bad,Some what satisf</t>
  </si>
  <si>
    <t>DIGITEK¬Æ (DTR 260 GT) Gorilla Tripod/Mi...</t>
  </si>
  <si>
    <t>Heavy Duty: The Gorillapod mob</t>
  </si>
  <si>
    <t>R1I66H8DGGS985,R1ZQI</t>
  </si>
  <si>
    <t>Fantastic Cute Tripod, **Detailed R</t>
  </si>
  <si>
    <t>R2ZYS8OJWNY7VY,R33U0</t>
  </si>
  <si>
    <t>Got less storage.,Good deal,Looking</t>
  </si>
  <si>
    <t>HP 805 Black Original Ink Cartridge...</t>
  </si>
  <si>
    <t xml:space="preserve">Cartridge color: Black|Yield: </t>
  </si>
  <si>
    <t>R1LAI2YEEUW0E0,RR8Y3</t>
  </si>
  <si>
    <t>Best.,Price is high,Trusted and gen</t>
  </si>
  <si>
    <t>GIZGA essentials Universal Silicone Keyb...</t>
  </si>
  <si>
    <t>Universal Silicone Keyboard Pr</t>
  </si>
  <si>
    <t>R3NB1CQXEVVQIT,R2I6V</t>
  </si>
  <si>
    <t xml:space="preserve">Good,Affordable and best,Check the </t>
  </si>
  <si>
    <t>SanDisk Ultra 128 GB USB 3.0 Pen Drive (...</t>
  </si>
  <si>
    <t>USB 3.0 enabled (USB 2.0 compa</t>
  </si>
  <si>
    <t>R1MOAI12S1FJV1,R1HS4</t>
  </si>
  <si>
    <t>Speed is not as expected.,SanDisk U</t>
  </si>
  <si>
    <t>Boult Audio ZCharge Bluetooth Wireless i...</t>
  </si>
  <si>
    <t>Note : If the size of the earb</t>
  </si>
  <si>
    <t>R274KY6VMEYJ66,R28WM</t>
  </si>
  <si>
    <t>Worst Customer Support , Most Regre</t>
  </si>
  <si>
    <t>Dell WM118 Wireless Mouse, 2.4 Ghz with ...</t>
  </si>
  <si>
    <t>Enjoy the freedom of an easy a</t>
  </si>
  <si>
    <t>R27S4UNXONW7O4,R3KK8</t>
  </si>
  <si>
    <t>It's is working is super,one of the</t>
  </si>
  <si>
    <t>Boult Audio AirBass PowerBuds with Inbui...</t>
  </si>
  <si>
    <t>One Touch Control &amp; Voice Assi</t>
  </si>
  <si>
    <t>R2TM1SQ2JK9S7K,R12CJ</t>
  </si>
  <si>
    <t>Really good for the price [6/8 mont</t>
  </si>
  <si>
    <t>Eveready 1015 Carbon Zinc AA Battery - 1...</t>
  </si>
  <si>
    <t>Eveready‚Äôs Zinc Carbon Batte</t>
  </si>
  <si>
    <t>R25BZYL3L6NDM3,R390Y</t>
  </si>
  <si>
    <t xml:space="preserve">Value for Money,As usual,Good,Best </t>
  </si>
  <si>
    <t>Zebronics Zeb-Transformer-M Optical USB ...</t>
  </si>
  <si>
    <t>Gaming mouse: ZEB-Transformer-</t>
  </si>
  <si>
    <t>R3IPDT2UXX2O63,R2U6G</t>
  </si>
  <si>
    <t>Nad performance and no customer sup</t>
  </si>
  <si>
    <t>PIDILITE Fevicryl Acrylic Colours Sunflo...</t>
  </si>
  <si>
    <t>Vibrant Colours - Make paintin</t>
  </si>
  <si>
    <t>R3FQZ41R2YXT87,R2G63</t>
  </si>
  <si>
    <t>It's worth it,Very very nice produc</t>
  </si>
  <si>
    <t>STRIFF Mpad Mouse Mat 230X190X3mm Gaming...</t>
  </si>
  <si>
    <t>9.4 Inches X 7.9 Inches) 240mm</t>
  </si>
  <si>
    <t>R3ET8JTEIDTNU0,R1FAH</t>
  </si>
  <si>
    <t>Decent quality,Good for the price,V</t>
  </si>
  <si>
    <t>Gizga Essentials Hard Drive Case Shell, ...</t>
  </si>
  <si>
    <t>Compatible: Wd, Seagate, Sony,</t>
  </si>
  <si>
    <t>RZZWEYTD4NC3T,R1MMO2</t>
  </si>
  <si>
    <t xml:space="preserve">Good.No Problem,Good Product,value </t>
  </si>
  <si>
    <t>Boult Audio FXCharge with ENC, 32H Playt...</t>
  </si>
  <si>
    <t>Environmental Noise Cancellati</t>
  </si>
  <si>
    <t>R2888CE3TDHQMW,R5OOQ</t>
  </si>
  <si>
    <t>Noise cancellation is just a hype,O</t>
  </si>
  <si>
    <t>Boult Audio Probass Curve Bluetooth Wire...</t>
  </si>
  <si>
    <t>Long Battery Life - Curve is a</t>
  </si>
  <si>
    <t>R25T0UEZY5MCOJ,RGH8G</t>
  </si>
  <si>
    <t>Superb headphone one of the best,!!</t>
  </si>
  <si>
    <t>Casio FX-82MS 2nd Gen Non-Programmable S...</t>
  </si>
  <si>
    <t>2nd edition comes with same fe</t>
  </si>
  <si>
    <t>R36XQGHL3TG2S2,R2KHO</t>
  </si>
  <si>
    <t>Not bad,Good for engineers.,Good,it</t>
  </si>
  <si>
    <t>Tygot 10 Inches Big LED Ring Light for C...</t>
  </si>
  <si>
    <t>RING LIGHT WITH USB - High pow</t>
  </si>
  <si>
    <t>R2UT2VQEDPGN1H,R1IIJ</t>
  </si>
  <si>
    <t>Average:/ Works but light is not th</t>
  </si>
  <si>
    <t>HP X200 Wireless Mouse with 2.4 GHz Wire...</t>
  </si>
  <si>
    <t xml:space="preserve">Stay unbound, stay in control </t>
  </si>
  <si>
    <t>RMJTIHWOEVJ2S,R2EG04</t>
  </si>
  <si>
    <t>Wow,Good,Nice product with some iss</t>
  </si>
  <si>
    <t>Oakter Mini UPS for 12V WiFi Router Broa...</t>
  </si>
  <si>
    <t>WiFi Router UPS: Oakter Mini U</t>
  </si>
  <si>
    <t>R3EGID2HUY7LU8,R27AP</t>
  </si>
  <si>
    <t xml:space="preserve">Very useful product - but hardware </t>
  </si>
  <si>
    <t>TP-Link Archer AC1200 Archer C6 Wi-Fi Sp...</t>
  </si>
  <si>
    <t>AC1200 Dual-Band Wi-Fi¬†‚Äî‚Äî</t>
  </si>
  <si>
    <t>R1KQN0FQ8TQUYP,R2LIH</t>
  </si>
  <si>
    <t>Excellent offering from TP-Link,Sig</t>
  </si>
  <si>
    <t>boAt Rockerz 550 Over Ear Bluetooth Head...</t>
  </si>
  <si>
    <t>Tap into instant wireless conn</t>
  </si>
  <si>
    <t>R16XVVFYUNVL5L,R2MGT</t>
  </si>
  <si>
    <t xml:space="preserve">Good but check the below mentioned </t>
  </si>
  <si>
    <t>Xiaomi Mi Wired in Ear Earphones with Mi...</t>
  </si>
  <si>
    <t>Ergonomically angled to fit pe</t>
  </si>
  <si>
    <t>R13Z8MSR50H9UK,RM7JU</t>
  </si>
  <si>
    <t>Best buy you will not regret,Fantas</t>
  </si>
  <si>
    <t>Zodo 8. 5 inch LCD E-Writer Electronic W...</t>
  </si>
  <si>
    <t>R2MSV2JRVJGRQN,R2N6T</t>
  </si>
  <si>
    <t>Good,Kids love this,Simply superb,H</t>
  </si>
  <si>
    <t>Zebronics ZEB-KM2100 Multimedia USB Keyb...</t>
  </si>
  <si>
    <t>Superior Built Quality: The ke</t>
  </si>
  <si>
    <t>R3I9ZZITI5NO9G,R2AO8</t>
  </si>
  <si>
    <t>Keys got hard after 2 months usage.</t>
  </si>
  <si>
    <t>ZEBRONICS Zeb-Comfort Wired USB Mouse, 3...</t>
  </si>
  <si>
    <t>DESIGN: Zeb Comfort+ is an erg</t>
  </si>
  <si>
    <t>R2SLVB4IDEDVF4,R2RV2</t>
  </si>
  <si>
    <t>Nice,Value for money.,Compact and e</t>
  </si>
  <si>
    <t>boAt Rockerz 370 On Ear Bluetooth Headph...</t>
  </si>
  <si>
    <t xml:space="preserve">Battery: Rockerz 370 offers a </t>
  </si>
  <si>
    <t>R2JKCB5MNWKW9N,R2XZB</t>
  </si>
  <si>
    <t>Best quality &amp; value for money,Grea</t>
  </si>
  <si>
    <t>ZEBRONICS Zeb-Astra 20 Wireless BT v5.0 ...</t>
  </si>
  <si>
    <t>TWS connection|BT v5.0 / AUX /</t>
  </si>
  <si>
    <t>R2F293IOSSP7QX,R35TM</t>
  </si>
  <si>
    <t>Awesome sound, but FM is not clear,</t>
  </si>
  <si>
    <t>Panasonic CR-2032/5BE Lithium Coin Batte...</t>
  </si>
  <si>
    <t>Used in CMOS battery|Used in c</t>
  </si>
  <si>
    <t>R2DRWYU4KRZG8M,R2C4X</t>
  </si>
  <si>
    <t>Excellent Product,Good,üëç,Meets p</t>
  </si>
  <si>
    <t>MemeHo¬Æ Smart Standard Multi-Purpose La...</t>
  </si>
  <si>
    <t>PORTABLE AND CONVENIENT - Mult</t>
  </si>
  <si>
    <t>RF73D5K5ZPBIU,R34D9L</t>
  </si>
  <si>
    <t>Good quality but one defect,It fulf</t>
  </si>
  <si>
    <t>SanDisk Ultra Dual Drive Go USB Type C P...</t>
  </si>
  <si>
    <t xml:space="preserve">The 2-in-1 flash drive with a </t>
  </si>
  <si>
    <t>R3PB00C7ZEBAMG,RVUGX</t>
  </si>
  <si>
    <t>Fast, but heats up and throttles...</t>
  </si>
  <si>
    <t>Tizum Mouse Pad/ Computer Mouse Mat with...</t>
  </si>
  <si>
    <t>R10758I9J937X1,R2QT0</t>
  </si>
  <si>
    <t>Nice product,Size is not to big not</t>
  </si>
  <si>
    <t>Epson 003 65 ml for EcoTank L1110/L3100/...</t>
  </si>
  <si>
    <t xml:space="preserve">Superb savings with extremely </t>
  </si>
  <si>
    <t>R4S7MHI8MJKLU,R1FNXA</t>
  </si>
  <si>
    <t>Got it for 280/309MRP in amazon sal</t>
  </si>
  <si>
    <t>ZEBRONICS Zeb-Thunder Bluetooth Wireless...</t>
  </si>
  <si>
    <t>Comfortable Design: Beat the w</t>
  </si>
  <si>
    <t>R11O7WDJVC8065,R2UF3</t>
  </si>
  <si>
    <t>Note it before purchase headphone,T</t>
  </si>
  <si>
    <t>Quantum QHM-7406 Full-Sized Keyboard wit...</t>
  </si>
  <si>
    <t>PLUG &amp; PLAY CONNECT: Easy to c</t>
  </si>
  <si>
    <t>R2L4XIZ518GOR1,RPVZZ</t>
  </si>
  <si>
    <t>Comfortable keys and smooth typing,</t>
  </si>
  <si>
    <t>STRIFF Laptop Tabletop Stand, Fold-Up, A...</t>
  </si>
  <si>
    <t>A lifestyle brand with a missi</t>
  </si>
  <si>
    <t>R1INL4UFJMHNYR,R1JKL</t>
  </si>
  <si>
    <t>bit wobbly and too compact,Easy for</t>
  </si>
  <si>
    <t>Logitech M221 Wireless Mouse, Silent But...</t>
  </si>
  <si>
    <t>Enjoy the sound of silence. Wi</t>
  </si>
  <si>
    <t>R2ZXDFN8U4X0T3,RD94L</t>
  </si>
  <si>
    <t>Worth buying it.,Nice,Good product,</t>
  </si>
  <si>
    <t>Classmate Soft Cover 6 Subject Spiral Bi...</t>
  </si>
  <si>
    <t>The cover design of the notebo</t>
  </si>
  <si>
    <t>R2QV1JD5V8C2S1,RG4C2</t>
  </si>
  <si>
    <t>An Overall Good Product.,Great note</t>
  </si>
  <si>
    <t>Class 10, UHS-I, U1 Memory Car</t>
  </si>
  <si>
    <t>HP 150 Wireless USB Mouse with Ergonomic...</t>
  </si>
  <si>
    <t>Looks good, feels good: Elegan</t>
  </si>
  <si>
    <t>R30U9FM8KQM6XF,R29JQ</t>
  </si>
  <si>
    <t>Nice,Scroll wheel is extremely smal</t>
  </si>
  <si>
    <t>Duracell Rechargeable AA 1300mAh Batteri...</t>
  </si>
  <si>
    <t>Duracell Rechargeable AA 1300m</t>
  </si>
  <si>
    <t>R32VTB32ABV5KD,R6MP2</t>
  </si>
  <si>
    <t>Decent Product,Very useful,Daljeet,</t>
  </si>
  <si>
    <t>boAt Airdopes 181 in-Ear True Wireless E...</t>
  </si>
  <si>
    <t>Clear Voice Calls- Be heard ab</t>
  </si>
  <si>
    <t>RO77OQG21KZ7C,R14P5V</t>
  </si>
  <si>
    <t>Works just fine,Nice earbuds, but n</t>
  </si>
  <si>
    <t>TP-Link USB Bluetooth Adapter for PC, 5....</t>
  </si>
  <si>
    <t>Bluetooth 5.0 ‚Äî‚Äî Applies t</t>
  </si>
  <si>
    <t>R3NMEJ9FHUKIM5,R9Q5H</t>
  </si>
  <si>
    <t>**UPDATE MARCH2021**Decent for a US</t>
  </si>
  <si>
    <t>SanDisk Ultra Dual Drive Luxe USB Type C...</t>
  </si>
  <si>
    <t>The all-metal, 2-in-1 flash dr</t>
  </si>
  <si>
    <t>R21XRUZQ2MQ2ME,R368V</t>
  </si>
  <si>
    <t xml:space="preserve">Ya Nice..value for money..,Overall </t>
  </si>
  <si>
    <t>rts [2 Pack] Mini USB C Type C Adapter P...</t>
  </si>
  <si>
    <t xml:space="preserve">„ÄêWIDER COMPATIBILITY„ÄëThis </t>
  </si>
  <si>
    <t>R3CUNCZTU43JPP,RSO46</t>
  </si>
  <si>
    <t>Tiny helping hand,Good product,As a</t>
  </si>
  <si>
    <t>HP 682 Black Original Ink Cartridge...</t>
  </si>
  <si>
    <t>Page yield-480|Compatible with</t>
  </si>
  <si>
    <t>R3C592OSGL2F93,R1E0X</t>
  </si>
  <si>
    <t>On average is ok ok pricing,Good,Qu</t>
  </si>
  <si>
    <t>Logitech H111 Wired On Ear Headphones Wi...</t>
  </si>
  <si>
    <t>ADJUSTABLE HEADBAND This sturd</t>
  </si>
  <si>
    <t>R3H4H2BLYJ8K54,R1P0B</t>
  </si>
  <si>
    <t>Good product but low quality at les</t>
  </si>
  <si>
    <t>Digitek DTR 550 LW (67 Inch) Tripod For ...</t>
  </si>
  <si>
    <t>Premium finish light weight pr</t>
  </si>
  <si>
    <t>R2QDKL6M3BGGR8,R2GXK</t>
  </si>
  <si>
    <t>Worth a Purchase. Good Quality prod</t>
  </si>
  <si>
    <t>TP-Link TL-WA850RE Single_Band 300Mbps R...</t>
  </si>
  <si>
    <t>Range Extender mode boosts wir</t>
  </si>
  <si>
    <t>RU4VUDDZCAKWJ,R3F278</t>
  </si>
  <si>
    <t>Okay to use,Worthy product ...!!!!</t>
  </si>
  <si>
    <t>COI Note Pad/Memo Book with Sticky Notes...</t>
  </si>
  <si>
    <t>It is a diary style desk organ</t>
  </si>
  <si>
    <t>R1XME75YUKM2OB,RZ4IS</t>
  </si>
  <si>
    <t>Multipurpose and time-saving,Good n</t>
  </si>
  <si>
    <t>Fujifilm Instax Mini Single Pack 10 Shee...</t>
  </si>
  <si>
    <t>10 sheets of Instax film compa</t>
  </si>
  <si>
    <t>RPGQI0SP1LWQD,RQ38JN</t>
  </si>
  <si>
    <t>The quality is surprisingly good! H</t>
  </si>
  <si>
    <t>Samsung Galaxy Watch4 Bluetooth(4.4 cm, ...</t>
  </si>
  <si>
    <t>Only compatible with Android S</t>
  </si>
  <si>
    <t>R3KPZ8P5M4PG72,R2HSD</t>
  </si>
  <si>
    <t>LTE features (no other feature test</t>
  </si>
  <si>
    <t>Noise Buds Vs104 Bluetooth Truly Wireles...</t>
  </si>
  <si>
    <t>Up to 30-hour playtime: Get se</t>
  </si>
  <si>
    <t>R2XES5SVJG8YP1,R3ISE</t>
  </si>
  <si>
    <t>BUDGET TWS,Does its job,Bhomick bha</t>
  </si>
  <si>
    <t>Duracell Ultra Alkaline AAA Battery, 8 P...</t>
  </si>
  <si>
    <t>R3NINARQVMB04K,R3V66</t>
  </si>
  <si>
    <t>Longevity isn‚Äôt as long as I thou</t>
  </si>
  <si>
    <t>JBL C200SI, Premium in Ear Wired Earphon...</t>
  </si>
  <si>
    <t>True Powerful Bass|Premium mat</t>
  </si>
  <si>
    <t>RO083A44QXKV9,R3C360</t>
  </si>
  <si>
    <t xml:space="preserve">The price should be less than 500, </t>
  </si>
  <si>
    <t>Acer EK220Q 21.5 Inch (54.61 cm) Full HD...</t>
  </si>
  <si>
    <t>21.5 Inch VA Panel Full HD 192</t>
  </si>
  <si>
    <t>R12NQTT6JQ7IUU,RY86U</t>
  </si>
  <si>
    <t>Good monitor in this price range,My</t>
  </si>
  <si>
    <t>E-COSMOS 5V 1.2W Portable Flexible USB L...</t>
  </si>
  <si>
    <t>Portable, easy to use|LED ligh</t>
  </si>
  <si>
    <t>R3CEIRJ8YFRONO,R3ICE</t>
  </si>
  <si>
    <t xml:space="preserve">Good,Product as described,Good for </t>
  </si>
  <si>
    <t>boAt Dual Port Rapid Car Charger (Qualco...</t>
  </si>
  <si>
    <t xml:space="preserve">Charges compatible devices up </t>
  </si>
  <si>
    <t>R9OEDGO6AP6W,R18J04K</t>
  </si>
  <si>
    <t>Good product,Value for money,Car ch</t>
  </si>
  <si>
    <t>Zebronics ZEB-COUNTY 3W Wireless Bluetoo...</t>
  </si>
  <si>
    <t>Zeb-county is a compact and ha</t>
  </si>
  <si>
    <t>R2SK5PPC2ZKCL5,RD7IH</t>
  </si>
  <si>
    <t>To good,Build material,Super,Good p</t>
  </si>
  <si>
    <t>Zebronics Wired Keyboard and Mouse Combo...</t>
  </si>
  <si>
    <t>Keyboard : Standard keyboard|R</t>
  </si>
  <si>
    <t>R1JXCQXDJH1CEV,R3C6D</t>
  </si>
  <si>
    <t>light weight okay in this price ran</t>
  </si>
  <si>
    <t>JBL Tune 215BT, 16 Hrs Playtime with Qui...</t>
  </si>
  <si>
    <t>Enjoy balanced sound without a</t>
  </si>
  <si>
    <t>R3NMIVJ17E0X21,RB5W0</t>
  </si>
  <si>
    <t>Good headphones, the sound is good,</t>
  </si>
  <si>
    <t>Gizga Essentials Professional 3-in-1 Cle...</t>
  </si>
  <si>
    <t>3-in-1 cleaning kit, the 3-pie</t>
  </si>
  <si>
    <t>R1B4X8ITOATQ0C,R5WG9</t>
  </si>
  <si>
    <t xml:space="preserve">Very fine product..,Good,Worth the </t>
  </si>
  <si>
    <t>SanDisk Ultra Dual 64 GB USB 3.0 OTG Pen...</t>
  </si>
  <si>
    <t>Compatible with Micro USB Type</t>
  </si>
  <si>
    <t>R3D9U8JX5A9TUJ,R35QH</t>
  </si>
  <si>
    <t>It takes Forever - to transfer anyt</t>
  </si>
  <si>
    <t>TP-Link Tapo 360¬∞ 2MP 1080p Full HD Pan...</t>
  </si>
  <si>
    <t>High-Definition Video ‚Äî‚Äî R</t>
  </si>
  <si>
    <t>R3B27WULJTV0TX,R17QJ</t>
  </si>
  <si>
    <t>VFM indoor use (living room/bedrrom</t>
  </si>
  <si>
    <t>boAt Airdopes 171 in Ear Bluetooth True ...</t>
  </si>
  <si>
    <t>Drivers- These true wireless e</t>
  </si>
  <si>
    <t>R9WFEPTQ1AVOT,R21UPD</t>
  </si>
  <si>
    <t>Good,Bluetooth range coverage is po</t>
  </si>
  <si>
    <t>Duracell Plus AAA Rechargeable Batteries...</t>
  </si>
  <si>
    <t>Duracell Rechargeable AAA 750m</t>
  </si>
  <si>
    <t>R5L3FAFS6JXJF,R1VTQ2</t>
  </si>
  <si>
    <t>Works Good,Perfect replacement cell</t>
  </si>
  <si>
    <t>Logitech B100 Wired USB Mouse, 3 yr Warr...</t>
  </si>
  <si>
    <t>A comfortable, ambidextrous sh</t>
  </si>
  <si>
    <t>R3U9FRV2Q625DO,R3EJZ</t>
  </si>
  <si>
    <t>Handy Mouse,Good quality mouse,Good</t>
  </si>
  <si>
    <t>Classmate 2100117 Soft Cover 6 Subject S...</t>
  </si>
  <si>
    <t>R2GUYHS0CU32OU,R3TKV</t>
  </si>
  <si>
    <t>Good,Boss of premium note books üè</t>
  </si>
  <si>
    <t>AirCase Rugged Hard Drive Case for 2.5-i...</t>
  </si>
  <si>
    <t>Made of Thick, Tough, Ballisti</t>
  </si>
  <si>
    <t>R3CX62IV0TSF01,R2K65</t>
  </si>
  <si>
    <t>Super,Excellent structural rigidity</t>
  </si>
  <si>
    <t>Noise Buds VS402 Truly Wireless in Ear E...</t>
  </si>
  <si>
    <t>Up to 35-hour playtime: The 35</t>
  </si>
  <si>
    <t>R1H4NEOQ6UEAUO,R1EXC</t>
  </si>
  <si>
    <t>Clear voice,Nice,Good and recomende</t>
  </si>
  <si>
    <t>JBL Go 2, Wireless Portable Bluetooth Sp...</t>
  </si>
  <si>
    <t>5 Hours of Playtime under opti</t>
  </si>
  <si>
    <t>R1HX6VQS2UYU8R,R3A39</t>
  </si>
  <si>
    <t>Don't believe the other reviews,Awe</t>
  </si>
  <si>
    <t>Robustrion Tempered Glass Screen Protect...</t>
  </si>
  <si>
    <t>COMPATIBILITY: Specifically De</t>
  </si>
  <si>
    <t>R207L99B0HON4H,REU6E</t>
  </si>
  <si>
    <t>Gud for the price, but adhesion qua</t>
  </si>
  <si>
    <t>Redgear Pro Wireless Gamepad with 2.4GHz...</t>
  </si>
  <si>
    <t>Gamepad comes equipped with2.4</t>
  </si>
  <si>
    <t>R1CKJXFP143T9U,R31WP</t>
  </si>
  <si>
    <t xml:space="preserve">Value for money,Very good.,Overall </t>
  </si>
  <si>
    <t>Logitech M235 Wireless Mouse, 1000 DPI O...</t>
  </si>
  <si>
    <t>You can surf the Web with more</t>
  </si>
  <si>
    <t>R28ZB0YUM6FKKB,RNB44</t>
  </si>
  <si>
    <t>Good silent mouse,Too small to hold</t>
  </si>
  <si>
    <t>TP-link N300 WiFi Wireless Router TL-WR8...</t>
  </si>
  <si>
    <t>300Mbps Wireless Speed ‚Äî 300</t>
  </si>
  <si>
    <t>RYVGISVDMR782,R2SUYA</t>
  </si>
  <si>
    <t>Received defective item update: bet</t>
  </si>
  <si>
    <t>Logitech MK240 Nano Wireless USB Keyboar...</t>
  </si>
  <si>
    <t>Spill-resistant design keeps y</t>
  </si>
  <si>
    <t>R1RUKN8RB2RKOV,R2DBK</t>
  </si>
  <si>
    <t>Good for typing, compact,Good produ</t>
  </si>
  <si>
    <t>Callas Multipurpose Foldable Laptop Tabl...</t>
  </si>
  <si>
    <t>„ÄêWATCH, PLAY, STUDY - WITHOU</t>
  </si>
  <si>
    <t>R1GJXMBEY4O49A,R2RJ4</t>
  </si>
  <si>
    <t>Nice but price should be reduced,WO</t>
  </si>
  <si>
    <t>Casio MJ-12D 150 Steps Check and Correct...</t>
  </si>
  <si>
    <t>Regular keys like %, square ro</t>
  </si>
  <si>
    <t>R3S29FN21O2CMZ,R11MO</t>
  </si>
  <si>
    <t>Very easy to use,Easy to use .,Best</t>
  </si>
  <si>
    <t>Amazon Basics Multipurpose Foldable Lapt...</t>
  </si>
  <si>
    <t>You can use the table as a stu</t>
  </si>
  <si>
    <t>R1IF6OX5EMCHRA,R11D9</t>
  </si>
  <si>
    <t>Good product but little costly,Very</t>
  </si>
  <si>
    <t>Kanget [2 Pack] Type C Female to USB A M...</t>
  </si>
  <si>
    <t>üëç„ÄêUSB C TO USB ADAPTER„Äë</t>
  </si>
  <si>
    <t>R1QIWMR6C3F3U0,R1MSG</t>
  </si>
  <si>
    <t>Good and does it‚Äôs work,Nice prod</t>
  </si>
  <si>
    <t>Amazon Basics Magic Slate 8.5-inch LCD W...</t>
  </si>
  <si>
    <t>LCD screen without glare, radi</t>
  </si>
  <si>
    <t>R37B1CGX8LWLNS,RUFFD</t>
  </si>
  <si>
    <t xml:space="preserve">I like to draw on it,Best  writing </t>
  </si>
  <si>
    <t>Zebronics ZEB-90HB USB Hub, 4 Ports, Poc...</t>
  </si>
  <si>
    <t>4-Port USB 2.0 Hub. Cable leng</t>
  </si>
  <si>
    <t>R2OTWTVJ7UBDIL,R3I2U</t>
  </si>
  <si>
    <t>Average usb hub,Inferior quality go</t>
  </si>
  <si>
    <t>Zebronics Zeb Buds C2 in Ear Type C Wire...</t>
  </si>
  <si>
    <t>Metallic Design, Sturdy Built|</t>
  </si>
  <si>
    <t>R14UKNZTUGMLYJ,R1W6G</t>
  </si>
  <si>
    <t>Dissapointed in the microphone,Over</t>
  </si>
  <si>
    <t>Redgear A-15 Wired Gaming Mouse with Upt...</t>
  </si>
  <si>
    <t xml:space="preserve">Compatibility: Redgear A15 is </t>
  </si>
  <si>
    <t>RU005HHB0U3FV,R2OH90</t>
  </si>
  <si>
    <t>Very good mouse Under 500,pretty go</t>
  </si>
  <si>
    <t>JBL Commercial CSLM20B Auxiliary Omnidir...</t>
  </si>
  <si>
    <t>Omnidirectional pickup pattern</t>
  </si>
  <si>
    <t>R20M6JOASW88SS,RPM4R</t>
  </si>
  <si>
    <t>It's just good !,Good for WFH,Works</t>
  </si>
  <si>
    <t>R2WBBSKN8SRWUM,R1OG8</t>
  </si>
  <si>
    <t>Overall Watch Review,Descent  looki</t>
  </si>
  <si>
    <t>Eveready Red 1012 AAA Batteries - Pack o...</t>
  </si>
  <si>
    <t>Think Battery - Think Eveready</t>
  </si>
  <si>
    <t>R1VCGAPSS4LWYQ,R3DS8</t>
  </si>
  <si>
    <t>Nice .,very good batteries received</t>
  </si>
  <si>
    <t>SanDisk Extreme microSD UHS I Card 128GB...</t>
  </si>
  <si>
    <t>Save time with card offload sp</t>
  </si>
  <si>
    <t>R1360ADBA61XQM,R1YCL</t>
  </si>
  <si>
    <t>Good quality product, Best suitable</t>
  </si>
  <si>
    <t>Portronics MPORT 31C 4-in-1 USB Hub (Typ...</t>
  </si>
  <si>
    <t>4-in-1 Type-C USB Hub, 1 3.0 U</t>
  </si>
  <si>
    <t>R26P3IBAM6K3G2,R3CVD</t>
  </si>
  <si>
    <t>Value For Money But....,Compact and</t>
  </si>
  <si>
    <t>Infinity (JBL Fuze Pint, Wireless Ultra ...</t>
  </si>
  <si>
    <t>Pocket Size Portable Bluetooth</t>
  </si>
  <si>
    <t>RELVLPI29SFMO,R36OP1</t>
  </si>
  <si>
    <t>Best Speaker at low price,Good qual</t>
  </si>
  <si>
    <t>AirCase Protective Laptop Bag Sleeve fit...</t>
  </si>
  <si>
    <t>Innovative Design: This Laptop</t>
  </si>
  <si>
    <t>R1ECNC3Z6G8AI6,R13F6</t>
  </si>
  <si>
    <t>Quality is worth the price!,Good fo</t>
  </si>
  <si>
    <t>Brand Conquer 6 in 1 with OTG, SD Card R...</t>
  </si>
  <si>
    <t>More connectivity: Equipped wi</t>
  </si>
  <si>
    <t>R2WYKIWLGH956S,RK46Z</t>
  </si>
  <si>
    <t>Worth Buying,It's a very good produ</t>
  </si>
  <si>
    <t>TP-Link AC750 Dual Band Wireless Cable R...</t>
  </si>
  <si>
    <t>750 Mbps Dual Band Wi-Fi ‚Äî‚Ä</t>
  </si>
  <si>
    <t>R2BEEAB4R73028,RVYFH</t>
  </si>
  <si>
    <t>Con = no bandwidth control,Setup is</t>
  </si>
  <si>
    <t>Parker Quink Ink Bottle, Blue...</t>
  </si>
  <si>
    <t>Blue colour is washable in nat</t>
  </si>
  <si>
    <t>R1T4TKPYU5EJCB,R1D38</t>
  </si>
  <si>
    <t>Clearly makes a difference,Good,Val</t>
  </si>
  <si>
    <t>STRIFF Laptop Stand Adjustable Laptop Co...</t>
  </si>
  <si>
    <t>Adjustable - Eight heights can</t>
  </si>
  <si>
    <t>R1150W07XAD9VL,R3GGV</t>
  </si>
  <si>
    <t>Decent quality product for the pric</t>
  </si>
  <si>
    <t>Logitech MK215 Wireless Keyboard and Mou...</t>
  </si>
  <si>
    <t>WIRELESS MOUSE AND KEYBOARD CO</t>
  </si>
  <si>
    <t>R3VOHGBLWI7YD3,RHFB5</t>
  </si>
  <si>
    <t>Early impression comparing MK215 wi</t>
  </si>
  <si>
    <t>boAt Bassheads 225 in Ear Wired Earphone...</t>
  </si>
  <si>
    <t>Has a PVC cable which is durab</t>
  </si>
  <si>
    <t>R1MI8HNTIFTDYT,R1FAU</t>
  </si>
  <si>
    <t>The best earphones you can find out</t>
  </si>
  <si>
    <t>Luxor 5 Subject Single Ruled Notebook - ...</t>
  </si>
  <si>
    <t>Twin wiro binding|Paper color:</t>
  </si>
  <si>
    <t>R1ERT7AXR5RE2,R1OBNL</t>
  </si>
  <si>
    <t>Good note book,Five Star Product,No</t>
  </si>
  <si>
    <t>Duracell Chhota Power AA Battery Set of ...</t>
  </si>
  <si>
    <t>Duracell AA Chota Power Batter</t>
  </si>
  <si>
    <t>R1S4YGGQJ3UWOL,R3VGJ</t>
  </si>
  <si>
    <t>Does not fit the Duracell label,Ver</t>
  </si>
  <si>
    <t>Zebronics Zeb-Transformer Gaming Keyboar...</t>
  </si>
  <si>
    <t>Multicolor LED ( 4 modes - 3 l</t>
  </si>
  <si>
    <t>R1WLR0EBTL2IX6,R2B2J</t>
  </si>
  <si>
    <t>Click-Bet,The alphabet doesn't ligh</t>
  </si>
  <si>
    <t>SanDisk Ultra 64 GB USB Pen Drives (SDDD...</t>
  </si>
  <si>
    <t>Pendrive for USB Type-C Smartp</t>
  </si>
  <si>
    <t>R26QLWXRSR9RZS,R1JQY</t>
  </si>
  <si>
    <t>Average pendrive with mobile connec</t>
  </si>
  <si>
    <t>Parker Classic Gold Gold Trim Ball Pen...</t>
  </si>
  <si>
    <t>Parker Classic Gold GT has a t</t>
  </si>
  <si>
    <t>R18AG9M9HHC6RB,R3AQT</t>
  </si>
  <si>
    <t>So good ,nice looking,Value for mon</t>
  </si>
  <si>
    <t>Tarkan Portable Folding Laptop Desk for ...</t>
  </si>
  <si>
    <t>‚úÖ„ÄêSmart Design - 2021 Mode</t>
  </si>
  <si>
    <t>R236C7OLIIWMX1,R3PN1</t>
  </si>
  <si>
    <t xml:space="preserve">Good,Quite Good, just a little too </t>
  </si>
  <si>
    <t>Quantum RJ45 Ethernet Patch Cable/LAN Ro...</t>
  </si>
  <si>
    <t>Quantum CAT5 Ethernet patch Co</t>
  </si>
  <si>
    <t>R1ORJ2TKW4MHLY,R1ENN</t>
  </si>
  <si>
    <t>Good product,4 star overall,Good, n</t>
  </si>
  <si>
    <t>HP USB Wireless Spill Resistance Keyboar...</t>
  </si>
  <si>
    <t>Stylish Ultra-Slim design Keyb</t>
  </si>
  <si>
    <t>R15X8TSLB82W2J,R1EI6</t>
  </si>
  <si>
    <t>Great for typing horrible for gamin</t>
  </si>
  <si>
    <t>HUMBLE Dynamic Lapel Collar Mic Voice Re...</t>
  </si>
  <si>
    <t>SOUND RECORDING: With the Mira</t>
  </si>
  <si>
    <t>REQ74ZVYY2I01,R15RS7</t>
  </si>
  <si>
    <t>No TRRS to TRS converter in the box</t>
  </si>
  <si>
    <t>Boult Audio Omega with 30dB ANC+ ENC, 32...</t>
  </si>
  <si>
    <t>R2IMML4LPCQ5C0,R24NQ</t>
  </si>
  <si>
    <t>Fits well in ears,Controls / Perfor</t>
  </si>
  <si>
    <t>STRIFF UPH2W Multi Angle Tablet/Mobile S...</t>
  </si>
  <si>
    <t>Totally worth rs99,Best,Good,Valuab</t>
  </si>
  <si>
    <t>Amazon Basics Wireless Mouse | 2.4 GHz C...</t>
  </si>
  <si>
    <t>Reliable wireless connection u</t>
  </si>
  <si>
    <t>R76XPXMKXLWKH,R23S77</t>
  </si>
  <si>
    <t>Very responsive and stylish mouse,S</t>
  </si>
  <si>
    <t>Crucial RAM 8GB DDR4 3200MHz CL22 (or 29...</t>
  </si>
  <si>
    <t>Improve your system's responsi</t>
  </si>
  <si>
    <t>R3KX3LZE5DF03I,R2PFG</t>
  </si>
  <si>
    <t>FPS increased in games after instal</t>
  </si>
  <si>
    <t>APC Back-UPS BX600C-IN 600VA / 360W, 230...</t>
  </si>
  <si>
    <t>Compact Design Line Interactiv</t>
  </si>
  <si>
    <t>R2IKZK0CHQ08WM,RGU29</t>
  </si>
  <si>
    <t>Most featured UPS,Not Sufficient fo</t>
  </si>
  <si>
    <t>R278Z7QRKL9FVR,R3GXA</t>
  </si>
  <si>
    <t>Value for money,Small-sized Noteboo</t>
  </si>
  <si>
    <t>Zebronics Zeb-Jaguar Wireless Mouse, 2.4...</t>
  </si>
  <si>
    <t>Enjoy seamless connectivity wi</t>
  </si>
  <si>
    <t>RJ12PR5BVXX0Q,R3H0LV</t>
  </si>
  <si>
    <t>Good work,super quality,Good mouse.</t>
  </si>
  <si>
    <t>Boult Audio Truebuds with 30H Playtime, ...</t>
  </si>
  <si>
    <t>R3T1GTTWKWWNZZ,R2YQK</t>
  </si>
  <si>
    <t>Worst productüò°,Ok product,Good p</t>
  </si>
  <si>
    <t>Wembley LCD Writing Pad/Tab | Writing, D...</t>
  </si>
  <si>
    <t>‚úÖDon't let ordinary pens, pe</t>
  </si>
  <si>
    <t>R1CJX9OC7AG847,R3ATB</t>
  </si>
  <si>
    <t>Brightness effect,Birthday Gift for</t>
  </si>
  <si>
    <t>Gizga Essentials Multi-Purpose Portable ...</t>
  </si>
  <si>
    <t>Comes with a stylish panel mad</t>
  </si>
  <si>
    <t>R2YQPN91YO0X0O,R1LSB</t>
  </si>
  <si>
    <t>No any specific,Ok, in this price !</t>
  </si>
  <si>
    <t>E-COSMOS Plug in LED Night Light Mini US...</t>
  </si>
  <si>
    <t xml:space="preserve">Multi-purpose: you can use it </t>
  </si>
  <si>
    <t>R1YVU5NMCJDX8M,R3MG5</t>
  </si>
  <si>
    <t>Good &amp; attractive,Very versatile,Go</t>
  </si>
  <si>
    <t>Noise Buds VS201 V2 in-Ear Truly Wireles...</t>
  </si>
  <si>
    <t>Dual equalizer: Enjoy your mus</t>
  </si>
  <si>
    <t>RXB5KHLQUXONP,R2OFHG</t>
  </si>
  <si>
    <t>[Updated] decent tws for under 1k,S</t>
  </si>
  <si>
    <t>Lapster Gel Mouse pad with Wrist Rest , ...</t>
  </si>
  <si>
    <t>-mouse pad with wrist rest mak</t>
  </si>
  <si>
    <t>RDZVWJ2BSZH21,R2S2PT</t>
  </si>
  <si>
    <t xml:space="preserve">Worth the proce,Can't complain for </t>
  </si>
  <si>
    <t>Gizga Essentials Earphone Carrying Case,...</t>
  </si>
  <si>
    <t>SUPERIOR QUALITY: Gizga Essent</t>
  </si>
  <si>
    <t>R2MDGELCMDX7QG,R2LQA</t>
  </si>
  <si>
    <t>Good quality,Good quality product,M</t>
  </si>
  <si>
    <t>SanDisk Ultra SDHC UHS-I Card 32GB 120MB...</t>
  </si>
  <si>
    <t>Great choice for compact to mi</t>
  </si>
  <si>
    <t>R25MV5W3PW3AZM,R4L3B</t>
  </si>
  <si>
    <t>Good Product But Spped Upto 30mbps,</t>
  </si>
  <si>
    <t>DIGITEK¬Æ (DRL-14C) Professional (31cm) ...</t>
  </si>
  <si>
    <t>No Shadow apertures, is essent</t>
  </si>
  <si>
    <t>R2CT4DH25YL8VY,R3M6V</t>
  </si>
  <si>
    <t>Worst Quality Stand,Very productive</t>
  </si>
  <si>
    <t>Classmate Long Notebook - 140 Pages, Sin...</t>
  </si>
  <si>
    <t>RSB9VP4KY975L,RIV5YY</t>
  </si>
  <si>
    <t>Good üëç,Product is Good,VALUE FOR</t>
  </si>
  <si>
    <t>Lenovo 300 Wired Plug &amp; Play USB Mouse, ...</t>
  </si>
  <si>
    <t>A high-resolution, 1600 dpi op</t>
  </si>
  <si>
    <t>R8W5BHTVFMCB2,R34BR2</t>
  </si>
  <si>
    <t>worth buying this mouse!,Good,Tradi</t>
  </si>
  <si>
    <t>Dyazo 6 Angles Adjustable Aluminum Ergon...</t>
  </si>
  <si>
    <t xml:space="preserve">Dyazo Height Adjusting Laptop </t>
  </si>
  <si>
    <t>R2VX3WP87K1FJ7,R1S6V</t>
  </si>
  <si>
    <t>Price wise the best in Category,Lap</t>
  </si>
  <si>
    <t>Western Digital WD 2TB My Passport Porta...</t>
  </si>
  <si>
    <t>Automatic backup - Easy to use</t>
  </si>
  <si>
    <t>RCUOZRUAOVZKU,R3ISBR</t>
  </si>
  <si>
    <t>Good enough for now.. Could be bett</t>
  </si>
  <si>
    <t>Logitech C270 Digital HD Webcam with Wid...</t>
  </si>
  <si>
    <t>Crisp HD 720p/30 fps video cal</t>
  </si>
  <si>
    <t>R1J7T5AF9JYH0A,R2KHK</t>
  </si>
  <si>
    <t>Amazing Product!,Good product at in</t>
  </si>
  <si>
    <t>Portronics MPORT 31 4 Ports USB Hub (USB...</t>
  </si>
  <si>
    <t>4-in-1 USB Hub, 1 3.0 USB-A po</t>
  </si>
  <si>
    <t>R1AUCEV80AWV4E,R3GAY</t>
  </si>
  <si>
    <t>Nice product,It works!,Indoor devic</t>
  </si>
  <si>
    <t>R1D6BKF30HRM19,R3OYZ</t>
  </si>
  <si>
    <t>Decent Prodyuct,Normal,Good product</t>
  </si>
  <si>
    <t>Zinq Five Fan Cooling Pad and Laptop Sta...</t>
  </si>
  <si>
    <t>The notebook cooler has a uniq</t>
  </si>
  <si>
    <t>R2OP8NFYDOS39J,R2RQT</t>
  </si>
  <si>
    <t>Good for cooling,Not good for gamin</t>
  </si>
  <si>
    <t>Gizga Essentials Webcam Cover, Privacy P...</t>
  </si>
  <si>
    <t>Protect Privacy Security: Focu</t>
  </si>
  <si>
    <t>R73A6T8MRDZIC,R2JEX8</t>
  </si>
  <si>
    <t>Good,Decent purchase,Awesome produc</t>
  </si>
  <si>
    <t>HP Z3700 Wireless Optical Mouse with USB...</t>
  </si>
  <si>
    <t>Designed with flair, the sleek</t>
  </si>
  <si>
    <t>R1PPN2ZEJNHJMZ,RQHAX</t>
  </si>
  <si>
    <t>Could be better.,Nice for office us</t>
  </si>
  <si>
    <t>MAONO AU-400 Lavalier Auxiliary Omnidire...</t>
  </si>
  <si>
    <t xml:space="preserve">4-pole jack is compatible for </t>
  </si>
  <si>
    <t>RKBKQKSEET7CC,RQM34G</t>
  </si>
  <si>
    <t>loud &amp; clear,Avrage in budget range</t>
  </si>
  <si>
    <t>TABLE MAGIC Multipurpose Laptop Table Ma...</t>
  </si>
  <si>
    <t>The 18-in-1 multipurpose table</t>
  </si>
  <si>
    <t>R21VW93DSBYENF,R3MKR</t>
  </si>
  <si>
    <t>Not sturdy enough but good.,Product</t>
  </si>
  <si>
    <t>GIZGA Essentials Portable Tabletop Table...</t>
  </si>
  <si>
    <t>Double leg is made of high qua</t>
  </si>
  <si>
    <t>R3ZXPPAOL3P9C,R50YC7</t>
  </si>
  <si>
    <t>Okay product in picture,Good for st</t>
  </si>
  <si>
    <t>boAt Stone 650 10W Bluetooth Speaker wit...</t>
  </si>
  <si>
    <t xml:space="preserve">Experience the true immersive </t>
  </si>
  <si>
    <t>R2HAE08L30C2AN,R3F8J</t>
  </si>
  <si>
    <t>Sound Quality : Boat Stone 650 vs N</t>
  </si>
  <si>
    <t>ESnipe Mart Worldwide Travel Adapter wit...</t>
  </si>
  <si>
    <t>HomeImprovement</t>
  </si>
  <si>
    <t>[SLOW CHARGING] Input: 100-240</t>
  </si>
  <si>
    <t>R186EFJU37UPS6,R2KC2</t>
  </si>
  <si>
    <t>Material not worth,Stable for use,O</t>
  </si>
  <si>
    <t>boAt Stone 180 5W Bluetooth Speaker with...</t>
  </si>
  <si>
    <t xml:space="preserve">Stone 180 comes equipped with </t>
  </si>
  <si>
    <t>R16I46MPR0NO8S,RC8A7</t>
  </si>
  <si>
    <t>Stone 180 is good as a portable spe</t>
  </si>
  <si>
    <t>Portronics Ruffpad 8.5M Multicolor LCD W...</t>
  </si>
  <si>
    <t>Easy Electronic Writing|Enviro</t>
  </si>
  <si>
    <t>R20Q4B16AEFTPT,R1BG4</t>
  </si>
  <si>
    <t>Average,Value for money product,Nic</t>
  </si>
  <si>
    <t>BRUSTRO Copytinta Coloured Craft Paper A...</t>
  </si>
  <si>
    <t xml:space="preserve">Made at the renowned Fabriano </t>
  </si>
  <si>
    <t>R2ETD6AVA4AFF1,R3CUO</t>
  </si>
  <si>
    <t>Good,Heads up,Good product,Bright i</t>
  </si>
  <si>
    <t>Cuzor 12V Mini ups for WiFi Router | Pow...</t>
  </si>
  <si>
    <t>Replaceable Batteries: No need</t>
  </si>
  <si>
    <t>R322EU1EPO0EFK,RKIIT</t>
  </si>
  <si>
    <t>Cute one,Received today and install</t>
  </si>
  <si>
    <t>Crucial BX500 240GB 3D NAND SATA 6.35 cm...</t>
  </si>
  <si>
    <t>240GB 2.5-inch internal SSD, S</t>
  </si>
  <si>
    <t>R34WAR6NQSVZBI,RGG00</t>
  </si>
  <si>
    <t>Absolutely worth the price,Best pro</t>
  </si>
  <si>
    <t>Classmate Pulse Spiral Notebook - 240 mm...</t>
  </si>
  <si>
    <t>R3QLOAFS794JE2,R3N8H</t>
  </si>
  <si>
    <t>it's nice. simple and easy.,It's go</t>
  </si>
  <si>
    <t>Portronics My buddy plus Adjustable Lapt...</t>
  </si>
  <si>
    <t>Elegant Portable: Very attract</t>
  </si>
  <si>
    <t>R3MDF3ZNTMFS3M,R14ZE</t>
  </si>
  <si>
    <t>Nice Product,Good one,Nice to have!</t>
  </si>
  <si>
    <t>ZEBRONICS Zeb-Evolve Wireless in Ear Nec...</t>
  </si>
  <si>
    <t>Metallic Wireless Neckband Ear</t>
  </si>
  <si>
    <t>R1ZVVISXKO1JOK,R1ZPS</t>
  </si>
  <si>
    <t>Best at this price range.,Value for</t>
  </si>
  <si>
    <t>INOVERA World Map Extended Anti Slip Rub...</t>
  </si>
  <si>
    <t>Large size design makes it pro</t>
  </si>
  <si>
    <t>R116YMD72TSY5Z,R258C</t>
  </si>
  <si>
    <t>nice design.,Worth the buy,Pretty g</t>
  </si>
  <si>
    <t>Seagate One Touch 2TB External HDD with ...</t>
  </si>
  <si>
    <t>Digital Storage Capacity - 2TB</t>
  </si>
  <si>
    <t>R2X0Z7BS12ZYFD,R1CZP</t>
  </si>
  <si>
    <t>sometimes writes are little slow, o</t>
  </si>
  <si>
    <t>ZEBRONICS Zeb-Fame 5watts 2.0 Multi Medi...</t>
  </si>
  <si>
    <t xml:space="preserve">Zeb-fame is a USB powered 2.0 </t>
  </si>
  <si>
    <t>RQ03WWKIJ86VR,R3S0S1</t>
  </si>
  <si>
    <t>Thik thak he,wired,Sound boss,cheap</t>
  </si>
  <si>
    <t>TVARA LCD Writing Tablet 8.5 Inch E-Note...</t>
  </si>
  <si>
    <t>Perfect for kids, students and</t>
  </si>
  <si>
    <t>R3SIBLYM5T5AFY,R1YQK</t>
  </si>
  <si>
    <t>Product is good,Lots of fun for the</t>
  </si>
  <si>
    <t>Western Digital WD 1.5TB Elements Portab...</t>
  </si>
  <si>
    <t>USB 3.0 and USB 2.0 compatibil</t>
  </si>
  <si>
    <t>R3JLT7LH2SOF0V,R2KT1</t>
  </si>
  <si>
    <t>Good for my work,Worth it,Hard disc</t>
  </si>
  <si>
    <t>Redgear MP35 Speed-Type Gaming Mousepad ...</t>
  </si>
  <si>
    <t>Speed-type surface mousepad is</t>
  </si>
  <si>
    <t>R3358EO9V9WHQ0,R18X1</t>
  </si>
  <si>
    <t>Good product,Good quality,Good,Grea</t>
  </si>
  <si>
    <t>Lenovo 400 Wireless Mouse, 1200DPI Optic...</t>
  </si>
  <si>
    <t>Take out the mouse, insert the</t>
  </si>
  <si>
    <t>R3WA8CHZXMRJR,R22MH6</t>
  </si>
  <si>
    <t>Not to the mark.,Ok.,Good Product,G</t>
  </si>
  <si>
    <t>Logitech K480 Wireless Multi-Device Keyb...</t>
  </si>
  <si>
    <t>Type on Any Device: A new type</t>
  </si>
  <si>
    <t>R1AJ6U452B6VPM,RAPJS</t>
  </si>
  <si>
    <t>Very very very good in terms of erg</t>
  </si>
  <si>
    <t>RESONATE RouterUPS CRU12V2A | Zero Drop ...</t>
  </si>
  <si>
    <t>Un-Interrupted Internet, Up to</t>
  </si>
  <si>
    <t>R3IAV5LSI3J7ME,RQRYB</t>
  </si>
  <si>
    <t>12V2A RouterUPS,Decent Product,Prod</t>
  </si>
  <si>
    <t>3M Post-it Sticky Note Cube, 200 Sheets ...</t>
  </si>
  <si>
    <t>Material: Paper; Size: 3"x3"|C</t>
  </si>
  <si>
    <t>R3JRQ21J8LHK67,R2100</t>
  </si>
  <si>
    <t>Adhesion,Good product,Does not stic</t>
  </si>
  <si>
    <t>OFIXO Multi-Purpose Laptop Table/Study T...</t>
  </si>
  <si>
    <t>„ÄêMULTI-PURPOSE LAPTOP DESK„Ä</t>
  </si>
  <si>
    <t>R3O03EUB6UY68T,R1FMM</t>
  </si>
  <si>
    <t xml:space="preserve">Value for money,Good,Everything is </t>
  </si>
  <si>
    <t>Fire-Boltt Ninja Calling 1.69" Bluetooth...</t>
  </si>
  <si>
    <t>R2ATT3WQL0UB7P,R1VHI</t>
  </si>
  <si>
    <t>Value for money Product,Watch start</t>
  </si>
  <si>
    <t>Airtel AMF-311WW Data Card (Black), 4g H...</t>
  </si>
  <si>
    <t xml:space="preserve">CREATE A HOTSPOT - Connect up </t>
  </si>
  <si>
    <t>R1YI2RI1JC36SO,R3K5Z</t>
  </si>
  <si>
    <t>Missing Cable, User Manual and Weak</t>
  </si>
  <si>
    <t>Gizga Essentials Laptop Power Cable Cord...</t>
  </si>
  <si>
    <t>This is a polarized power cabl</t>
  </si>
  <si>
    <t>R2CQA45JW6KW09,R175U</t>
  </si>
  <si>
    <t>Good product, Cheap and works well,</t>
  </si>
  <si>
    <t>Logitech MK270r USB Wireless Keyboard an...</t>
  </si>
  <si>
    <t>Easy to Use: This wireless key</t>
  </si>
  <si>
    <t>RUGMBPEU1O5TW,R8ZNW2</t>
  </si>
  <si>
    <t>Great keyboard, average mouse.,Good</t>
  </si>
  <si>
    <t>DIGITEK¬Æ (DTR-200MT) (18 CM) Portable &amp;...</t>
  </si>
  <si>
    <t>The mini tripod works with mos</t>
  </si>
  <si>
    <t>R2DRK3ADKHLE1X,R27UP</t>
  </si>
  <si>
    <t>Good for office and watching movie,</t>
  </si>
  <si>
    <t>FEDUS Cat6 Ethernet Cable, 10 Meter High...</t>
  </si>
  <si>
    <t>‚úîÔ∏èHIGH-PERFORMANCE INTERNE</t>
  </si>
  <si>
    <t>R3J8OMTJB5P038,R1ZFZ</t>
  </si>
  <si>
    <t>Very good performance,It's been mor</t>
  </si>
  <si>
    <t>Kingston DataTraveler Exodia DTX/32 GB P...</t>
  </si>
  <si>
    <t xml:space="preserve">Large loop easily attaches to </t>
  </si>
  <si>
    <t>R30EQTCL98LVFB,R28SC</t>
  </si>
  <si>
    <t>BEST VALUE,Good product,Good,Good,V</t>
  </si>
  <si>
    <t>Duracell Rechargeable AA 2500mAh Batteri...</t>
  </si>
  <si>
    <t xml:space="preserve">Duracell Rechargeable AA 2500 </t>
  </si>
  <si>
    <t>R2JBBXANAGGS7E,R1YGE</t>
  </si>
  <si>
    <t>Good performance,Good backup,Good,S</t>
  </si>
  <si>
    <t>ENVIE¬Æ (AA10004PLNi-CD) AA Rechargeable...</t>
  </si>
  <si>
    <t>Functional design: Internation</t>
  </si>
  <si>
    <t>R2VFXFP75ZPQF6,R31BY</t>
  </si>
  <si>
    <t>‡§ï‡•Å‡§õ ‡§ñ‡§æ‡§∏ ‡§®‡§π‡•Ä‡§Ç ‡§</t>
  </si>
  <si>
    <t>ZEBRONICS Zeb-Buds 30 3.5Mm Stereo Wired...</t>
  </si>
  <si>
    <t>Get the detailed trebles, thum</t>
  </si>
  <si>
    <t>R3H500MXJWRGI,R23WZ2</t>
  </si>
  <si>
    <t>You want to buy an apple-like earpo</t>
  </si>
  <si>
    <t>LAPSTER Accessories Power Cable Cord 2 P...</t>
  </si>
  <si>
    <t xml:space="preserve">Compatable with Philiphs tape </t>
  </si>
  <si>
    <t>RTD1L3LGGMBG3,R1C6Z9</t>
  </si>
  <si>
    <t>very good product,The replaced item</t>
  </si>
  <si>
    <t>Portronics Ruffpad 12E Re-Writable LCD W...</t>
  </si>
  <si>
    <t>[LATEST IMPROVED TECHNOLOGY] :</t>
  </si>
  <si>
    <t>R2IVS0EXZ8BPG6,R2QAT</t>
  </si>
  <si>
    <t>Fine for beginners but brightness i</t>
  </si>
  <si>
    <t>Verilux¬Æ USB C Hub Multiport Adapter- 6...</t>
  </si>
  <si>
    <t>[ 6-in-1 USB C Hub ] -- Verilu</t>
  </si>
  <si>
    <t>R2OQSICTGUIV9L,R972J</t>
  </si>
  <si>
    <t>Value for money.,Value for money,Pr</t>
  </si>
  <si>
    <t>Zebronics Zeb Wonderbar 10 USB Powered 2...</t>
  </si>
  <si>
    <t>The 2.0 speaker has a versatil</t>
  </si>
  <si>
    <t>R2USVKN5VQX7ZL,R36O1</t>
  </si>
  <si>
    <t>Nice product from Zebronics... Usin</t>
  </si>
  <si>
    <t>HP Wired Mouse 100 with 1600 DPI Optical...</t>
  </si>
  <si>
    <t>Work on your terms with an amb</t>
  </si>
  <si>
    <t>R28LVJV0VALRCQ,RUMWH</t>
  </si>
  <si>
    <t>Good Quality Mouse,good,Good produc</t>
  </si>
  <si>
    <t>Anjaney Enterprise Smart Multipurpose Fo...</t>
  </si>
  <si>
    <t>LARGE, STABLE, PORTABLE FOLDIN</t>
  </si>
  <si>
    <t>R3VZ6Z283J13QS,R1A8F</t>
  </si>
  <si>
    <t>Honest review,Cushion grip is comin</t>
  </si>
  <si>
    <t>ENVIE ECR-20 Charger for AA &amp; AAA Rechar...</t>
  </si>
  <si>
    <t>LED indicator: Two LED indicat</t>
  </si>
  <si>
    <t>RXTFUL32UVMBF,RKILLV</t>
  </si>
  <si>
    <t>Not as per Description,It's not a 2</t>
  </si>
  <si>
    <t>ProElite Faux Leather Smart Flip Case Co...</t>
  </si>
  <si>
    <t>This Case is Specifically Desi</t>
  </si>
  <si>
    <t>R8BSHHFRCZ0MJ,R1FFF3</t>
  </si>
  <si>
    <t>Nice cover,Value for money product.</t>
  </si>
  <si>
    <t>Classmate Pulse 6 Subject Notebook - Unr...</t>
  </si>
  <si>
    <t>RFFLKG1LJ0XOI,R8X3CA</t>
  </si>
  <si>
    <t>Great Build Quality!,Great conditio</t>
  </si>
  <si>
    <t>Pentonic Multicolor Ball Point Pen, Pack...</t>
  </si>
  <si>
    <t>0.7 mm tip size|Black Body, Mu</t>
  </si>
  <si>
    <t>R1FXYA8WISUWTK,R2C5S</t>
  </si>
  <si>
    <t>Average,I like the 'Pentonic' pens,</t>
  </si>
  <si>
    <t>Logitech Pebble M350 Wireless Mouse with...</t>
  </si>
  <si>
    <t>Modern, slim and beautiful Peb</t>
  </si>
  <si>
    <t>R17OGPT2IDXIGX,RBEAB</t>
  </si>
  <si>
    <t>Sleek and battery efficient!,It's m</t>
  </si>
  <si>
    <t>Apsara Platinum Pencils Value Pack - Pac...</t>
  </si>
  <si>
    <t>Extra dark writing pencils|No.</t>
  </si>
  <si>
    <t>R3V5B4OYIG9WX6,R287N</t>
  </si>
  <si>
    <t>Great,Don't but space pencil,Ok,Bes</t>
  </si>
  <si>
    <t>Zebronics Zeb-Power Wired USB Mouse, 3-B...</t>
  </si>
  <si>
    <t>If you‚Äôre looking at compact</t>
  </si>
  <si>
    <t>R2JCUKBR0BQ8ES,RNVX0</t>
  </si>
  <si>
    <t>Good product with less money,At thi</t>
  </si>
  <si>
    <t>Ant Esports GM320 RGB Optical Wired Gami...</t>
  </si>
  <si>
    <t xml:space="preserve">8 programmable buttons &amp; Fire </t>
  </si>
  <si>
    <t>RO0S1HB5CYIZ9,R1D7LU</t>
  </si>
  <si>
    <t>It is kinda heavy and i suggest u s</t>
  </si>
  <si>
    <t>Pilot V7 Liquid Ink Roller Ball Pen (2 B...</t>
  </si>
  <si>
    <t>Unique 3 dimple tip technology</t>
  </si>
  <si>
    <t>R1AY8EXPHPWDDR,R2450</t>
  </si>
  <si>
    <t>It's good,Good,One of the few items</t>
  </si>
  <si>
    <t>boAt Airdopes 191G True Wireless Earbuds...</t>
  </si>
  <si>
    <t>Clear Voice Calls- Be heard cl</t>
  </si>
  <si>
    <t>R3HH89QPKPPH0N,R1RDM</t>
  </si>
  <si>
    <t xml:space="preserve">Good for gaming.,Worst earbuds,Not </t>
  </si>
  <si>
    <t>Boult Audio BassBuds Oak in-Ear Wired Ea...</t>
  </si>
  <si>
    <t>R3BZHVNU56YYR,R3JMZ9</t>
  </si>
  <si>
    <t xml:space="preserve">Does its job for the price,Not for </t>
  </si>
  <si>
    <t>IT2M Designer Mouse Pad for Laptop/Compu...</t>
  </si>
  <si>
    <t>Mouse pad-ideal for gamers, gr</t>
  </si>
  <si>
    <t>R272I3YE9KXOQX,R1K8D</t>
  </si>
  <si>
    <t>Very nice quality,Good one for offi</t>
  </si>
  <si>
    <t>Noise ColorFit Ultra Buzz Bluetooth Call...</t>
  </si>
  <si>
    <t>R3K08458ILZK0F,R3OJT</t>
  </si>
  <si>
    <t>Good quality,Bindaas watch,Good,Mus</t>
  </si>
  <si>
    <t>Lapster Caddy for ssd and HDD, Optical B...</t>
  </si>
  <si>
    <t>Compatible 4 Channels switch h</t>
  </si>
  <si>
    <t>R1WLBATEAWUA8W,R39NO</t>
  </si>
  <si>
    <t xml:space="preserve">üåüüåüüåüüåü,Good product,Nice </t>
  </si>
  <si>
    <t>SanDisk Extreme SD UHS I 64GB Card for 4...</t>
  </si>
  <si>
    <t>R3QA00SN4P1YUC,R2L5K</t>
  </si>
  <si>
    <t>Just gets the job done. Not so fast</t>
  </si>
  <si>
    <t>Fire-Boltt Ring Pro Bluetooth Calling, 1...</t>
  </si>
  <si>
    <t>R21XA337NNFD76,R2OFB</t>
  </si>
  <si>
    <t>Its okay!,Good product,battery life</t>
  </si>
  <si>
    <t>Lenovo 600 Bluetooth 5.0 Silent Mouse: C...</t>
  </si>
  <si>
    <t>The Lenovo 600 Bluetooth Silen</t>
  </si>
  <si>
    <t>RY3SD0VYKQNWV,R12V38</t>
  </si>
  <si>
    <t>Must have product,silent but not fu</t>
  </si>
  <si>
    <t>Boult Audio Airbass Propods X TWS Blueto...</t>
  </si>
  <si>
    <t>R2AV9AKW9EB7C1,RWSKD</t>
  </si>
  <si>
    <t>Great at this price range,This prop</t>
  </si>
  <si>
    <t>R1ZMG6JMM25J27,R1EUV</t>
  </si>
  <si>
    <t>minimum order quantity should be do</t>
  </si>
  <si>
    <t>LS LAPSTER Quality Assured Universal Sil...</t>
  </si>
  <si>
    <t>-Easy to attach, remove and wa</t>
  </si>
  <si>
    <t>R26Z6SSJJ8MDIO,R15G5</t>
  </si>
  <si>
    <t>Quality,It's not fitting on keyboar</t>
  </si>
  <si>
    <t>KLAM LCD Writing Tablet Screenwriting To...</t>
  </si>
  <si>
    <t>Eye Protection: This Writing t</t>
  </si>
  <si>
    <t>R2JX4PS0VEXLP8,R2Z99</t>
  </si>
  <si>
    <t xml:space="preserve">Fineü§òüèªüôèüèª,Good,Best for </t>
  </si>
  <si>
    <t>CP PLUS 2MP Full HD Smart Wi-fi CCTV Sec...</t>
  </si>
  <si>
    <t>360¬∞ PAN &amp; TILT VIEW: 1080p f</t>
  </si>
  <si>
    <t>R3LRHEV5RKBZQH,R9P75</t>
  </si>
  <si>
    <t>Great product,Excellent,Good one,Ni</t>
  </si>
  <si>
    <t>HP Deskjet 2331 Colour Printer, Scanner ...</t>
  </si>
  <si>
    <t>SIMPLE SET UP FROM YOUR PC: Us</t>
  </si>
  <si>
    <t>RS75FOY13AIG9,R3E7YW</t>
  </si>
  <si>
    <t>Good Product,Average,Average Printe</t>
  </si>
  <si>
    <t>D-Link DIR-615 Wi-fi Ethernet-N300 Singl...</t>
  </si>
  <si>
    <t>N 300 Mbps wireless Router wit</t>
  </si>
  <si>
    <t>R2YMRG3A0V8G85,R27CO</t>
  </si>
  <si>
    <t>Very good,It does what it's suppose</t>
  </si>
  <si>
    <t>RPM Euro Games Gaming Mousepad Speed Typ...</t>
  </si>
  <si>
    <t>Large and perfect size: the si</t>
  </si>
  <si>
    <t>R1AJ8691TX1VPW,R1F6C</t>
  </si>
  <si>
    <t>Good,The smell....,fair enough look</t>
  </si>
  <si>
    <t>Wacom One by CTL-472/K0-CX Digital Drawi...</t>
  </si>
  <si>
    <t>Pressure Levels: 2048, tip onl</t>
  </si>
  <si>
    <t>R2GO2QUMZFP1CS,R278O</t>
  </si>
  <si>
    <t xml:space="preserve">Very nice product,Damaged within 4 </t>
  </si>
  <si>
    <t>Lenovo 300 FHD Webcam with Full Stereo D...</t>
  </si>
  <si>
    <t>Full HD Video Calls with Stere</t>
  </si>
  <si>
    <t>R3S6FZ236ULL4K,R3U8F</t>
  </si>
  <si>
    <t>Nice product ..,Lenovo 300 camera,V</t>
  </si>
  <si>
    <t>Parker Quink Ink Bottle (Black)...</t>
  </si>
  <si>
    <t>Black Colour is washable in na</t>
  </si>
  <si>
    <t>R39KVWDTJLV7UW,R1WL0</t>
  </si>
  <si>
    <t>Good,Best Quality product you shoul</t>
  </si>
  <si>
    <t>Sony WI-C100 Wireless Headphones with Cu...</t>
  </si>
  <si>
    <t>Equalizer Support : Your sound</t>
  </si>
  <si>
    <t>R3F2RGMVGXBBAW,R1QF8</t>
  </si>
  <si>
    <t>A well designed product,Rich Qualit</t>
  </si>
  <si>
    <t>Zebronics, ZEB-NC3300 USB Powered Laptop...</t>
  </si>
  <si>
    <t>Zebronics Zeb- NC3300 USB powe</t>
  </si>
  <si>
    <t>R3MYQGY75L0ECV,R21AD</t>
  </si>
  <si>
    <t>So far so good,Good,Keeps Laptop Su</t>
  </si>
  <si>
    <t>Tukzer Gel Mouse Pad Wrist Rest Memory-F...</t>
  </si>
  <si>
    <t>Upgraded Memory Foam Mouse Pad</t>
  </si>
  <si>
    <t>R9J8N0DJ50QX8,R1UV6J</t>
  </si>
  <si>
    <t>Decent product for the price mentio</t>
  </si>
  <si>
    <t>Infinity (JBL Glide 510, 72 Hrs Playtime...</t>
  </si>
  <si>
    <t>72 Hours Playtime Under Optimu</t>
  </si>
  <si>
    <t>R1N3LBU331N1YS,R2NMV</t>
  </si>
  <si>
    <t>Far better then expected,Dual Conne</t>
  </si>
  <si>
    <t>Robustrion Smart Trifold Hard Back Flip ...</t>
  </si>
  <si>
    <t>This Case Is Specifically Desi</t>
  </si>
  <si>
    <t>R2NBHF3UEC50C6,R3ENG</t>
  </si>
  <si>
    <t>Sleek case,Perfect fit for iPad,Wal</t>
  </si>
  <si>
    <t>Logitech M331 Silent Plus Wireless Mouse...</t>
  </si>
  <si>
    <t>Quieter Click: Logitech‚Äôs Si</t>
  </si>
  <si>
    <t>R17S7JVWFH1X6W,R1HIN</t>
  </si>
  <si>
    <t>Good but the scroll is now damaged,</t>
  </si>
  <si>
    <t>Camel Artist Acrylic Color Box - 9ml Tub...</t>
  </si>
  <si>
    <t>Set of 12 assorted Shades in 9</t>
  </si>
  <si>
    <t>R37O1AOVLZR8TU,RUYL5</t>
  </si>
  <si>
    <t>Noice,Love these.!,Good,Nice produc</t>
  </si>
  <si>
    <t>Portronics Key2 Combo Multimedia USB Wir...</t>
  </si>
  <si>
    <t>R29R3M1OPGKF30,R2EA2</t>
  </si>
  <si>
    <t>Affordable product but poor design,</t>
  </si>
  <si>
    <t>SupCares Laptop Stand 7 Height Adjustabl...</t>
  </si>
  <si>
    <t>It features 7 height adjusting</t>
  </si>
  <si>
    <t>RIDGDE0K9RNRA,R2CZAG</t>
  </si>
  <si>
    <t>This is not suitable for 5.6 laptop</t>
  </si>
  <si>
    <t>ZEBRONICS Zeb-Sound Bomb N1 True Wireles...</t>
  </si>
  <si>
    <t>Wireless BT v5.2 TWS earbuds w</t>
  </si>
  <si>
    <t>R3TGQK7IIJLS03,RUOMB</t>
  </si>
  <si>
    <t>Good price good quality,Good for Mu</t>
  </si>
  <si>
    <t>Western Digital WD Green SATA 240GB Inte...</t>
  </si>
  <si>
    <t>SLC (single-level cell) cachin</t>
  </si>
  <si>
    <t>R1EFJNZ479B858,R2RW2</t>
  </si>
  <si>
    <t>WD not interrupt,good,Lightening fa</t>
  </si>
  <si>
    <t>Classmate Octane Neon- 25 Blue Gel Pens ...</t>
  </si>
  <si>
    <t>R199HA6OB5QGOH,R2EXF</t>
  </si>
  <si>
    <t>Good product,Best gel pens,üëçüëç</t>
  </si>
  <si>
    <t>Classmate Octane Colour Burst-Multicolou...</t>
  </si>
  <si>
    <t>10 Rich colours with silver an</t>
  </si>
  <si>
    <t>R1NXQAUJ3LO3OW,R1MWE</t>
  </si>
  <si>
    <t>Very good,WORTH TO BUY.,Writes neat</t>
  </si>
  <si>
    <t>Tukzer Stylus Pen, iPad Pencil with Palm...</t>
  </si>
  <si>
    <t>Palm Rejection Technology: Upg</t>
  </si>
  <si>
    <t>R35P4RV0EBJYMG,R2O1Y</t>
  </si>
  <si>
    <t>Good,Its a good alternative apple p</t>
  </si>
  <si>
    <t>Logitech G102 USB Light Sync Gaming Mous...</t>
  </si>
  <si>
    <t xml:space="preserve">COLORFUL LIGHTSYNC RGB : Play </t>
  </si>
  <si>
    <t>R13B5RZ3XMANFO,R2GO2</t>
  </si>
  <si>
    <t>Go for it, but there can be issues!</t>
  </si>
  <si>
    <t>Zebronics ZEB-VITA Wireless Bluetooth 10...</t>
  </si>
  <si>
    <t>Zebronics Zeb-Vita Portable Ba</t>
  </si>
  <si>
    <t>R2B9AWHBJL5Z8U,R2OCS</t>
  </si>
  <si>
    <t>Saunde quality is assumed,Value for</t>
  </si>
  <si>
    <t>Lapster USB 3.0 sata Cable for 2.5 inch ...</t>
  </si>
  <si>
    <t>Sata cable is Powered by ASM C</t>
  </si>
  <si>
    <t>R1CJ0MB11B1FIY,RIDJY</t>
  </si>
  <si>
    <t xml:space="preserve">Compatible with laptop SSD,Good to </t>
  </si>
  <si>
    <t>URBN 10000 mAh Lithium Power Bank UPR10K...</t>
  </si>
  <si>
    <t>Qubo Smart Cam 360 from Hero Group | Mad...</t>
  </si>
  <si>
    <t>PROUDLY INDIAN: Qubo Smart Cam</t>
  </si>
  <si>
    <t>R36Y9I6V38K4CI,RSVUY</t>
  </si>
  <si>
    <t xml:space="preserve">Excellent CCTV WiFi Camera made in </t>
  </si>
  <si>
    <t>Duracell CR2025 3V Lithium Coin Battery,...</t>
  </si>
  <si>
    <t>Duracell 2025 lithium coin bat</t>
  </si>
  <si>
    <t>R3P3UORQU1RBUS,R2HBD</t>
  </si>
  <si>
    <t>Very good,Worth the Buy,Good,manufa</t>
  </si>
  <si>
    <t>Camel Fabrica Acrylic Ultra Color - 15ml...</t>
  </si>
  <si>
    <t>10 assorted ultra shades in 15</t>
  </si>
  <si>
    <t>RXQTOG0MDLE3A,R1VHBX</t>
  </si>
  <si>
    <t>Very good product,Good product.,Goo</t>
  </si>
  <si>
    <t>Lenovo GX20L29764 65W Laptop Adapter/Cha...</t>
  </si>
  <si>
    <t>Technical Specifications: Outp</t>
  </si>
  <si>
    <t>R2H5SF6IVR6BJT,RBI1I</t>
  </si>
  <si>
    <t xml:space="preserve">value for money,Great Product,Best </t>
  </si>
  <si>
    <t>Hp Wired On Ear Headphones With Mic With...</t>
  </si>
  <si>
    <t>Powerful bass and clear treble</t>
  </si>
  <si>
    <t>R392ZYXC6D3GY0,R1MJH</t>
  </si>
  <si>
    <t>Headset,Overall a good product. Sou</t>
  </si>
  <si>
    <t>Redragon K617 Fizz 60% Wired RGB Gaming ...</t>
  </si>
  <si>
    <t>Slim Fresh K617: Redragon's ne</t>
  </si>
  <si>
    <t>R2FMPKQXCZIRV1,R3B9R</t>
  </si>
  <si>
    <t>Best Budget Mechanical Gaming Keybo</t>
  </si>
  <si>
    <t>HP GT 53 XL Cartridge Ink...</t>
  </si>
  <si>
    <t>Cartridge Colors: Black|Yield-</t>
  </si>
  <si>
    <t>RJW0MA6VZOJLA,R3J2O4</t>
  </si>
  <si>
    <t>Gets the job done üëçüëçüëç,Orig</t>
  </si>
  <si>
    <t>Noise ColorFit Ultra Smart Watch with 1....</t>
  </si>
  <si>
    <t>1.75‚Äù TruViewTM display: See</t>
  </si>
  <si>
    <t>Zebronics Zeb-JUKEBAR 3900, 80W Multimed...</t>
  </si>
  <si>
    <t>Zeb-Juke Bar 3900 is a soundba</t>
  </si>
  <si>
    <t>R15LP4CHWX2U71,RNN7U</t>
  </si>
  <si>
    <t>Value for Money product,I didn't re</t>
  </si>
  <si>
    <t>boAt Bassheads 102 Wired in Ear Earphone...</t>
  </si>
  <si>
    <t>Let go off all your troubles a</t>
  </si>
  <si>
    <t>R1V27KSTIYDLNO,ROMIR</t>
  </si>
  <si>
    <t xml:space="preserve">Sound and Bass,It's very nice,Good </t>
  </si>
  <si>
    <t>Duracell CR2016 3V Lithium Coin Battery,...</t>
  </si>
  <si>
    <t>Duracell 2016 lithium coin bat</t>
  </si>
  <si>
    <t>RKDNXHI6GT6UZ,R2665S</t>
  </si>
  <si>
    <t>Good product üëå,5 bati,Charge see</t>
  </si>
  <si>
    <t>MI 360¬∞ Home Security Wireless Camera 2...</t>
  </si>
  <si>
    <t>2K Resolution image quality|Du</t>
  </si>
  <si>
    <t>R1X5M1FCOWKT0B,R3S0N</t>
  </si>
  <si>
    <t>Pathetic amazon delivery service,De</t>
  </si>
  <si>
    <t>ZEBRONICS Zeb-100HB 4 Ports USB Hub for ...</t>
  </si>
  <si>
    <t>Zeb-100Hb Is A Compact Usb Hub</t>
  </si>
  <si>
    <t>RM008Z6AJ6V5D,RKFTTU</t>
  </si>
  <si>
    <t xml:space="preserve">Good,Quality and compatibility are </t>
  </si>
  <si>
    <t>Boult Audio Bass Buds Q2 Lightweight Ste...</t>
  </si>
  <si>
    <t>Sound Signature: Boult Q2 deli</t>
  </si>
  <si>
    <t>R30IUGWUAWZ7VQ,R2YU0</t>
  </si>
  <si>
    <t>Waste of money,Best in this price r</t>
  </si>
  <si>
    <t>ESR Screen Protector Compatible with iPa...</t>
  </si>
  <si>
    <t>Compatibility: compatible with</t>
  </si>
  <si>
    <t>R3SZOTNLJ4B1LL,R2IMW</t>
  </si>
  <si>
    <t>Good product, set quickly on screen</t>
  </si>
  <si>
    <t>Parker Vector Standard Chrome Trim Ball ...</t>
  </si>
  <si>
    <t>A solid plastic body of the gl</t>
  </si>
  <si>
    <t>RD6OIJUG0R241,R3EUJ7</t>
  </si>
  <si>
    <t>Ok,Like all other ball pens,Regular</t>
  </si>
  <si>
    <t>Silicone Rubber Earbuds Tips, Eartips, E...</t>
  </si>
  <si>
    <t>Ultra Soft and Durable made fr</t>
  </si>
  <si>
    <t>R2NZAVDD3V0QHH,RH94R</t>
  </si>
  <si>
    <t xml:space="preserve">If this is M what is S,Only Better </t>
  </si>
  <si>
    <t>Canon PIXMA MG2577s All-in-One Inkjet Co...</t>
  </si>
  <si>
    <t>Printer Type - Inkjet; Functio</t>
  </si>
  <si>
    <t>RGQ39S8C5PP47,R3EJOU</t>
  </si>
  <si>
    <t>not sure if this is a new product o</t>
  </si>
  <si>
    <t>Samsung 24-inch(60.46cm) FHD Monitor, IP...</t>
  </si>
  <si>
    <t>13 99</t>
  </si>
  <si>
    <t>24 inch Samsung Monitor - 1,92</t>
  </si>
  <si>
    <t>R1R5HVWWX3D0P9,RRDFD</t>
  </si>
  <si>
    <t>Good one,, bright!,Great product al</t>
  </si>
  <si>
    <t>RS93FM8EGCGVK,R2H6JE</t>
  </si>
  <si>
    <t>Quality is too good,My laptop feels</t>
  </si>
  <si>
    <t>Faber-Castell Connector Pen Set - Pack o...</t>
  </si>
  <si>
    <t>Toys&amp;Games</t>
  </si>
  <si>
    <t xml:space="preserve">Simply draw and color or clip </t>
  </si>
  <si>
    <t>R39PYNXMLNEIYW,R3AMN</t>
  </si>
  <si>
    <t>As this was my 2nd order for same p</t>
  </si>
  <si>
    <t>Zinq UPS for Router, Mini UPS for 12V Wi...</t>
  </si>
  <si>
    <t>Smart Charging: The smart batt</t>
  </si>
  <si>
    <t>R323XTLZ6XF443,R2PU5</t>
  </si>
  <si>
    <t>not perfect,Impressed,1 Major Probl</t>
  </si>
  <si>
    <t>SaleOn‚Ñ¢ Portable Storage Organizer Bag...</t>
  </si>
  <si>
    <t>Electronics accessories organi</t>
  </si>
  <si>
    <t>R3D7XJFJ5YMCGX,R1XFC</t>
  </si>
  <si>
    <t xml:space="preserve">Good at this price,Good product to </t>
  </si>
  <si>
    <t>RPM Euro Games Laptop/PC Controller Wire...</t>
  </si>
  <si>
    <t xml:space="preserve">RPM Euro Games controller for </t>
  </si>
  <si>
    <t>R16URT7BDNOV2D,R2YWP</t>
  </si>
  <si>
    <t>Overall it's good. But some keys ar</t>
  </si>
  <si>
    <t>realme Buds Wireless in Ear Bluetooth Ea...</t>
  </si>
  <si>
    <t>11.2 mm bass boost drivers alo</t>
  </si>
  <si>
    <t>R1AKJKNRBIBCV4,R2ZG9</t>
  </si>
  <si>
    <t>Original review üëçrealme budsüéß</t>
  </si>
  <si>
    <t>TVARA LCD Writing Tablet, 8.5" Inch Colo...</t>
  </si>
  <si>
    <t>Eye Protection and FantasticÔº</t>
  </si>
  <si>
    <t>R374DNITJO308B,R39OS</t>
  </si>
  <si>
    <t>A good buy!,Good item fun to play ,</t>
  </si>
  <si>
    <t>Wings Phantom Pro Earphones Gaming Earbu...</t>
  </si>
  <si>
    <t xml:space="preserve">50MS LOWER LATENCY : Designed </t>
  </si>
  <si>
    <t>R1WZU792ROLKVF,R1X4Y</t>
  </si>
  <si>
    <t>U should really go for it if are us</t>
  </si>
  <si>
    <t>Robustrion [Anti-Scratch] &amp; [Smudge Proo...</t>
  </si>
  <si>
    <t xml:space="preserve">9H surface hardness ! that is </t>
  </si>
  <si>
    <t>R24LA0QD5OLK8G,R3Q8N</t>
  </si>
  <si>
    <t xml:space="preserve">Fantastic,Spen works, will protect </t>
  </si>
  <si>
    <t>Cablet 2.5 Inch SATA USB 3.0 HDD/SSD Por...</t>
  </si>
  <si>
    <t>„ÄêIdeal Drive Enclosure for W</t>
  </si>
  <si>
    <t>R1NVL27P8VGTP1,RK381</t>
  </si>
  <si>
    <t>awesome,Good product,Product review</t>
  </si>
  <si>
    <t>SanDisk 1TB Extreme Portable SSD 1050MB/...</t>
  </si>
  <si>
    <t>1TB Extreme Portable SSD 1050M</t>
  </si>
  <si>
    <t>RRJFTC0VXGP9F,R39JQE</t>
  </si>
  <si>
    <t>Awesome speed,Speed in range 7** MB</t>
  </si>
  <si>
    <t>ZEBRONICS Zeb-Warrior II 10 watts 2.0 Mu...</t>
  </si>
  <si>
    <t>Warrior II is an 2.0 USB Power</t>
  </si>
  <si>
    <t>R1LREWJCMBQIRO,R2HU0</t>
  </si>
  <si>
    <t>A beautiful experience in your budg</t>
  </si>
  <si>
    <t>TP-Link UE300C USB Type-C to RJ45 Gigabi...</t>
  </si>
  <si>
    <t xml:space="preserve">Ideal for laptop, tablet, and </t>
  </si>
  <si>
    <t>Wecool Moonwalk M1 ENC True Wireless in ...</t>
  </si>
  <si>
    <t>We have designed the ENC earbu</t>
  </si>
  <si>
    <t>R1R1JK1E1KZYX8,R2XZC</t>
  </si>
  <si>
    <t>Great Customer care experience..!!,</t>
  </si>
  <si>
    <t>HP 330 Wireless Black Keyboard and Mouse...</t>
  </si>
  <si>
    <t>Num pad and common controls ar</t>
  </si>
  <si>
    <t>R2RDB07DGL4GM9,R3H2W</t>
  </si>
  <si>
    <t>Good,Excellent quality but mouse is</t>
  </si>
  <si>
    <t>RC PRINT GI 790 Ink Refill for Canon G10...</t>
  </si>
  <si>
    <t>Inks designed specially for us</t>
  </si>
  <si>
    <t>R2LRRBAFN6I6AZ,R1FBE</t>
  </si>
  <si>
    <t>Value for money,Ink,Great,Best in t</t>
  </si>
  <si>
    <t>Redgear Cloak Wired RGB Wired Over Ear G...</t>
  </si>
  <si>
    <t>Sound Quality: Redgear Cloak c</t>
  </si>
  <si>
    <t>R1VOPN2U7TR5UG,RCVPU</t>
  </si>
  <si>
    <t>Worthful if offered under 800 INR,G</t>
  </si>
  <si>
    <t>Wayona Type C To Type C 65W/3.25A Nylon ...</t>
  </si>
  <si>
    <t>‚ö°„Äê65W High Speed Charging„</t>
  </si>
  <si>
    <t>Amazfit GTS2 Mini (New Version) Smart Wa...</t>
  </si>
  <si>
    <t xml:space="preserve">1.55 Always-on AMOLED Display </t>
  </si>
  <si>
    <t>R32FKIYH8C9GMX,RYBDL</t>
  </si>
  <si>
    <t>Not a disappointment, but can be be</t>
  </si>
  <si>
    <t>Tabelito¬Æ Polyester Foam, Nylon Hybrid ...</t>
  </si>
  <si>
    <t xml:space="preserve">Compatible Devices - Internal </t>
  </si>
  <si>
    <t>R1EGA4C6RWIIZ3,R2LUR</t>
  </si>
  <si>
    <t xml:space="preserve">Ha,Good product,Expensive,Good for </t>
  </si>
  <si>
    <t>Robustrion Anti-Scratch &amp; Smudge Proof T...</t>
  </si>
  <si>
    <t>R1FUZJ0GWDCLUS,R3VJ1</t>
  </si>
  <si>
    <t>Loved it.,Not smudge proof,Nice,Goo</t>
  </si>
  <si>
    <t>Portronics Ruffpad 15 Re-Writable LCD Sc...</t>
  </si>
  <si>
    <t>[REWRITABLE LCD NOTEPAD] : The</t>
  </si>
  <si>
    <t>R174KRUPEU2G7V,RW2VQ</t>
  </si>
  <si>
    <t>Helpful product for students,Nice P</t>
  </si>
  <si>
    <t>DIGITEK¬Æ (DLS-9FT) Lightweight &amp; Portab...</t>
  </si>
  <si>
    <t>HEAVY-DUTY &amp; LIGHT-WEIGHT: Thi</t>
  </si>
  <si>
    <t>R1KOODMSYFQFQK,R1WX5</t>
  </si>
  <si>
    <t>Good,Good stand in this price,Stabi</t>
  </si>
  <si>
    <t>Classmate Pulse 1 Subject Notebook - 240...</t>
  </si>
  <si>
    <t>R3I568NWPF5187,R19KS</t>
  </si>
  <si>
    <t>Pages size is small but good qualit</t>
  </si>
  <si>
    <t>Scarters Mouse Pad, Desk Mat Extended fo...</t>
  </si>
  <si>
    <t>Dimensions: 90 cm X 45 cm | Re</t>
  </si>
  <si>
    <t>R21X3T7OXJDYF5,RFZ7P</t>
  </si>
  <si>
    <t>Nice looking and good finish deskma</t>
  </si>
  <si>
    <t>Casio MJ-120D 150 Steps Check and Correc...</t>
  </si>
  <si>
    <t>Dedicated Tax keys for calcula</t>
  </si>
  <si>
    <t>R1JB53IQ0AXIHW,RPKOA</t>
  </si>
  <si>
    <t xml:space="preserve">Utilitarian,Excellent product,Good </t>
  </si>
  <si>
    <t>Gizga Essentials Laptop Bag Sleeve Case ...</t>
  </si>
  <si>
    <t>R306AT7RAPPB4F,R13JZ</t>
  </si>
  <si>
    <t>Nice product,Not bad,good sleev,Ver</t>
  </si>
  <si>
    <t>Parker Vector Camouflage Gift Set - Roll...</t>
  </si>
  <si>
    <t>This charming looking pen is m</t>
  </si>
  <si>
    <t>R37OWPWWYU7L3G,R2AQ3</t>
  </si>
  <si>
    <t>Good,Made for special ones,Good Pro</t>
  </si>
  <si>
    <t>TP-Link AC1200 Archer A6 Smart WiFi, 5GH...</t>
  </si>
  <si>
    <t xml:space="preserve">AC1200 Dual-Band Wi-Fi ‚Äî‚Äî </t>
  </si>
  <si>
    <t>RS0YPV8CGGS8R,R3LR64</t>
  </si>
  <si>
    <t>üëéDisappointed üëéReview after 1</t>
  </si>
  <si>
    <t>HP Deskjet 2723 AIO Printer, Copy, Scan,...</t>
  </si>
  <si>
    <t>Warranty and installation faci</t>
  </si>
  <si>
    <t>R36ZW65JOPFS8L,RAEGR</t>
  </si>
  <si>
    <t>Worth it for the price,Ink goes ver</t>
  </si>
  <si>
    <t>Xiaomi Mi 4A Dual_Band Ethernet 1200Mbps...</t>
  </si>
  <si>
    <t>Speed - Dual Band Gigabit Wifi</t>
  </si>
  <si>
    <t>R1LQVBM4K06W5S,R2JOL</t>
  </si>
  <si>
    <t>Awesome,Good,Product is good but Am</t>
  </si>
  <si>
    <t>SLOVIC¬Æ Tripod Mount Adapter| Tripod Mo...</t>
  </si>
  <si>
    <t>TRIPOD PHONE MOUNT 360 ¬∞ SWIV</t>
  </si>
  <si>
    <t>R3URKY34C3O6C6,R2SMD</t>
  </si>
  <si>
    <t>Good product! But price is high,It'</t>
  </si>
  <si>
    <t>Orico 2.5"(6.3cm) USB 3.0 HDD Enclosure ...</t>
  </si>
  <si>
    <t>Grid texture design: excellent</t>
  </si>
  <si>
    <t>R14SXAZCRPQZNK,RA7ZK</t>
  </si>
  <si>
    <t>Grand price good product,Good quali</t>
  </si>
  <si>
    <t>Logitech G402 Hyperion Fury USB Wired Ga...</t>
  </si>
  <si>
    <t>HIGH SPEED TRACKING : Fusion e</t>
  </si>
  <si>
    <t>R2W6BKEVXNT3N,R1W63T</t>
  </si>
  <si>
    <t>very nice design and long lasting,G</t>
  </si>
  <si>
    <t>Panasonic Eneloop BQ-CC55N Advanced, Sma...</t>
  </si>
  <si>
    <t>Panasonic advanced Ni-MH batte</t>
  </si>
  <si>
    <t>R1JNM12EEHAKDU,R3D30</t>
  </si>
  <si>
    <t xml:space="preserve">Good rechargeable battery,Seems to </t>
  </si>
  <si>
    <t>Logitech K380 Wireless Multi-Device Keyb...</t>
  </si>
  <si>
    <t>Multi-Device Connectivity : Pa</t>
  </si>
  <si>
    <t>R26QIZZV7XHNIM,R1GG4</t>
  </si>
  <si>
    <t>Convenience product,K380 &amp; M350 Lav</t>
  </si>
  <si>
    <t>Canon PIXMA E477 All-in-One Wireless Ink...</t>
  </si>
  <si>
    <t>Printer type: Ink Efficient; F</t>
  </si>
  <si>
    <t>R113XKB6ZAUQF,R2SOXA</t>
  </si>
  <si>
    <t>Good printer but challenging setup,</t>
  </si>
  <si>
    <t>Redgear Cosmo 7,1 Usb Gaming Wired Over ...</t>
  </si>
  <si>
    <t>Sound Quality: Truly immerse y</t>
  </si>
  <si>
    <t>RNAHH2L1RS339,R25LKZ</t>
  </si>
  <si>
    <t>product one time replace worthy pro</t>
  </si>
  <si>
    <t>Belkin Essential Series 4-Socket Surge P...</t>
  </si>
  <si>
    <t>Maximum Spike Current: 6500 Am</t>
  </si>
  <si>
    <t>R1DQD1BRKH1AIO,R3ESP</t>
  </si>
  <si>
    <t>Good product with bad resellers,Wor</t>
  </si>
  <si>
    <t>Classmate Long Book - Unruled, 160 Pages...</t>
  </si>
  <si>
    <t>R17OSOGCSZ1TU1,R2V3I</t>
  </si>
  <si>
    <t xml:space="preserve">Pretty good,I m happy üòägot 3 at </t>
  </si>
  <si>
    <t>Artis AR-45W-MG2 45 Watts MG2 Laptop Ada...</t>
  </si>
  <si>
    <t>Output: 45 Watts (14.5 V x 3.1</t>
  </si>
  <si>
    <t>R268UIIQ8R8LOR,R15VZ</t>
  </si>
  <si>
    <t>Excellent product. vlue for money,D</t>
  </si>
  <si>
    <t>Imou 360¬∞ 1080P Full HD Security Camera...</t>
  </si>
  <si>
    <t>360 Degree Coverage View: With</t>
  </si>
  <si>
    <t>R1OSNR3MGFRFSP,R30DT</t>
  </si>
  <si>
    <t>It's a good product but it could ha</t>
  </si>
  <si>
    <t>The side the LED light falls o</t>
  </si>
  <si>
    <t>R3163MRJDEJMN7,RSQGC</t>
  </si>
  <si>
    <t>Lighting,TINY &amp; USEFUL.,Fair produc</t>
  </si>
  <si>
    <t>Xiaomi Pad 5| Qualcomm Snapdragon 860| 1...</t>
  </si>
  <si>
    <t>Qualcomm Snapdragon 860 Octa-c</t>
  </si>
  <si>
    <t>R2BT60BZIDC986,R17KD</t>
  </si>
  <si>
    <t xml:space="preserve">the only ANDROID tablet that makes </t>
  </si>
  <si>
    <t>Sennheiser CX 80S in-Ear Wired Headphone...</t>
  </si>
  <si>
    <t>Uncompressed and balanced Senn</t>
  </si>
  <si>
    <t>R69FUCBNGBRX1,R8VZ56</t>
  </si>
  <si>
    <t>A Quality Sound-Signature but leave</t>
  </si>
  <si>
    <t>HB Plus Folding Height Adjustable Alumin...</t>
  </si>
  <si>
    <t>HB Plus Laptop Ergonomic Stand</t>
  </si>
  <si>
    <t>RLHRP9RFNLBWY,R2C5QG</t>
  </si>
  <si>
    <t>Good product but one-leg-rubber mis</t>
  </si>
  <si>
    <t>HP 65W AC Laptops Charger Adapter 4.5mm ...</t>
  </si>
  <si>
    <t xml:space="preserve">AC Input: 100 ~ 240V 50~60Hz, </t>
  </si>
  <si>
    <t>R1TJKL76C0W8AT,RI1F2</t>
  </si>
  <si>
    <t>Decent product.,Good,Good quality,I</t>
  </si>
  <si>
    <t>Tukzer Fully Foldable Tabletop Desktop T...</t>
  </si>
  <si>
    <t>NON-SLIP DESIGN - The pad back</t>
  </si>
  <si>
    <t>R3GUXZHJQIMMGG,R27GL</t>
  </si>
  <si>
    <t>Good product,Good,Decent product,Go</t>
  </si>
  <si>
    <t>Gizga Essentials Cable Organiser, Cord M...</t>
  </si>
  <si>
    <t>Gizga Essentials Reusable Cabl</t>
  </si>
  <si>
    <t>R3L1T1SL8IC3UH,R250E</t>
  </si>
  <si>
    <t>Very useful product to organize cab</t>
  </si>
  <si>
    <t>Camel Oil Pastel with Reusable Plastic B...</t>
  </si>
  <si>
    <t>50 assorted shades + 1 scrapin</t>
  </si>
  <si>
    <t>R1XLI27TRADFPX,R7BJF</t>
  </si>
  <si>
    <t>Good product,Decent,Highly recommen</t>
  </si>
  <si>
    <t>HP M270 Backlit USB Wired Gaming Mouse w...</t>
  </si>
  <si>
    <t>High-end optical engine for pr</t>
  </si>
  <si>
    <t>R1YFWBTKE811UK,R7JA1</t>
  </si>
  <si>
    <t>mast mouse hain,Awesome and cheap f</t>
  </si>
  <si>
    <t>Foxin FTC 12A / Q2612A Black Laser Toner...</t>
  </si>
  <si>
    <t>High Productivity: Yields up t</t>
  </si>
  <si>
    <t>R367C8BV6Z0S2R,R9M1Z</t>
  </si>
  <si>
    <t>It is value for money,No problem,Ni</t>
  </si>
  <si>
    <t>R2I07NZ3TO67ZS,R1TFP</t>
  </si>
  <si>
    <t>Good,No guide stickers provided,Val</t>
  </si>
  <si>
    <t>PC SQUARE Laptop Tabletop Stand/ Compute...</t>
  </si>
  <si>
    <t>PC SQUARE Height Adjusting Lap</t>
  </si>
  <si>
    <t>R2HI3320WX2KM4,R10IF</t>
  </si>
  <si>
    <t>Good product,Metal but still the hi</t>
  </si>
  <si>
    <t>Lenovo 130 Wireless Compact Mouse, 1K DP...</t>
  </si>
  <si>
    <t>The Compact Mouse that's built</t>
  </si>
  <si>
    <t>R27KFK4I73JLFE,R8V78</t>
  </si>
  <si>
    <t>Best product,So good,Nice,Worth it,</t>
  </si>
  <si>
    <t>Pilot Frixion Clicker Roller Pen (Blue),...</t>
  </si>
  <si>
    <t>Unique patented thermo-sensiti</t>
  </si>
  <si>
    <t>R1QL22IXTM3HYM,R2BCC</t>
  </si>
  <si>
    <t>Good... üòä,Nice pen but it has so</t>
  </si>
  <si>
    <t>ZEBRONICS Aluminium Alloy Laptop Stand, ...</t>
  </si>
  <si>
    <t>Made of Aluminum Alloy with An</t>
  </si>
  <si>
    <t>R2QMH49QWXWXD5,RZE6P</t>
  </si>
  <si>
    <t>Overall good product,Perfect,Amazin</t>
  </si>
  <si>
    <t>HP K500F Backlit Membrane Wired Gaming K...</t>
  </si>
  <si>
    <t xml:space="preserve">Full-sized Membrane Keyboard. </t>
  </si>
  <si>
    <t>R3TXEYX89U440E,R3IK3</t>
  </si>
  <si>
    <t xml:space="preserve">Good keyboard with some cons,Wrist </t>
  </si>
  <si>
    <t>GIZGA Club-laptop Neoprene Reversible fo...</t>
  </si>
  <si>
    <t>Gizga reversible laptop sleeve</t>
  </si>
  <si>
    <t>R29R1TCYOAWFAX,RIIZL</t>
  </si>
  <si>
    <t>quality is awesome trust me guys ü</t>
  </si>
  <si>
    <t>Inventis 5V 1.2W Portable Flexible USB L...</t>
  </si>
  <si>
    <t>R1NAJ7CT76Z9SF,R17L9</t>
  </si>
  <si>
    <t>it worked properly for almost one y</t>
  </si>
  <si>
    <t>TP-Link TL-WA855RE 300 Mbps Wi-Fi Range ...</t>
  </si>
  <si>
    <t>Boosts your existing Wi-Fi cov</t>
  </si>
  <si>
    <t>R1UJCPI3A1IO62,R2PYJ</t>
  </si>
  <si>
    <t>Good wifi extender,Value for money!</t>
  </si>
  <si>
    <t>boAt Stone 250 Portable Wireless Speaker...</t>
  </si>
  <si>
    <t>Power- Get ready to be enthral</t>
  </si>
  <si>
    <t>RLXE2MCKLCYMB,R39DFU</t>
  </si>
  <si>
    <t>Strudy, Awesome connectivity.......</t>
  </si>
  <si>
    <t>Offbeat¬Æ - DASH 2.4GHz Wireless + Bluet...</t>
  </si>
  <si>
    <t>‚ñ∫ „Äê2.4G WIRELESS DUAL MODE</t>
  </si>
  <si>
    <t>RK1D5GNVFWW81,R1J8O3</t>
  </si>
  <si>
    <t>Android &amp; IOS,About Mouse,Broke aft</t>
  </si>
  <si>
    <t>Classmate Drawing Book - Unruled, 40 Pag...</t>
  </si>
  <si>
    <t>RSVV6T480YK7W,R22DHM</t>
  </si>
  <si>
    <t>Good product for beginners,Wonderfu</t>
  </si>
  <si>
    <t>HP GK320 Wired Full Size RGB Backlight M...</t>
  </si>
  <si>
    <t>Convertible dynamic mixing can</t>
  </si>
  <si>
    <t>R3I9XKM92J6MPP,R3LL7</t>
  </si>
  <si>
    <t>I was skeptical at the beginning bu</t>
  </si>
  <si>
    <t>Parker Moments Vector Timecheck Gold Tri...</t>
  </si>
  <si>
    <t>Mode: Roller ball pen|Pen open</t>
  </si>
  <si>
    <t>R2CZ99K13VTGRS,R34J3</t>
  </si>
  <si>
    <t>Nice but few Cons (*that you must r</t>
  </si>
  <si>
    <t>Camlin Elegante Fountain Pen - Black/Blu...</t>
  </si>
  <si>
    <t>Handcrafted with Gold plated n</t>
  </si>
  <si>
    <t>R1KPESOANRAUT2,R2765</t>
  </si>
  <si>
    <t xml:space="preserve">Good Pen at Low Cost,... have been </t>
  </si>
  <si>
    <t>CARECASE¬Æ Optical Bay 2nd Hard Drive Ca...</t>
  </si>
  <si>
    <t>R15FTQ3OTL54HG,R5WNQ</t>
  </si>
  <si>
    <t>Perfect For HP Laptop,Okay,Good,Wor</t>
  </si>
  <si>
    <t>Canon E4570 All-in-One Wi-Fi Ink Efficie...</t>
  </si>
  <si>
    <t>Printer Type- Ink Efficient, F</t>
  </si>
  <si>
    <t>R323N508KO5VMR,R1C2X</t>
  </si>
  <si>
    <t>A seamless printing experience, wit</t>
  </si>
  <si>
    <t>Crucial P3 500GB PCIe 3.0 3D NAND NVMe M...</t>
  </si>
  <si>
    <t xml:space="preserve">Impressive read/ write speeds </t>
  </si>
  <si>
    <t>R2ZRD154AT00TN,R3L76</t>
  </si>
  <si>
    <t>Good P3 Nvme for entry level,Awesom</t>
  </si>
  <si>
    <t>HP v222w 64GB USB 2.0 Pen Drive (Silver)...</t>
  </si>
  <si>
    <t>The high gloss durable metal f</t>
  </si>
  <si>
    <t>RHINAF5XZTNSB,R2MV5S</t>
  </si>
  <si>
    <t>Unhappy with storage.. actual stora</t>
  </si>
  <si>
    <t>Duracell Ultra Alkaline D Battery, 2 Pcs...</t>
  </si>
  <si>
    <t>Long Lasting Power Guaranteed|</t>
  </si>
  <si>
    <t>R1RXFMVZ8EKN3Q,R2YX4</t>
  </si>
  <si>
    <t>Battery,Good buy,Bigger than expect</t>
  </si>
  <si>
    <t>BESTOR¬Æ LCD Writing Tablet/pad 12 inche...</t>
  </si>
  <si>
    <t>BESTOR 12-inch size Graphic Ta</t>
  </si>
  <si>
    <t>RXZ81N4MLYOJV,RSP3LV</t>
  </si>
  <si>
    <t>Kids will love it,Good,Good product</t>
  </si>
  <si>
    <t>Lenovo IdeaPad 3 11th Gen Intel Core i3 ...</t>
  </si>
  <si>
    <t>Processor: 11th Gen Intel Core</t>
  </si>
  <si>
    <t>R2WGS6Q7F9F4Y5,R1VS2</t>
  </si>
  <si>
    <t>Value for money laptop for normal u</t>
  </si>
  <si>
    <t>boAt BassHeads 900 On-Ear Wired Headphon...</t>
  </si>
  <si>
    <t xml:space="preserve">Enjoy powerful, dynamic sound </t>
  </si>
  <si>
    <t>R1ENIO169KEJPW,R1V9W</t>
  </si>
  <si>
    <t>Definitely good but wire is too sho</t>
  </si>
  <si>
    <t>Zebronics Astra 10 Portable Wireless BT ...</t>
  </si>
  <si>
    <t>Wireless Portable Speaker with</t>
  </si>
  <si>
    <t>R1PUDD2V2KQP06,R1LRN</t>
  </si>
  <si>
    <t xml:space="preserve">Super product,Worst antenna.... It </t>
  </si>
  <si>
    <t>SWAPKART Portable Flexible Adjustable Ey...</t>
  </si>
  <si>
    <t>14 Highlight LED Lamp,super br</t>
  </si>
  <si>
    <t>RTNU6RMF947TL,R2EDFU</t>
  </si>
  <si>
    <t>Can be use as table lamp or emergen</t>
  </si>
  <si>
    <t>Infinity (JBL Fuze 100, Wireless Portabl...</t>
  </si>
  <si>
    <t>Compact Portable Bluetooth Spe</t>
  </si>
  <si>
    <t>R2NQLS6I62ASDV,RIT3T</t>
  </si>
  <si>
    <t>Good Handy Bluetooth Speaker,Very N</t>
  </si>
  <si>
    <t>Pigeon by Stovekraft Amaze Plus Electric...</t>
  </si>
  <si>
    <t xml:space="preserve">CLASSIC DESIGN: The classical </t>
  </si>
  <si>
    <t>RVSI68M0EPAVZ,ROQNJT</t>
  </si>
  <si>
    <t>All your questions answered in this</t>
  </si>
  <si>
    <t>USHA Quartz Room Heater with Overheating...</t>
  </si>
  <si>
    <t>Meant for Spot Heating; Voltag</t>
  </si>
  <si>
    <t>R2PFPVD7QTRJC6,RI7CE</t>
  </si>
  <si>
    <t>Good and affordable room heater,Goo</t>
  </si>
  <si>
    <t>Amazon Brand - Solimo 2000/1000 Watts Ro...</t>
  </si>
  <si>
    <t>Powerful 2400 RPM copper winde</t>
  </si>
  <si>
    <t>R35ER803GJHN21,R28J7</t>
  </si>
  <si>
    <t>Compact and easy to you,Good work </t>
  </si>
  <si>
    <t>StyleHouse Lint Remover for Woolen Cloth...</t>
  </si>
  <si>
    <t>‚úÖREJUVENATE FABRICS &amp; KEEP T</t>
  </si>
  <si>
    <t>R3C4MJ8AHKD85X,R37VB</t>
  </si>
  <si>
    <t>Good Product,Nice product,Good prod</t>
  </si>
  <si>
    <t>beatXP Kitchen Scale Multipurpose Portab...</t>
  </si>
  <si>
    <t xml:space="preserve">‚úÖ [LCD Screen] : A wide LCD </t>
  </si>
  <si>
    <t>R3RYMJ2WU0SE6K,R227G</t>
  </si>
  <si>
    <t>Value for money and accurate,Nice,V</t>
  </si>
  <si>
    <t>Glun Multipurpose Portable Electronic Di...</t>
  </si>
  <si>
    <t xml:space="preserve">Wide LCD screen display, easy </t>
  </si>
  <si>
    <t>R2EGEMPWBI2FRM,RVKAO</t>
  </si>
  <si>
    <t xml:space="preserve">If it had charching support.,Worth </t>
  </si>
  <si>
    <t>Pigeon Polypropylene Mini Handy and Comp...</t>
  </si>
  <si>
    <t>Unique string function to chop</t>
  </si>
  <si>
    <t>R284SZGRNQQXYS,R3O2G</t>
  </si>
  <si>
    <t>Nice chopper,Small easy use n clean</t>
  </si>
  <si>
    <t>Prestige 1.5 Litre Kettle 1500-watts, Re...</t>
  </si>
  <si>
    <t>Warranty: 1 year warranty prov</t>
  </si>
  <si>
    <t>R3QP7PGD3SMG5I,R3ANC</t>
  </si>
  <si>
    <t>Good Product Worst Delivery,Overall</t>
  </si>
  <si>
    <t>Bajaj RHX-2 800-Watt Room Heater (White)...</t>
  </si>
  <si>
    <t>Efficient Warmth: Ideal for us</t>
  </si>
  <si>
    <t>R2556DFD2ZXACT,RT20S</t>
  </si>
  <si>
    <t>Quality is fine,Good,Minimum electr</t>
  </si>
  <si>
    <t>Prestige Electric Kettle PKOSS - 1500wat...</t>
  </si>
  <si>
    <t>Max 3 differentiators Great Fe</t>
  </si>
  <si>
    <t>R2HZ5T2XT2798Y,R28I6</t>
  </si>
  <si>
    <t>Very nice,Good product,Packaging,Go</t>
  </si>
  <si>
    <t>Pigeon by Stovekraft Cruise 1800 watt In...</t>
  </si>
  <si>
    <t>Pigeon Cruise Induction Cookto</t>
  </si>
  <si>
    <t>RRHMKA6B4XPL7,RY4GOM</t>
  </si>
  <si>
    <t xml:space="preserve">It helps to know about what it can </t>
  </si>
  <si>
    <t>Prestige PKGSS 1.7L 1500W Electric Kettl...</t>
  </si>
  <si>
    <t>Content: Prestige Electric Ket</t>
  </si>
  <si>
    <t>R2OV4KZZ6XRELD,R2NCV</t>
  </si>
  <si>
    <t xml:space="preserve">Recommended but not Best,Good,Good </t>
  </si>
  <si>
    <t>SHOPTOSHOP Electric Lint Remover, Best L...</t>
  </si>
  <si>
    <t>Smoothly takes off the lint fr</t>
  </si>
  <si>
    <t>R2MP2RC761IOHP,R2ZSK</t>
  </si>
  <si>
    <t xml:space="preserve">Serves the Purpose,GOOD TO USE but </t>
  </si>
  <si>
    <t>Orpat OEH-1260 2000-Watt Fan Heater (Gre...</t>
  </si>
  <si>
    <t>Meant for Spot Heating; Safety</t>
  </si>
  <si>
    <t>R7PI4N37TBENX,R3I2QV</t>
  </si>
  <si>
    <t>Best in this range,Product is gud b</t>
  </si>
  <si>
    <t>PRO365 Indo Mocktails/Coffee Foamer/Capp...</t>
  </si>
  <si>
    <t>‚úÖ„ÄêGet Creamy Froth Quickly</t>
  </si>
  <si>
    <t>RC4P64ZDVMZCM,R36FWR</t>
  </si>
  <si>
    <t>Working ok, but shape is not that g</t>
  </si>
  <si>
    <t>Bajaj DX-6 1000W Dry Iron with Advance S...</t>
  </si>
  <si>
    <t>R.D. &amp; COMPANY Majesty DX 6 10</t>
  </si>
  <si>
    <t>RN09522VLQZIP,RCXEZX</t>
  </si>
  <si>
    <t>Worth the money..,Good product,This</t>
  </si>
  <si>
    <t>Croma 500W Mixer Grinder with 3 Stainles...</t>
  </si>
  <si>
    <t>Powerful Motor - 500W motor fo</t>
  </si>
  <si>
    <t>R1SSAFQAM97XHV,R131W</t>
  </si>
  <si>
    <t>Best products,Ok,Short Nd sweet pro</t>
  </si>
  <si>
    <t>Havells Instanio 3-Litre Instant Geyser ...</t>
  </si>
  <si>
    <t>LED Indicator: Colour-changing</t>
  </si>
  <si>
    <t>R1A8JNU8MFLA7O,R2U25</t>
  </si>
  <si>
    <t>Worthy, best for bucket bathing:,Wa</t>
  </si>
  <si>
    <t>Morphy Richards OFR Room Heater, 09 Fin ...</t>
  </si>
  <si>
    <t>The oil-filled radiator with 9</t>
  </si>
  <si>
    <t>R352VUE5QTHFFF,R2RC6</t>
  </si>
  <si>
    <t>Good product and recommend too,Good</t>
  </si>
  <si>
    <t>Havells Aqua Plus 1.2 litre Double Wall ...</t>
  </si>
  <si>
    <t>Auto shut off function|Integra</t>
  </si>
  <si>
    <t>R28QM0P3RHPNCA,R2C7M</t>
  </si>
  <si>
    <t>Good product,Good Product,Very easy</t>
  </si>
  <si>
    <t>Bajaj Splendora 3 Litre 3KW IWH Instant ...</t>
  </si>
  <si>
    <t>ABS outer body with SS tank|Co</t>
  </si>
  <si>
    <t>R3C9QHHIKL25X,R2GR5H</t>
  </si>
  <si>
    <t>Received used product requested rep</t>
  </si>
  <si>
    <t>KENT 16052 Elegant Electric Glass Kettle...</t>
  </si>
  <si>
    <t xml:space="preserve">Power - 2000 W|Capacity - 1.8 </t>
  </si>
  <si>
    <t>R2CHW3XC8GDNT5,RFAF6</t>
  </si>
  <si>
    <t>Great Design , Heating ,Usage ,Easy</t>
  </si>
  <si>
    <t>Bajaj New Shakti Neo 15L Vertical Storag...</t>
  </si>
  <si>
    <t xml:space="preserve">Copper element with efficient </t>
  </si>
  <si>
    <t>R3F6A5JNIS8BKN,RJIVL</t>
  </si>
  <si>
    <t>Overall good performance,No things,</t>
  </si>
  <si>
    <t>Lifelong LLMG23 Power Pro 500-Watt Mixer...</t>
  </si>
  <si>
    <t>3 jars liquidizing jar (1.5 li</t>
  </si>
  <si>
    <t>R13NH1L2MEEDOH,R2EJH</t>
  </si>
  <si>
    <t xml:space="preserve">Overall satisfactory in this price </t>
  </si>
  <si>
    <t>Bajaj Majesty DX-11 1000W Dry Iron with ...</t>
  </si>
  <si>
    <t>360 Degrees swivel cord. Steam</t>
  </si>
  <si>
    <t>RJRMSM1RS2W29,R1FUD6</t>
  </si>
  <si>
    <t>Good product at this price,An excel</t>
  </si>
  <si>
    <t>Bajaj Rex 500W Mixer Grinder with Nutri-...</t>
  </si>
  <si>
    <t>Wattage: 500 W; Voltage: 220-2</t>
  </si>
  <si>
    <t>R143O8SM7QE4W5,RQBZ3</t>
  </si>
  <si>
    <t xml:space="preserve">Just go for it.üëçüèª,3 PIN Plug </t>
  </si>
  <si>
    <t>Lifelong LLEK15 Electric Kettle 1.5L wit...</t>
  </si>
  <si>
    <t>Stainless steel body, conceale</t>
  </si>
  <si>
    <t>R2QR5PM0ELMWD3,RZFX3</t>
  </si>
  <si>
    <t xml:space="preserve">Well over all iits nice, make sure </t>
  </si>
  <si>
    <t>Lifelong LLQH922 Regalia 800 W (ISI Cert...</t>
  </si>
  <si>
    <t>Power : 800 Watts (with 2 Powe</t>
  </si>
  <si>
    <t>R2OBP2X45UMKY,R1G8BV</t>
  </si>
  <si>
    <t>Impressive in first use,SUPERB IN A</t>
  </si>
  <si>
    <t>R B Nova Lint/Fabric Shaver for Cloths, ...</t>
  </si>
  <si>
    <t xml:space="preserve">Quick and efficient Switch to </t>
  </si>
  <si>
    <t>R27SHBAT3K3F1R,R3EMA</t>
  </si>
  <si>
    <t>The Best Purchase,Very useful produ</t>
  </si>
  <si>
    <t>Bajaj Immersion Rod Water Heater 1500 Wa...</t>
  </si>
  <si>
    <t>No Installation is required|Pr</t>
  </si>
  <si>
    <t>RRXL16HKP2N8T,R393T7</t>
  </si>
  <si>
    <t>Warranty,Plug is not supporting,Goo</t>
  </si>
  <si>
    <t>INALSA Electric Kettle 1.5 Litre with St...</t>
  </si>
  <si>
    <t xml:space="preserve">Fast boiling electric kettle: </t>
  </si>
  <si>
    <t>R2KXEQMYGQGIP3,ROBRV</t>
  </si>
  <si>
    <t>Easy water boiling,Its fine... to u</t>
  </si>
  <si>
    <t>Prestige PIC 20 1600 Watt Induction Cook...</t>
  </si>
  <si>
    <t>Content: Prestige Induction Co</t>
  </si>
  <si>
    <t>R14ACX2RTXLHYX,R3J3Q</t>
  </si>
  <si>
    <t>Good product in this range,Value fo</t>
  </si>
  <si>
    <t>Pigeon Healthifry Digital Air Fryer, 360...</t>
  </si>
  <si>
    <t>Only Air Fryer with Appointmen</t>
  </si>
  <si>
    <t>R12B5CYZJNMJ8U,R32EK</t>
  </si>
  <si>
    <t xml:space="preserve">New user,Worthy at this price,Good </t>
  </si>
  <si>
    <t>PrettyKrafts Laundry Basket for clothes ...</t>
  </si>
  <si>
    <t xml:space="preserve">MULTIFUNCTIONAL LAUNDRY BAG - </t>
  </si>
  <si>
    <t>R13P4JW3JTQ20L,R2SCP</t>
  </si>
  <si>
    <t>Good buy,Item is good and recommend</t>
  </si>
  <si>
    <t>Philips GC1905 1440-Watt Steam Iron with...</t>
  </si>
  <si>
    <t>To Prevent Water Leakage, keep</t>
  </si>
  <si>
    <t>R15OH35Q9GBPXD,R1TM2</t>
  </si>
  <si>
    <t xml:space="preserve">How to choose an iron ? This one-A </t>
  </si>
  <si>
    <t>Havells Immersion HB15 1500 Watt (White ...</t>
  </si>
  <si>
    <t>Nickel plating for corrosion r</t>
  </si>
  <si>
    <t>R1HLV52BSW2J74,R3TNI</t>
  </si>
  <si>
    <t>Needs accessories,Gets water hot in</t>
  </si>
  <si>
    <t>AGARO LR2007 Lint Remover, Rechargeable,...</t>
  </si>
  <si>
    <t>Efficiently removes fabric flu</t>
  </si>
  <si>
    <t>R1EU51LVE60B7C,R18PR</t>
  </si>
  <si>
    <t>Good product, removes lint efficien</t>
  </si>
  <si>
    <t>Pigeon 1.5 litre Hot Kettle and Stainles...</t>
  </si>
  <si>
    <t xml:space="preserve">Classic Design: The classical </t>
  </si>
  <si>
    <t>RBEG7QZLRCJDN,R28QMP</t>
  </si>
  <si>
    <t>Kettle is good but bottle is not go</t>
  </si>
  <si>
    <t>NutriPro Juicer Mixer Grinder - Smoothie...</t>
  </si>
  <si>
    <t>Make Smoothies and Juices with</t>
  </si>
  <si>
    <t>R1B9F9IRGMO01I,R1RO3</t>
  </si>
  <si>
    <t>Used almost for a month,User friend</t>
  </si>
  <si>
    <t>Philips GC026/30 Fabric Shaver, Lint Rem...</t>
  </si>
  <si>
    <t>Easily remove fabric fluff, fu</t>
  </si>
  <si>
    <t>R1P8LA1US4WV0S,R13BI</t>
  </si>
  <si>
    <t>Good Portable product,Product is go</t>
  </si>
  <si>
    <t>Havells Cista Room Heater, White, 2000 W...</t>
  </si>
  <si>
    <t xml:space="preserve">Cool touch body with One year </t>
  </si>
  <si>
    <t>R2CQXUNYCW3XME,R2KAK</t>
  </si>
  <si>
    <t>Products review,Good &amp; easy to use.</t>
  </si>
  <si>
    <t>AGARO Regal 800 Watts Handheld Vacuum Cl...</t>
  </si>
  <si>
    <t xml:space="preserve">Efficient 800W motor, 6.5 kPa </t>
  </si>
  <si>
    <t>R2UOEYQ2VM1TH,RZDYJD</t>
  </si>
  <si>
    <t>Vaccum cleaner,Ok,Good product,Quit</t>
  </si>
  <si>
    <t>Philips Viva Collection HD4928/01 2100-W...</t>
  </si>
  <si>
    <t>Philips Domestic Appliances is</t>
  </si>
  <si>
    <t>R20RA7F53RKEWU,RX5JX</t>
  </si>
  <si>
    <t>Product as describe,Good product,Go</t>
  </si>
  <si>
    <t>Pigeon By Stovekraft ABS Plastic Acer Pl...</t>
  </si>
  <si>
    <t>1800 Watt Power Consumption. P</t>
  </si>
  <si>
    <t>RWY553B13GWAK,R23QMR</t>
  </si>
  <si>
    <t>It's an okay induction stove on a b</t>
  </si>
  <si>
    <t>AGARO Esteem Multi Kettle 1.2 Litre, 600...</t>
  </si>
  <si>
    <t>Multiple usage- Boil Water, pr</t>
  </si>
  <si>
    <t>R27191EB7KCEZP,R3KKA</t>
  </si>
  <si>
    <t xml:space="preserve">600 W heating kettle with warmer &amp; </t>
  </si>
  <si>
    <t>Bajaj Minor 1000 Watts Radiant Room Heat...</t>
  </si>
  <si>
    <t xml:space="preserve">Radiant Warmth: Ideal for use </t>
  </si>
  <si>
    <t>R2Z21OHZH69ASO,R3SYP</t>
  </si>
  <si>
    <t>Poor packaging,Nice products,Good,S</t>
  </si>
  <si>
    <t>Butterfly Jet Elite Mixer Grinder, 750W,...</t>
  </si>
  <si>
    <t>Wattage: 750 W; Voltage: 220-2</t>
  </si>
  <si>
    <t>R1MX1ES6AZNSD8,R222N</t>
  </si>
  <si>
    <t xml:space="preserve">Very nice product from Amazon,Work </t>
  </si>
  <si>
    <t>SOFLIN Egg Boiler Electric Automatic Off...</t>
  </si>
  <si>
    <t>PERFECT EGGS EVERY TIME: Cooki</t>
  </si>
  <si>
    <t>RA7Q9QDG5JCPA,R22K8F</t>
  </si>
  <si>
    <t xml:space="preserve">Egg boiler,Time efficient..easy to </t>
  </si>
  <si>
    <t>Lifelong LLQH925 Dyno Quartz Heater 2 Po...</t>
  </si>
  <si>
    <t>R32KN5G7FW7ZJ9,RGFPF</t>
  </si>
  <si>
    <t>Compact and effective,Very handy an</t>
  </si>
  <si>
    <t>Amazon Basics 1500 W Electric Kettle (St...</t>
  </si>
  <si>
    <t>Heat and warm water anytime, a</t>
  </si>
  <si>
    <t>R13JNSWNKVVI9T,R2JSC</t>
  </si>
  <si>
    <t>Worth for the price,Good,Just Avera</t>
  </si>
  <si>
    <t>Prestige Sandwich Maker PGMFD 01, Black...</t>
  </si>
  <si>
    <t xml:space="preserve">New designs, Durable die cast </t>
  </si>
  <si>
    <t>R3B1NJNBALUM2H,R1EFU</t>
  </si>
  <si>
    <t>Very useful!,Good one for the price</t>
  </si>
  <si>
    <t>Orient Electric Fabrijoy DIFJ10BP 1000-W...</t>
  </si>
  <si>
    <t>QUICK HEATING: Powered by a 10</t>
  </si>
  <si>
    <t>R3K3UN3YSLI8K9,RE7V0</t>
  </si>
  <si>
    <t>Worthy,Love this product,Good,Good,</t>
  </si>
  <si>
    <t>Lifelong LLFH921 Regalia 2000 W Fan Heat...</t>
  </si>
  <si>
    <t>Meant for Spot Heating|Ideal f</t>
  </si>
  <si>
    <t>R2GKWK7SWXRZHR,R3ME9</t>
  </si>
  <si>
    <t>For medium sized room,Best product,</t>
  </si>
  <si>
    <t>Philips GC181 Heavy Weight 1000-Watt Dry...</t>
  </si>
  <si>
    <t>Powerful performance : Heavy s</t>
  </si>
  <si>
    <t>R3RTCJ45K1TVI5,R2TNN</t>
  </si>
  <si>
    <t xml:space="preserve">Good product worth of money,It‚Äôs </t>
  </si>
  <si>
    <t>Bulfyss USB Rechargeable Lint Remover Fa...</t>
  </si>
  <si>
    <t>INNOVATIVE DESIGN, BUILT TO LA</t>
  </si>
  <si>
    <t>R72U42YTSBK1O,R10B9A</t>
  </si>
  <si>
    <t xml:space="preserve">Good product must have for winters </t>
  </si>
  <si>
    <t>Bajaj DX-7 1000W Dry Iron with Advance S...</t>
  </si>
  <si>
    <t xml:space="preserve">Non-stick coated golden color </t>
  </si>
  <si>
    <t>R3CBVBYG86OTNE,R1ORP</t>
  </si>
  <si>
    <t xml:space="preserve">Nice iron box. Temperature control </t>
  </si>
  <si>
    <t>Bajaj New Shakti Neo 25L Vertical Storag...</t>
  </si>
  <si>
    <t>Titanium Armour and Swirl Flow</t>
  </si>
  <si>
    <t>RHFP87WF4XV8F,R518SE</t>
  </si>
  <si>
    <t xml:space="preserve">‡§™‡•à‡§∏‡§æ ‡§µ‡§∏‡•Ç‡§≤,Nice,Not </t>
  </si>
  <si>
    <t>PHILIPS Handheld Garment Steamer STH3000...</t>
  </si>
  <si>
    <t>1000W with up to 20g/min conti</t>
  </si>
  <si>
    <t>R1DFQV12SBF48C,R2ZGW</t>
  </si>
  <si>
    <t>Save ur clothes,Loved it.,Superb,Av</t>
  </si>
  <si>
    <t>Room Heater Warmer Wall-Outlet 400 Watts...</t>
  </si>
  <si>
    <t>Fast Heating :- Ceramic heatin</t>
  </si>
  <si>
    <t>RZO6XGE3P1DX,R3RCHNN</t>
  </si>
  <si>
    <t>Good for small rooms,Better,Good qu</t>
  </si>
  <si>
    <t>Wonderchef Nutri-blend Mixer, Grinder &amp; ...</t>
  </si>
  <si>
    <t>Performance with Style: India'</t>
  </si>
  <si>
    <t>R2YKA1GGN5SFQE,RTTEA</t>
  </si>
  <si>
    <t>Good stuff,Perfect for small kitche</t>
  </si>
  <si>
    <t>USHA Armor AR1100WB 1100 W Dry Iron with...</t>
  </si>
  <si>
    <t>Lightweight for everyday ironi</t>
  </si>
  <si>
    <t>R3DHTSOB1MY0F8,R26JO</t>
  </si>
  <si>
    <t>A travel companion,Small and thin w</t>
  </si>
  <si>
    <t>Butterfly EKN 1.5-Litre Electric Kettle ...</t>
  </si>
  <si>
    <t>Filter Type : Spout|Auto cut o</t>
  </si>
  <si>
    <t>RVAAWJ5HR7RIW,R721PF</t>
  </si>
  <si>
    <t>good,Nice product,Worth for money,G</t>
  </si>
  <si>
    <t>Crompton Arno Neo 15-L 5 Star Rated Stor...</t>
  </si>
  <si>
    <t>PRODUCT: Crompton's energy eff</t>
  </si>
  <si>
    <t>RYZ8HY7V1JOX0,R15W9Y</t>
  </si>
  <si>
    <t>Product is good but the installatio</t>
  </si>
  <si>
    <t>Borosil Chef Delite BCH20DBB21 300-Watt ...</t>
  </si>
  <si>
    <t>Material: Plastic Body- Plasti</t>
  </si>
  <si>
    <t>ROFN3NUPDY258,RIN8HI</t>
  </si>
  <si>
    <t xml:space="preserve">Good product,I haven't received my </t>
  </si>
  <si>
    <t>KENT 16055 Amaze Cool Touch Electric Ket...</t>
  </si>
  <si>
    <t>KENT Amaze Electric Kettle ama</t>
  </si>
  <si>
    <t>R1J9OKSG2W4I8B,RNUAY</t>
  </si>
  <si>
    <t>Easy to operate and rich look,Good,</t>
  </si>
  <si>
    <t>Prestige IRIS Plus 750 watt mixer grinde...</t>
  </si>
  <si>
    <t>Warranty: 2 year warranty prov</t>
  </si>
  <si>
    <t>RJ9UNCLT4UGVW,R1WU3U</t>
  </si>
  <si>
    <t>So far it is good. Purchased only i</t>
  </si>
  <si>
    <t>Simxen Egg Boiler Electric Automatic Off...</t>
  </si>
  <si>
    <t>Simxen egg boiler electric aut</t>
  </si>
  <si>
    <t>R1VMENOQG4X4G8,R3IIE</t>
  </si>
  <si>
    <t>Perfect egg boiler,Good to use,Wort</t>
  </si>
  <si>
    <t>Amazon Basics 2000/1000 Watt Room Heater...</t>
  </si>
  <si>
    <t>Say goodbye to the worries abo</t>
  </si>
  <si>
    <t>R3VGVVQLQT97ML,R1Y56</t>
  </si>
  <si>
    <t>It's good üëç,Good...,Good Product</t>
  </si>
  <si>
    <t>HealthSense Weight Machine for Kitchen, ...</t>
  </si>
  <si>
    <t>Precise Measurements: Built wi</t>
  </si>
  <si>
    <t>R2Q0HVU9HQYNAO,R1OZZ</t>
  </si>
  <si>
    <t>Nice,Good Quality,Good product,Prod</t>
  </si>
  <si>
    <t>Bajaj New Shakti Neo 10L Vertical Storag...</t>
  </si>
  <si>
    <t>R6J12JP3JTH6C,R248K7</t>
  </si>
  <si>
    <t>very good geyser and value for mone</t>
  </si>
  <si>
    <t>Bosch Pro 1000W Mixer Grinder MGM8842MIN...</t>
  </si>
  <si>
    <t>Uniquely designed blunt Poundi</t>
  </si>
  <si>
    <t>R1JTUZX1N4PB0Q,R3B09</t>
  </si>
  <si>
    <t xml:space="preserve">Heavy duty mixer grinder, delivers </t>
  </si>
  <si>
    <t>Bulfyss Stainless Steel Digital Kitchen ...</t>
  </si>
  <si>
    <t>‚úî[ACCURATE WEIGHT]: Made wit</t>
  </si>
  <si>
    <t>R1B9VBHIA1B6YJ,RTDFS</t>
  </si>
  <si>
    <t>Helthgenie product - Just received,</t>
  </si>
  <si>
    <t>VR 18 Pcs - 3 Different Size Plastic Foo...</t>
  </si>
  <si>
    <t xml:space="preserve">MULTI-PURPOSE: Can be used to </t>
  </si>
  <si>
    <t>R37CHVALZ1PLJG,R2DLN</t>
  </si>
  <si>
    <t>Very nice,Works as it should,Not th</t>
  </si>
  <si>
    <t>Orient Electric Apex-FX 1200mm Ultra Hig...</t>
  </si>
  <si>
    <t>HIGH SPEED: Superior air deliv</t>
  </si>
  <si>
    <t>RT1WYUXVBO1SA,R1JS6G</t>
  </si>
  <si>
    <t>Comparisingly slim fan but speed an</t>
  </si>
  <si>
    <t>PrettyKrafts Folding Laundry Basket for ...</t>
  </si>
  <si>
    <t>R3JQM04HFALWJX,R3DI9</t>
  </si>
  <si>
    <t>Overall good purchase,Good,Good Pur</t>
  </si>
  <si>
    <t>Bajaj Majesty RX11 2000 Watts Heat Conve...</t>
  </si>
  <si>
    <t>Instant Warmth: 2000 Watts Hea</t>
  </si>
  <si>
    <t>R3A1SIG9EP9AZE,R1L38</t>
  </si>
  <si>
    <t>Useful on winter / cold deasons,Soc</t>
  </si>
  <si>
    <t>Eureka Forbes Trendy Zip 1000 Watts powe...</t>
  </si>
  <si>
    <t xml:space="preserve">Post Purchase virtual Demo is </t>
  </si>
  <si>
    <t>R3DIC1PKBZ9GQG,RWMXE</t>
  </si>
  <si>
    <t>Decent product,Handy and easy to us</t>
  </si>
  <si>
    <t>Pigeon by Stovekraft Quartz Electric Ket...</t>
  </si>
  <si>
    <t>Hygienic Stainless Steel Body:</t>
  </si>
  <si>
    <t>R2YO9JLN30A1KG,R6ZS6</t>
  </si>
  <si>
    <t>Nice product,Need to improve length</t>
  </si>
  <si>
    <t>Maharaja Whiteline Lava Neo 1200-Watts H...</t>
  </si>
  <si>
    <t>Meant for Spot Heating|Room Si</t>
  </si>
  <si>
    <t>R3RNBI15LHZP4A,RISUZ</t>
  </si>
  <si>
    <t xml:space="preserve">Good product,One month is gone,How </t>
  </si>
  <si>
    <t>Crompton Gracee 5-L Instant Water Heater...</t>
  </si>
  <si>
    <t>PRODUCT: Crompton's 5L instant</t>
  </si>
  <si>
    <t>R3KN7L5WYSR0QX,R9S8I</t>
  </si>
  <si>
    <t>Best geyser hai saste dam mein Mera</t>
  </si>
  <si>
    <t>Bajaj DX-2 600W Dry Iron with Advance So...</t>
  </si>
  <si>
    <t>Non-stick coated sole plate|Su</t>
  </si>
  <si>
    <t>R2GGV4P4HG0X8B,R53JN</t>
  </si>
  <si>
    <t xml:space="preserve">Good  product,Ok. To. Use and good </t>
  </si>
  <si>
    <t>Bajaj Waterproof 1500 Watts Immersion Ro...</t>
  </si>
  <si>
    <t xml:space="preserve">Power: 1500 watts|Warranty: 2 </t>
  </si>
  <si>
    <t>R2J2IOT0TNI4A3,R1QZA</t>
  </si>
  <si>
    <t>Highly time consumption.....,Slowly</t>
  </si>
  <si>
    <t>AGARO Supreme High Pressure Washer, 1800...</t>
  </si>
  <si>
    <t xml:space="preserve">Includes 3 meters inlet pipe, </t>
  </si>
  <si>
    <t>R29L0E3P64C6H5,R25VC</t>
  </si>
  <si>
    <t>good machine in budget,Very good pr</t>
  </si>
  <si>
    <t>Bajaj Deluxe 2000 Watts Halogen Room Hea...</t>
  </si>
  <si>
    <t>R46KBLJ4XGT53,R3MF95</t>
  </si>
  <si>
    <t>Overall good product,Value for mone</t>
  </si>
  <si>
    <t>Orpat HHB-100E WOB 250-Watt Hand Blender...</t>
  </si>
  <si>
    <t xml:space="preserve">This product does not require </t>
  </si>
  <si>
    <t>RZU7M4VT3VR9I,R34QGD</t>
  </si>
  <si>
    <t>Nice product but little bit costly,</t>
  </si>
  <si>
    <t>GILTON Egg Boiler Electric Automatic Off...</t>
  </si>
  <si>
    <t>Cook up to 7 eggs in soft, med</t>
  </si>
  <si>
    <t>R3B2VNS1Q5M7NI,R2FKC</t>
  </si>
  <si>
    <t>Good product,Worth of cast and usef</t>
  </si>
  <si>
    <t>HealthSense Chef-Mate KS 33 Digital Kitc...</t>
  </si>
  <si>
    <t xml:space="preserve">Multiple Units: The Chef-Mate </t>
  </si>
  <si>
    <t>R3W4R95XAZYMHH,R2YRO</t>
  </si>
  <si>
    <t xml:space="preserve">Very light weight. Almost accurate </t>
  </si>
  <si>
    <t>PHILIPS Digital Air Fryer HD9252/90 with...</t>
  </si>
  <si>
    <t>Philips Airfryer HD9252/90 (La</t>
  </si>
  <si>
    <t>R1A0SO04CI28XA,RUEU6</t>
  </si>
  <si>
    <t xml:space="preserve">Healthy alternative to traditional </t>
  </si>
  <si>
    <t>Milton Go Electro 2.0 Stainless Steel El...</t>
  </si>
  <si>
    <t>Electric kettle is a handy app</t>
  </si>
  <si>
    <t>R2WPRTHSHZCDS5,R2W0O</t>
  </si>
  <si>
    <t>Good at this budget,Good product,Co</t>
  </si>
  <si>
    <t>Philips Daily Collection HD2582/00 830-W...</t>
  </si>
  <si>
    <t xml:space="preserve">Frequency: 50-60 Hz, Wattage: </t>
  </si>
  <si>
    <t>R18OC1M5ERXJ0,R2VDUD</t>
  </si>
  <si>
    <t xml:space="preserve">Good toaster,Seamless. Undoubtedly </t>
  </si>
  <si>
    <t>Crompton Insta Comfy 800 Watt Room Heate...</t>
  </si>
  <si>
    <t xml:space="preserve">The advanced quartz tubes get </t>
  </si>
  <si>
    <t>R3CDTV5JOEQJB6,R2OOA</t>
  </si>
  <si>
    <t>Good product,Very nice products goo</t>
  </si>
  <si>
    <t>USHA Heat Convector 812 T 2000-Watt with...</t>
  </si>
  <si>
    <t>R2B84AYCEVIUNW,RMWY1</t>
  </si>
  <si>
    <t xml:space="preserve">Should you buy this?, read to find </t>
  </si>
  <si>
    <t>Philips HL7756/00 Mixer Grinder, 750W, 3...</t>
  </si>
  <si>
    <t>Wattage: 750 W; Voltage: 230 V</t>
  </si>
  <si>
    <t>R33ZSGGVAEU2PL,R2UWR</t>
  </si>
  <si>
    <t>It is a dependable mixer one can bu</t>
  </si>
  <si>
    <t>Kuber Industries Waterproof Round Non Wo...</t>
  </si>
  <si>
    <t>PACKAGE CONTAIN: 1 Piece Laund</t>
  </si>
  <si>
    <t>R20PP3QU2OXVOH,R24JM</t>
  </si>
  <si>
    <t>good product,Nice one,Product is gu</t>
  </si>
  <si>
    <t>Lifelong LLMG93 500 Watt Duos Mixer Grin...</t>
  </si>
  <si>
    <t>2 jars liquidizing jar (1.25 L</t>
  </si>
  <si>
    <t>R3LQ2TPKG42KG8,R1MWK</t>
  </si>
  <si>
    <t>Good one.....i liked it,Very rare n</t>
  </si>
  <si>
    <t>IKEA Frother for Milk...</t>
  </si>
  <si>
    <t>BATTERIES ARE SOLD SEPARATELY|</t>
  </si>
  <si>
    <t>R31M7C08CPXCB3,R25R4</t>
  </si>
  <si>
    <t>Buy from ikea directly,Good quality</t>
  </si>
  <si>
    <t>Crompton Insta Comfort Heater 2000 Watts...</t>
  </si>
  <si>
    <t>Two heat setting|Adjustable Th</t>
  </si>
  <si>
    <t>R7X2SNIY1SC15,RG8BSI</t>
  </si>
  <si>
    <t>Nice heater,Nice,Plug needs an adap</t>
  </si>
  <si>
    <t>Lint Remover Woolen Clothes Lint Extract...</t>
  </si>
  <si>
    <t>R1XULCDQK9G8I7,RHPQ5</t>
  </si>
  <si>
    <t>good,Overall good product but got s</t>
  </si>
  <si>
    <t>Pigeon Kessel Multipurpose Kettle (12173...</t>
  </si>
  <si>
    <t>Warranty: 1 year on product|Po</t>
  </si>
  <si>
    <t>R3SMQ18FRX81ZM,RM8D6</t>
  </si>
  <si>
    <t>Nice product,Best for hostel guys,E</t>
  </si>
  <si>
    <t>C (DEVICE) Lint Remover for Woolen Cloth...</t>
  </si>
  <si>
    <t>R5GIMGF2NA526,R2XWYU</t>
  </si>
  <si>
    <t>Amazing results,Bestest product eve</t>
  </si>
  <si>
    <t>Pigeon by Stovekraft 2 Slice Auto Pop up...</t>
  </si>
  <si>
    <t xml:space="preserve">2 slice capacity and auto pop </t>
  </si>
  <si>
    <t>RPHKXENT6881N,R14GIM</t>
  </si>
  <si>
    <t>Good one,Nice,Wrong information pro</t>
  </si>
  <si>
    <t>Bajaj OFR Room Heater, 13 Fin 2900 Watts...</t>
  </si>
  <si>
    <t xml:space="preserve">Full Room Warmth: 25 Watts 13 </t>
  </si>
  <si>
    <t>R21ED050VWAF23,R3EA9</t>
  </si>
  <si>
    <t>Good, but not fast enough,Excellent</t>
  </si>
  <si>
    <t>Luminous Vento Deluxe 150 mm Exhaust Fan...</t>
  </si>
  <si>
    <t>Performance: Sweep Size: 150 m</t>
  </si>
  <si>
    <t>R3G68H04E1SWMO,RQPUD</t>
  </si>
  <si>
    <t>It's good product for other company</t>
  </si>
  <si>
    <t>Wipro Vesta 1.8 litre Cool touch electri...</t>
  </si>
  <si>
    <t>Black Kettle with cool touch f</t>
  </si>
  <si>
    <t>R1C4CJG4YFPOQZ,RQHLZ</t>
  </si>
  <si>
    <t>I received a damaged product,Some d</t>
  </si>
  <si>
    <t>Kitchen Mart Stainless Steel South India...</t>
  </si>
  <si>
    <t>Material: Food Grade stainless</t>
  </si>
  <si>
    <t>R2UUBE6SD6DQ9Y,RYT31</t>
  </si>
  <si>
    <t>Coffee Filter,Just go for it!,Happy</t>
  </si>
  <si>
    <t>Ikea 903.391.72 Polypropylene Plastic So...</t>
  </si>
  <si>
    <t>30 units|Perfect to Seal Food/</t>
  </si>
  <si>
    <t>R1NAAWWJ35RMQR,R3S2C</t>
  </si>
  <si>
    <t>It is Okay.,Amazing product and fas</t>
  </si>
  <si>
    <t>HUL Pureit Germkill kit for Classic 23 L...</t>
  </si>
  <si>
    <t>Compatible only for Pureit Cla</t>
  </si>
  <si>
    <t>R3E4HUJ56AF24X,R3SEM</t>
  </si>
  <si>
    <t>Wrong battery,It's working,Good,Ord</t>
  </si>
  <si>
    <t>R2KI2IDJL2BY7K,R1KYG</t>
  </si>
  <si>
    <t>Good product,Nice product up to the</t>
  </si>
  <si>
    <t>Prestige Iris 750 Watt Mixer Grinder wit...</t>
  </si>
  <si>
    <t>Motor Warranty: 2; Product War</t>
  </si>
  <si>
    <t>R4FRMNYYMSIBC,R3L7S5</t>
  </si>
  <si>
    <t>Juicer is not effective,Ok good,Pro</t>
  </si>
  <si>
    <t>Preethi Blue Leaf Diamond MG-214 mixer g...</t>
  </si>
  <si>
    <t>Country of Origin: India. 2 ye</t>
  </si>
  <si>
    <t>R2YFSMMIRV8IPD,R27QQ</t>
  </si>
  <si>
    <t>My sister is very happy with the pe</t>
  </si>
  <si>
    <t>Themisto 350 Watts Egg Boiler-Blue...</t>
  </si>
  <si>
    <t>WHATS INCLUDED? Egg Cooker bas</t>
  </si>
  <si>
    <t>R29ILL57SN471R,R3CAG</t>
  </si>
  <si>
    <t>Highly displayed,Very convenient fo</t>
  </si>
  <si>
    <t>Butterfly Smart Mixer Grinder, 750W, 4 J...</t>
  </si>
  <si>
    <t>R2PD0ZPWRGTUJG,RTS3Q</t>
  </si>
  <si>
    <t>5 star,LED light is not there.,Nice</t>
  </si>
  <si>
    <t>KENT Smart Multi Cooker Cum Kettle 1.2 L...</t>
  </si>
  <si>
    <t>KENT Multi-Cooker is a smart a</t>
  </si>
  <si>
    <t>RVJJVCMWN8Y41,R14A12</t>
  </si>
  <si>
    <t xml:space="preserve">In one use there is a burning spot </t>
  </si>
  <si>
    <t>InstaCuppa Portable Blender for Smoothie...</t>
  </si>
  <si>
    <t>Blends Fast and Quick: Our per</t>
  </si>
  <si>
    <t>R2DCP4Q11B1C32,R355O</t>
  </si>
  <si>
    <t>Great for smoothies and shakes,Very</t>
  </si>
  <si>
    <t>USHA EI 1602 1000 W Lightweight Dry Iron...</t>
  </si>
  <si>
    <t>R2HZX52OZX1DSZ,R1RIP</t>
  </si>
  <si>
    <t>Lightweight Dry Iron,Best Iron on c</t>
  </si>
  <si>
    <t>KENT 16044 Hand Blender Stainless Steel ...</t>
  </si>
  <si>
    <t>KENT 400W Hand Blender is a ha</t>
  </si>
  <si>
    <t>R1S4Y5TIEL5G8R,R1SGD</t>
  </si>
  <si>
    <t>Good product,Working fine,Best hand</t>
  </si>
  <si>
    <t>White Feather Portable Heat Sealer Mini ...</t>
  </si>
  <si>
    <t>Designed with ease of use in m</t>
  </si>
  <si>
    <t>R34X4JUGZSMYZ3,R2TB2</t>
  </si>
  <si>
    <t>Very useful product and value for m</t>
  </si>
  <si>
    <t>Crompton IHL 152 1500-Watt Immersion Wat...</t>
  </si>
  <si>
    <t>PRODUCT: Crompton's shock-proo</t>
  </si>
  <si>
    <t>RP16HJYUCT002,R3GZTZ</t>
  </si>
  <si>
    <t>It costs Rs 500 in local electric s</t>
  </si>
  <si>
    <t>InstaCuppa Rechargeable Mini Electric Ch...</t>
  </si>
  <si>
    <t>InstaCuppa USB rechargeable el</t>
  </si>
  <si>
    <t>RUF8L2BWE5FXM,RO31NN</t>
  </si>
  <si>
    <t>Cute n handy product for small fami</t>
  </si>
  <si>
    <t>Philips PowerPro FC9352/01 Compact Bagle...</t>
  </si>
  <si>
    <t>Powercyclone 5 technology sepa</t>
  </si>
  <si>
    <t>R1PZ2XBD6GD0UY,RMQA2</t>
  </si>
  <si>
    <t xml:space="preserve">Hassle free bagless vacuum cleaner </t>
  </si>
  <si>
    <t>SAIELLIN Electric Lint Remover for Cloth...</t>
  </si>
  <si>
    <t>Lint Remover for Clothes and b</t>
  </si>
  <si>
    <t>R2CZP30I91CUT0,RXZL0</t>
  </si>
  <si>
    <t>Good one,It‚Äôs effective,Amazing p</t>
  </si>
  <si>
    <t>Cookwell Bullet Mixer Grinder (5 Jars, 3...</t>
  </si>
  <si>
    <t>Compact and consumes less spac</t>
  </si>
  <si>
    <t>R2CCAIITXBUWWK,R34WQ</t>
  </si>
  <si>
    <t>Worth for money and best customer s</t>
  </si>
  <si>
    <t>Prestige PRWO 1.8-2 700-Watts Delight El...</t>
  </si>
  <si>
    <t>Content: Prestige Delight Elec</t>
  </si>
  <si>
    <t>RK2SK2T9306PY,R1NOMI</t>
  </si>
  <si>
    <t>Totally simple and good product,Goo</t>
  </si>
  <si>
    <t>Swiffer Instant Electric Water Heater Fa...</t>
  </si>
  <si>
    <t>‚úîQuick Electric Hot Water Ta</t>
  </si>
  <si>
    <t>R2WHW4PEF14WOD,R2DCC</t>
  </si>
  <si>
    <t>Best Product,It‚Äôs expansive but i</t>
  </si>
  <si>
    <t>R27BUVT5CYDJ4X,R1G8G</t>
  </si>
  <si>
    <t>Bottom Lid should have provided,Goo</t>
  </si>
  <si>
    <t>Lifelong LLWH106 Flash 3 Litres Instant ...</t>
  </si>
  <si>
    <t>8 bar pressure rated: High pre</t>
  </si>
  <si>
    <t>R36G8V9B8EIG4Z,R1UQJ</t>
  </si>
  <si>
    <t>No Inlet and Outlet Pipe + Installa</t>
  </si>
  <si>
    <t>Hindware Atlantic Compacto 3 Litre Insta...</t>
  </si>
  <si>
    <t>Stainless Steel Tank|Copper He</t>
  </si>
  <si>
    <t>R3DYK05V939SQQ,R3KM8</t>
  </si>
  <si>
    <t>Good heater, and delivery and insta</t>
  </si>
  <si>
    <t>ATOM Selves-MH 200 GM Digital Pocket Sca...</t>
  </si>
  <si>
    <t>Auto Calibration|Tare Full Cap</t>
  </si>
  <si>
    <t>R3KA8I1JO7VWHM,RGN97</t>
  </si>
  <si>
    <t>OK Product.,Good &amp; accurate,Not wor</t>
  </si>
  <si>
    <t>Crompton InstaBliss 3-L Instant Water He...</t>
  </si>
  <si>
    <t>PRODUCT: Crompton's instant wa</t>
  </si>
  <si>
    <t>R2EMWU4SGRHF3S,R3426</t>
  </si>
  <si>
    <t xml:space="preserve">Cute design,worth buying.,Not good </t>
  </si>
  <si>
    <t>Croma 1100 W Dry Iron with Weilburger Du...</t>
  </si>
  <si>
    <t>Powerful heating element|Non-s</t>
  </si>
  <si>
    <t>RTBI29BIALOQ4,R2Q29R</t>
  </si>
  <si>
    <t>Nice,Nice buy,Good,Very nice,Good </t>
  </si>
  <si>
    <t>Lint Roller with 40 Paper Sheets, 22 x 5...</t>
  </si>
  <si>
    <t>This product will be an excell</t>
  </si>
  <si>
    <t>R2KZ25NB09PATY,R1XF8</t>
  </si>
  <si>
    <t>Nice product,Removes the lightest o</t>
  </si>
  <si>
    <t>Portable Lint Remover Pet Fur Remover Cl...</t>
  </si>
  <si>
    <t xml:space="preserve">Warm Advice: Not suitable for </t>
  </si>
  <si>
    <t>R5Z3PXJSYP16A,R3SCTI</t>
  </si>
  <si>
    <t>Cannot extract small hair and takes</t>
  </si>
  <si>
    <t>atomberg Renesa 1200mm BLDC Motor with R...</t>
  </si>
  <si>
    <t>SUPER ENERGY EFFICIENT BLDC MO</t>
  </si>
  <si>
    <t>R2IIQ5X1KFC218,R3GC9</t>
  </si>
  <si>
    <t xml:space="preserve">They will charge you an additional </t>
  </si>
  <si>
    <t>CLASSIC DESIGN : The classical</t>
  </si>
  <si>
    <t>R2US7Y06YM7OHR,R2OAK</t>
  </si>
  <si>
    <t>Useful,Not value for money,‡§ï‡•Ä‡§</t>
  </si>
  <si>
    <t>Usha CookJoy (CJ1600WPC) 1600 Watt Induc...</t>
  </si>
  <si>
    <t>Keep Warm Function :- This wil</t>
  </si>
  <si>
    <t>R3OIY3XB4667JN,R343J</t>
  </si>
  <si>
    <t>Product is always good ,but service</t>
  </si>
  <si>
    <t>Reffair AX30 [MAX] Portable Air Purifier...</t>
  </si>
  <si>
    <t>Car&amp;Motorbike</t>
  </si>
  <si>
    <t>[NEW LAUNCH - INNOVATIVE DESIG</t>
  </si>
  <si>
    <t>R3TOOFPX256D59,R1PR5</t>
  </si>
  <si>
    <t>Liked it,User friendly and effectiv</t>
  </si>
  <si>
    <t>!!1000 Watt/2000-Watt Room Heater!! Fan ...</t>
  </si>
  <si>
    <t>2000 Watt Fan heater with dual</t>
  </si>
  <si>
    <t>R2SBOJRVH87Z3A,R2JZA</t>
  </si>
  <si>
    <t>üëç,Good quality product and value</t>
  </si>
  <si>
    <t>Eureka Forbes Wet &amp; Dry Ultimo 1400 Watt...</t>
  </si>
  <si>
    <t>Note-This vacuum cleaner comes</t>
  </si>
  <si>
    <t>R2IPVSKOO0624U,R358N</t>
  </si>
  <si>
    <t>Nice product,Value For Money and Ea</t>
  </si>
  <si>
    <t>Activa Heat-Max 2000 Watts Room Heater (...</t>
  </si>
  <si>
    <t>You will not have to worry abo</t>
  </si>
  <si>
    <t>RSV9TZFCZGNJM,R2OQAP</t>
  </si>
  <si>
    <t>Good product for this price...go fo</t>
  </si>
  <si>
    <t>PHILIPS HL1655/00 Hand Blender, White Ja...</t>
  </si>
  <si>
    <t>Steel rod, rust proof metal ro</t>
  </si>
  <si>
    <t>R1D9RWNUO50OL2,R3UBU</t>
  </si>
  <si>
    <t>Heats up after less time of usage.,</t>
  </si>
  <si>
    <t>R8MWH2C3FSEK3,R38S0M</t>
  </si>
  <si>
    <t>No more time for heat .this is very</t>
  </si>
  <si>
    <t>V-Guard Zio Instant Water Geyser | 3 Lit...</t>
  </si>
  <si>
    <t>POWERFUL INSTANT HEATING:¬†The</t>
  </si>
  <si>
    <t>R1LI60GXHA0P4R,R3B6H</t>
  </si>
  <si>
    <t>Goodüëå,Good built quality,Quality</t>
  </si>
  <si>
    <t>Homeistic Applience‚Ñ¢ Instant Electric ...</t>
  </si>
  <si>
    <t>Save time and energy saving;co</t>
  </si>
  <si>
    <t>RXW65D85E5PT7,R26KGH</t>
  </si>
  <si>
    <t>Good product,Very Useful in winter,</t>
  </si>
  <si>
    <t>Kitchenwell 18Pc Plastic Food Snack Bag ...</t>
  </si>
  <si>
    <t>Made in India !|Perfect for ti</t>
  </si>
  <si>
    <t>R2YLDT44YPDA2G,R3936</t>
  </si>
  <si>
    <t>Good clips.,Second quality,Value fo</t>
  </si>
  <si>
    <t>Havells Instanio 10 Litre Storage Water ...</t>
  </si>
  <si>
    <t>Suitable for high-rise buildin</t>
  </si>
  <si>
    <t>R3N1KWPD82KCJH,RUP7R</t>
  </si>
  <si>
    <t>Good product but attention needed i</t>
  </si>
  <si>
    <t>Prestige PIC 16.0+ 1900W Induction Cookt...</t>
  </si>
  <si>
    <t>Indian menu options|Pause func</t>
  </si>
  <si>
    <t>RM6F2CS52ASGD,RTFZIQ</t>
  </si>
  <si>
    <t>Product is Good but expensive on Am</t>
  </si>
  <si>
    <t>AGARO 33398 Rapid 1000-Watt, 10-Litre We...</t>
  </si>
  <si>
    <t>Suitable for Wet &amp; Dry Dual Op</t>
  </si>
  <si>
    <t>R3JP9GW6RDG7YF,R2WZQ</t>
  </si>
  <si>
    <t>Nice product,cleaning,Performance i</t>
  </si>
  <si>
    <t>KENT 16026 Electric Kettle Stainless Ste...</t>
  </si>
  <si>
    <t>1.8L KENT Electric Kettle SS i</t>
  </si>
  <si>
    <t>R3JRCWMWKXH9IB,R3G02</t>
  </si>
  <si>
    <t>The base unit is rather flimsy. cou</t>
  </si>
  <si>
    <t>SKYTONE Stainless Steel Electric Meat Gr...</t>
  </si>
  <si>
    <t xml:space="preserve">Multifunctional Food Chopper: </t>
  </si>
  <si>
    <t>R3UIZ85E8RCFUT,R2S1H</t>
  </si>
  <si>
    <t>Purchase 2, one receoved damaged,Go</t>
  </si>
  <si>
    <t>KENT 16088 Vogue Electric Kettle 1.8 Lit...</t>
  </si>
  <si>
    <t xml:space="preserve">1500W KENT Vogue Kettle helps </t>
  </si>
  <si>
    <t>R18T6LNT4V3WIK,R3J5K</t>
  </si>
  <si>
    <t>Need to improve the outlook.,Scratc</t>
  </si>
  <si>
    <t>Eureka Forbes Supervac 1600 Watts Powerf...</t>
  </si>
  <si>
    <t xml:space="preserve">Post purchase virtual demo is </t>
  </si>
  <si>
    <t>R1ZCNUY4FGIBT4,R3PFY</t>
  </si>
  <si>
    <t>Demo Required,Nice product,Blower f</t>
  </si>
  <si>
    <t>Mi Air Purifier 3 with True HEPA Filter,...</t>
  </si>
  <si>
    <t>True HEPA Filter with filtrati</t>
  </si>
  <si>
    <t>R3PCNE5292DYOG,R6AQ6</t>
  </si>
  <si>
    <t>Degree of cleanliness of air achiev</t>
  </si>
  <si>
    <t>Tata Swach Bulb 6000-Litre Cartridge, 1 ...</t>
  </si>
  <si>
    <t>Pure Power Indicator: Indicate</t>
  </si>
  <si>
    <t>R3EJ8Q3TMPSQR3,R1LN1</t>
  </si>
  <si>
    <t>Good,FITTING,Sealing of the product</t>
  </si>
  <si>
    <t>Havells Ambrose 1200mm Ceiling Fan (Gold...</t>
  </si>
  <si>
    <t>Installation is not provided b</t>
  </si>
  <si>
    <t>R2LMXNB7ADDJWB,R3V1E</t>
  </si>
  <si>
    <t>Fan is making sound. Whom do i cont</t>
  </si>
  <si>
    <t>PrettyKrafts Laundry Bag / Basket for Di...</t>
  </si>
  <si>
    <t>Made In India Prettykrafts lau</t>
  </si>
  <si>
    <t>R1BE774NJ5R2DX,R1U4G</t>
  </si>
  <si>
    <t>Good for the price,Good product,Goo</t>
  </si>
  <si>
    <t>FABWARE Lint Remover for Clothes - Stick...</t>
  </si>
  <si>
    <t xml:space="preserve">‚úÖ THE PERFECT ASSISTANT FOR </t>
  </si>
  <si>
    <t>R3CXWGXJIO3QD4,R317W</t>
  </si>
  <si>
    <t xml:space="preserve">Nice product, a must have,It works </t>
  </si>
  <si>
    <t>Brayden Fito Atom Rechargeable Smoothie ...</t>
  </si>
  <si>
    <t>ON-THE-GO-JUICER - Brayden ato</t>
  </si>
  <si>
    <t>RXN6DPSJFAMLA,RNC0MI</t>
  </si>
  <si>
    <t>Worth it,Good for travelers,Nice,It</t>
  </si>
  <si>
    <t>Bajaj Frore 1200 mm Ceiling Fan (Brown)...</t>
  </si>
  <si>
    <t>Sweep : 1200mm, Power : 56W, A</t>
  </si>
  <si>
    <t>R15AE2SXC1IIK3,RQHVU</t>
  </si>
  <si>
    <t>üí•,Considering the price range, i</t>
  </si>
  <si>
    <t>Venus Digital Kitchen Weighing Scale &amp; F...</t>
  </si>
  <si>
    <t>High Presicion Strain Guage se</t>
  </si>
  <si>
    <t>R4B8YJ4015C8C,R2XKAK</t>
  </si>
  <si>
    <t>Easy to use. Does its job..,Easy to</t>
  </si>
  <si>
    <t>Bajaj ATX 4 750-Watt Pop-up Toaster (Whi...</t>
  </si>
  <si>
    <t>2 slice pop-up toaster|Variabl</t>
  </si>
  <si>
    <t>R1HBS1IAS9P3EK,R3B3I</t>
  </si>
  <si>
    <t>Value to buy,Best quality,Nothing,I</t>
  </si>
  <si>
    <t>Coway Professional Air Purifier for Home...</t>
  </si>
  <si>
    <t>R33RASBIQKH1EX,RBOPA</t>
  </si>
  <si>
    <t>No visible change,Effective,Sensiti</t>
  </si>
  <si>
    <t>KENT Gold Optima Gravity Water Purifier ...</t>
  </si>
  <si>
    <t>Color: Aqua Blue; Product Dime</t>
  </si>
  <si>
    <t>R3ILP34L4UM7UI,R1M3L</t>
  </si>
  <si>
    <t>Nice,Overall satisfied with the pro</t>
  </si>
  <si>
    <t>HOMEPACK 750W Radiant Room Home Office H...</t>
  </si>
  <si>
    <t>Radiant Heaters for Room , Hom</t>
  </si>
  <si>
    <t>R36V1YMVL43QN7,R265A</t>
  </si>
  <si>
    <t>Satisfied product üëç,it was witho</t>
  </si>
  <si>
    <t>Bajaj Rex 750W Mixer Grinder with Nutri ...</t>
  </si>
  <si>
    <t>750 Watts mixer grinder with m</t>
  </si>
  <si>
    <t>R1WOCZISS1XXUR,R2M76</t>
  </si>
  <si>
    <t>Good Product,Good,This product is m</t>
  </si>
  <si>
    <t>Heart Home Waterproof Round Non Wovan La...</t>
  </si>
  <si>
    <t>R1JIP74022FMDC,R31SG</t>
  </si>
  <si>
    <t>Value for money,Nice product,Good,P</t>
  </si>
  <si>
    <t>MILTON Smart Egg Boiler 360-Watts (Trans...</t>
  </si>
  <si>
    <t>3 Boiling Modes - The advanced</t>
  </si>
  <si>
    <t>R1SPFVN2778DYH,R2GUT</t>
  </si>
  <si>
    <t>Nice good,Easy to use,Good , howeve</t>
  </si>
  <si>
    <t>iBELL SEK15L Premium 1.5 Litre Stainless...</t>
  </si>
  <si>
    <t>1.5 LTR | 1500W|1 Year Standar</t>
  </si>
  <si>
    <t>R13QV6AOAYQU6G,R3L6R</t>
  </si>
  <si>
    <t>Good metal,Nice product,Good produc</t>
  </si>
  <si>
    <t>Tosaa T2STSR Sandwich Gas Toaster Regula...</t>
  </si>
  <si>
    <t>Consumes Lower Gas|Even Distri</t>
  </si>
  <si>
    <t>R1CKI4SPAMK1GB,R2FIM</t>
  </si>
  <si>
    <t>Value for money,Just worth it ....,</t>
  </si>
  <si>
    <t>V-Guard Divino 5 Star Rated 15 Litre Sto...</t>
  </si>
  <si>
    <t>„Äê15 LITRE„ÄëStorage Water He</t>
  </si>
  <si>
    <t>R3AR7U6LZEKGDZ,R2559</t>
  </si>
  <si>
    <t>Working with some issues,Digital di</t>
  </si>
  <si>
    <t>Akiara¬Æ - Makes life easy Mini Sewing M...</t>
  </si>
  <si>
    <t xml:space="preserve">AFTER SALES SERVICE Tailoring </t>
  </si>
  <si>
    <t>R4TD9COGBSNUW,R1N9BI</t>
  </si>
  <si>
    <t>Very User friendly sewing machine f</t>
  </si>
  <si>
    <t>Usha Steam Pro SI 3713, 1300 W Steam Iro...</t>
  </si>
  <si>
    <t>R3LRZAZO84DZ6K,R2YW5</t>
  </si>
  <si>
    <t>Nice,Good product,Poor,its Good wor</t>
  </si>
  <si>
    <t>Wonderchef Nutri-blend Complete Kitchen ...</t>
  </si>
  <si>
    <t>Performance with Style:India's</t>
  </si>
  <si>
    <t>RXAODV2OHBKW4,R2AV4U</t>
  </si>
  <si>
    <t>Compact and powerful but alot of pl</t>
  </si>
  <si>
    <t>WIDEWINGS Electric Handheld Milk Wand Mi...</t>
  </si>
  <si>
    <t>The battery operated milk frot</t>
  </si>
  <si>
    <t>R35KB9ZGJU69DM,R2WAU</t>
  </si>
  <si>
    <t>Nice frother,Nice product I like th</t>
  </si>
  <si>
    <t>Morphy Richards Icon Superb 750W Mixer G...</t>
  </si>
  <si>
    <t>RICLGKGN5RFBD,RQV7WI</t>
  </si>
  <si>
    <t>Superb,Quite efficient,Go for it,Ve</t>
  </si>
  <si>
    <t>Philips Handheld Garment Steamer GC360/3...</t>
  </si>
  <si>
    <t>Continuous steam 22g/min kills</t>
  </si>
  <si>
    <t>R31T82ERD3ZMK4,R18IE</t>
  </si>
  <si>
    <t>Over Expensive product,Handy,better</t>
  </si>
  <si>
    <t>Vedini Transparent Empty Refillable Reus...</t>
  </si>
  <si>
    <t>HEALTHY AND SAFE MATERIAL: The</t>
  </si>
  <si>
    <t>RA88ON37S8GZ5,R1N9K0</t>
  </si>
  <si>
    <t>Bht hi achi hai aur usefull b..than</t>
  </si>
  <si>
    <t>Crompton Sea Sapphira 1200 mm Ultra High...</t>
  </si>
  <si>
    <t xml:space="preserve">PRODUCT: Crompton's corrosion </t>
  </si>
  <si>
    <t>R19X0TLJFOL8RV,R3H2X</t>
  </si>
  <si>
    <t>little bit good,Not Bad,sleek,good,</t>
  </si>
  <si>
    <t>Kuber Industries Waterproof Canvas Laund...</t>
  </si>
  <si>
    <t>PACKAGE CONTAIN: 2 Piece Laund</t>
  </si>
  <si>
    <t>R1SRW5MRZ2F6VG,R2BTF</t>
  </si>
  <si>
    <t>Good,Return value of money spent,Sm</t>
  </si>
  <si>
    <t>JM SELLER 180 W 2021 Edition Electric Be...</t>
  </si>
  <si>
    <t>2 Stainless Steel Hooks For Mi</t>
  </si>
  <si>
    <t>R3OF7DKU80WNEX,R2D3J</t>
  </si>
  <si>
    <t>Tools,Good product,Small yet powerf</t>
  </si>
  <si>
    <t>Oratech Coffee Frother electric, milk fr...</t>
  </si>
  <si>
    <t>-Make delicious milk foam crea</t>
  </si>
  <si>
    <t>R3907SDNN9VR5Y,R1NNM</t>
  </si>
  <si>
    <t>Oratech Best Coffee Frother,Great,M</t>
  </si>
  <si>
    <t>Havells Glaze 74W Pearl Ivory Gold Ceili...</t>
  </si>
  <si>
    <t>Hplv Motor For Superior Air De</t>
  </si>
  <si>
    <t>R1DIZ1VVBM3XF3,R3RUT</t>
  </si>
  <si>
    <t xml:space="preserve">Nice product in this range,After 3 </t>
  </si>
  <si>
    <t>Pick Ur Needs¬Æ Lint Remover for Clothes...</t>
  </si>
  <si>
    <t>ELEGANT &amp; ERGONOMIC DESIGN Erg</t>
  </si>
  <si>
    <t>R1S5MM420VK5O,R256KI</t>
  </si>
  <si>
    <t xml:space="preserve">Worth the money,It‚Äôs goog,Nice &amp; </t>
  </si>
  <si>
    <t>Rico Japanese Technology Rechargeable Wi...</t>
  </si>
  <si>
    <t xml:space="preserve">1 YEAR WARRANTY &amp; AFTER SALES </t>
  </si>
  <si>
    <t>RAYWMRZPZ14X1,R3DDSZ</t>
  </si>
  <si>
    <t>Nice,üëç,Very easy and useful, but</t>
  </si>
  <si>
    <t>Butterfly Smart Wet Grinder, 2L (White) ...</t>
  </si>
  <si>
    <t>Wattage: 150 W; Voltage: 220-2</t>
  </si>
  <si>
    <t>R1TKOA0N93W0AF,RZSQX</t>
  </si>
  <si>
    <t>Good,Good product,Good,Good one fro</t>
  </si>
  <si>
    <t>AGARO Marvel 9 Liters Oven Toaster Grill...</t>
  </si>
  <si>
    <t xml:space="preserve">Bake, Grill, Toast and more|1 </t>
  </si>
  <si>
    <t>R1R0861UO92Z4S,R3TWK</t>
  </si>
  <si>
    <t>Excellent OTG and even excellent pr</t>
  </si>
  <si>
    <t>Philips GC1920/28 1440-Watt Non-Stick So...</t>
  </si>
  <si>
    <t>Turn the temperature dial to t</t>
  </si>
  <si>
    <t>R1F0HJV54WA6Y1,R31EQ</t>
  </si>
  <si>
    <t>Does the stated purpose,Good,Good,S</t>
  </si>
  <si>
    <t>Havells OFR 13 Wave Fin with PTC Fan Hea...</t>
  </si>
  <si>
    <t>HD32 grade oil for long lastin</t>
  </si>
  <si>
    <t>R27CJ1292FG4JG,R1M9S</t>
  </si>
  <si>
    <t>Good heater but digital temperature</t>
  </si>
  <si>
    <t>Bajaj DHX-9 1000W Heavy Weight Dry Iron ...</t>
  </si>
  <si>
    <t>Heavy weight iron for easy iro</t>
  </si>
  <si>
    <t>R2QBFLBABR9GF,R3IJW3</t>
  </si>
  <si>
    <t>Good one,Punchuality,Good product,G</t>
  </si>
  <si>
    <t>Aquasure From Aquaguard Amaze RO+UV+MTDS...</t>
  </si>
  <si>
    <t>Product technology- RO+UV+Tast</t>
  </si>
  <si>
    <t>R14L8SQPUEZAEJ,RGR9F</t>
  </si>
  <si>
    <t>Decent product.,Aquasure from Aquag</t>
  </si>
  <si>
    <t>ROYAL STEP Portable Electric USB Juice M...</t>
  </si>
  <si>
    <t>ROYAL STEP Portables &amp; Conveni</t>
  </si>
  <si>
    <t>R188HVUJ3OC30R,R1FIJ</t>
  </si>
  <si>
    <t>Don't buy this,Good product in this</t>
  </si>
  <si>
    <t>KENT 16068 Zoom Vacuum Cleaner for Home ...</t>
  </si>
  <si>
    <t>Cordless, Hoseless, and Rechar</t>
  </si>
  <si>
    <t>R2IC3MR8NSZXMB,R9DLK</t>
  </si>
  <si>
    <t>Good,Nice,Good product üëå,Get's t</t>
  </si>
  <si>
    <t>ENEM Sealing Machine | 12 Inch (300 mm) ...</t>
  </si>
  <si>
    <t>üìû„ÄêUTMOST CUSTOMER SUPPORT</t>
  </si>
  <si>
    <t>R2K6SJH759C5FH,R32T8</t>
  </si>
  <si>
    <t>Have bought 5 different sealing mac</t>
  </si>
  <si>
    <t>Wipro Vesta 1200 Watt GD203 Heavyweight ...</t>
  </si>
  <si>
    <t>Heavy performance dry iron - 1</t>
  </si>
  <si>
    <t>R2HFE6XNQS0UP8,R2BSC</t>
  </si>
  <si>
    <t>Good,Seems to be good,Good,Fake rep</t>
  </si>
  <si>
    <t>Inalsa Electric Kettle Prism Inox - 1350...</t>
  </si>
  <si>
    <t>1. QUICK BOIL: Prism Inox come</t>
  </si>
  <si>
    <t>R21ZV0J85EQUOH,R2VSW</t>
  </si>
  <si>
    <t xml:space="preserve">An affordable electric kettle with </t>
  </si>
  <si>
    <t>VRPRIME Lint Roller Lint Remover for Clo...</t>
  </si>
  <si>
    <t>„ÄêCLEAN CLOTHES EVERY TIME„Äë</t>
  </si>
  <si>
    <t>R2QT3QBL25HBTG,R3E44</t>
  </si>
  <si>
    <t>Superb,Very helpful and great quali</t>
  </si>
  <si>
    <t>Philips AC1215/20 Air purifier, removes ...</t>
  </si>
  <si>
    <t>Philips is the No.1 Brand in A</t>
  </si>
  <si>
    <t>R34PWVCC9VENM9,R14WK</t>
  </si>
  <si>
    <t>Good Performing Air Purifier at a D</t>
  </si>
  <si>
    <t>Eopora PTC Ceramic Fast Heating Room Hea...</t>
  </si>
  <si>
    <t>üî•PTC CERAMIC CHIP HEATING T</t>
  </si>
  <si>
    <t>RNFDIM9PF1C9U,R36YHQ</t>
  </si>
  <si>
    <t>Very beautiful heater but costly an</t>
  </si>
  <si>
    <t>Usha Goliath GO1200WG Heavy Weight 1200-...</t>
  </si>
  <si>
    <t>Heavy 1.8 kg for effective iro</t>
  </si>
  <si>
    <t>R293AKJY0KAYU2,R1CKL</t>
  </si>
  <si>
    <t>Nice,Heavy weight and good product.</t>
  </si>
  <si>
    <t>Wipro Vesta Electric Egg Boiler, 360 Wat...</t>
  </si>
  <si>
    <t>Wipro Vesta Electric Egg Boile</t>
  </si>
  <si>
    <t>RCZZ3OE0HNTMR,RKY1OF</t>
  </si>
  <si>
    <t xml:space="preserve">Very easy and handy to use,Good to </t>
  </si>
  <si>
    <t>Philips Viva Collection HR1832/00 1.5-Li...</t>
  </si>
  <si>
    <t>R35S3FG2J2TJAM,R14JY</t>
  </si>
  <si>
    <t>Beyond expected,Good,Perfect Juicer</t>
  </si>
  <si>
    <t>Kitchenwell Multipurpose Portable Electr...</t>
  </si>
  <si>
    <t>Package : 1 Weighing Scale|Eas</t>
  </si>
  <si>
    <t>R1UQOSA7I0B6CT,R1JP6</t>
  </si>
  <si>
    <t>Good quality scale but I got defect</t>
  </si>
  <si>
    <t>FIGMENT Handheld Milk Frother Rechargeab...</t>
  </si>
  <si>
    <t>„ÄêRechargeable Multi-Function</t>
  </si>
  <si>
    <t>R1YXOQ6ZZI33LZ,R17FV</t>
  </si>
  <si>
    <t>Nice product,Not as effective as cl</t>
  </si>
  <si>
    <t>Balzano High Speed Nutri Blender/Mixer/S...</t>
  </si>
  <si>
    <t>Engineered &amp; Designed in Italy</t>
  </si>
  <si>
    <t>R3BIC1KGACDYI0,R1CCV</t>
  </si>
  <si>
    <t xml:space="preserve">Good product  but has a misleading </t>
  </si>
  <si>
    <t>Swiss Military VC03 Wireless Car Vacuum ...</t>
  </si>
  <si>
    <t>Small and portable, Dry wet am</t>
  </si>
  <si>
    <t>R2DY63XZUWM7SE,R1PZL</t>
  </si>
  <si>
    <t>Not impressed with the purchase,üë</t>
  </si>
  <si>
    <t>Zuvexa USB Rechargeable Electric Foam Ma...</t>
  </si>
  <si>
    <t>The food taste stainless steel</t>
  </si>
  <si>
    <t>R1M11VMLH6I3TN,R2OLO</t>
  </si>
  <si>
    <t>Little kitchen helper,An amazing pr</t>
  </si>
  <si>
    <t>Usha IH2415 1500-Watt Immersion Heater (...</t>
  </si>
  <si>
    <t>Immersion Water heater; Wattag</t>
  </si>
  <si>
    <t>R2QFJ90TFMGE4S,R35KQ</t>
  </si>
  <si>
    <t>Good water heater,Good quality,Good</t>
  </si>
  <si>
    <t>ACTIVA Instant 3 LTR 3 KVA SPECIAL Anti ...</t>
  </si>
  <si>
    <t>Manufactured under the guidanc</t>
  </si>
  <si>
    <t>R371P01X49V8QV,R3MMP</t>
  </si>
  <si>
    <t>Value for money,Goods,Pipe is not d</t>
  </si>
  <si>
    <t>Havells Instanio 1-Litre 3KW Instant Wat...</t>
  </si>
  <si>
    <t>Type: Instant ; Capacity: 1 Li</t>
  </si>
  <si>
    <t>RGW48SIV6YSO8,R3UPD9</t>
  </si>
  <si>
    <t>Good product,Excellent product,Good</t>
  </si>
  <si>
    <t>Lifelong 2-in1 Egg Boiler and Poacher 50...</t>
  </si>
  <si>
    <t xml:space="preserve">It comes with stainless steel </t>
  </si>
  <si>
    <t>R1V0UIG80MWSGS,RZNM6</t>
  </si>
  <si>
    <t>Easy to use, works really well.,Goo</t>
  </si>
  <si>
    <t>INDIAS¬Æ‚Ñ¢ Electro-Instant Water Geyser...</t>
  </si>
  <si>
    <t>Just put it in the water tap a</t>
  </si>
  <si>
    <t>RCFFXI7HE5S1O,R3DIB0</t>
  </si>
  <si>
    <t>Current issue in output water,Value</t>
  </si>
  <si>
    <t>AmazonBasics Induction Cooktop 1600 Watt...</t>
  </si>
  <si>
    <t>Easy to Use 1600 Watt Inductio</t>
  </si>
  <si>
    <t>R2PK3LURGV7XMK,R17NQ</t>
  </si>
  <si>
    <t>So far so good,Good,Good quality pr</t>
  </si>
  <si>
    <t>Sui Generis Electric Handheld Milk Wand ...</t>
  </si>
  <si>
    <t>Multifunctional :- This portab</t>
  </si>
  <si>
    <t>R3V76M88BH6XO4,R11F7</t>
  </si>
  <si>
    <t>A little weak but over all good,Val</t>
  </si>
  <si>
    <t>Philips Air Purifier Ac2887/20,Vitashiel...</t>
  </si>
  <si>
    <t>R18ZEYSRNCERR7,RZSF3</t>
  </si>
  <si>
    <t xml:space="preserve">Good choice,No noise and all clean </t>
  </si>
  <si>
    <t>Esquire Laundry Basket Brown, 50 Ltr Cap...</t>
  </si>
  <si>
    <t>Crafted with care|It is design</t>
  </si>
  <si>
    <t>R35LX6CSWTNYSC,R1CUU</t>
  </si>
  <si>
    <t>I would have given it 5 stars.. but</t>
  </si>
  <si>
    <t>PHILIPS Air Fryer HD9200/90, uses up to ...</t>
  </si>
  <si>
    <t>Philips Airfryer HD9200/90 (La</t>
  </si>
  <si>
    <t>R374MN6Y3HGVY6,R2TDX</t>
  </si>
  <si>
    <t>Not for people who prefer taste ove</t>
  </si>
  <si>
    <t>Havells Bero Quartz Heater Black 800w 2 ...</t>
  </si>
  <si>
    <t>Two quartz heating tubes|Carry</t>
  </si>
  <si>
    <t>R2TWO1XR7BGSHO,R1683</t>
  </si>
  <si>
    <t>Good product and budget price,I pur</t>
  </si>
  <si>
    <t>Philips EasyTouch Plus Standing Garment ...</t>
  </si>
  <si>
    <t xml:space="preserve">Philips EasyTouch Plus 523/60 </t>
  </si>
  <si>
    <t>R34X9P95PZ5OX2,R2W61</t>
  </si>
  <si>
    <t>Takes space and not convenient if i</t>
  </si>
  <si>
    <t>Brayden Chopro, Electric Vegetable Chopp...</t>
  </si>
  <si>
    <t xml:space="preserve">FLAWLESS PROCESS: Chops meat, </t>
  </si>
  <si>
    <t>R1475ZJ873I5NE,R1IOD</t>
  </si>
  <si>
    <t>Very easy to chop veggies in a very</t>
  </si>
  <si>
    <t>R3INNJUH4JO9LK,R15QD</t>
  </si>
  <si>
    <t>Handy and consumes so less space un</t>
  </si>
  <si>
    <t>Usha Janome Dream Stitch Automatic Zig-Z...</t>
  </si>
  <si>
    <t>Free Sewing Kit Worth 500/- (c</t>
  </si>
  <si>
    <t>RZXPK0F5S2VTS,RHQXPF</t>
  </si>
  <si>
    <t>Good machine,Machine is very easy t</t>
  </si>
  <si>
    <t>Black+Decker Handheld Portable Garment S...</t>
  </si>
  <si>
    <t>On/Off and adjustable steam se</t>
  </si>
  <si>
    <t>R11V5OCJYQY6WC,RIR84</t>
  </si>
  <si>
    <t>Good product but not very useful.,J</t>
  </si>
  <si>
    <t>Personal Size Blender, Portable Blender,...</t>
  </si>
  <si>
    <t>‚úî„ÄêEasy to carry around„Äë-</t>
  </si>
  <si>
    <t>R1WJ8T3U9P42IU,RM9RH</t>
  </si>
  <si>
    <t xml:space="preserve">Nice product i recommend to buy,Do </t>
  </si>
  <si>
    <t>Sujata Powermatic Plus 900 Watts Juicer ...</t>
  </si>
  <si>
    <t>Centrifugal Juicer|1 Year Warr</t>
  </si>
  <si>
    <t>R2WEI6XJR33OD9,R27A6</t>
  </si>
  <si>
    <t>Need be careful,Excellent Product,A</t>
  </si>
  <si>
    <t>Sure From Aquaguard Delight NXT RO+UV+UF...</t>
  </si>
  <si>
    <t xml:space="preserve">8 Stages of purification with </t>
  </si>
  <si>
    <t>R1FX2ZCKMJB7HV,RW80Q</t>
  </si>
  <si>
    <t xml:space="preserve">VALUE FOR MONEY PRODUCT WITH WORST </t>
  </si>
  <si>
    <t>MADE IN INDIA | Laundry basket</t>
  </si>
  <si>
    <t>R1O4RWDUJDLH8G,R3BHQ</t>
  </si>
  <si>
    <t>does it's job,Good,Chala bagundhe,B</t>
  </si>
  <si>
    <t>Dr Trust Electronic Kitchen Digital Scal...</t>
  </si>
  <si>
    <t>Health&amp;PersonalCare</t>
  </si>
  <si>
    <t>Tare function: It comes with t</t>
  </si>
  <si>
    <t>R3KLZUQCUHHOAX,R2QQZ</t>
  </si>
  <si>
    <t>Design Optimised for Functionality,</t>
  </si>
  <si>
    <t>Tesora - Inspired by you Large Premium E...</t>
  </si>
  <si>
    <t>‚úÖABOUT : This top performanc</t>
  </si>
  <si>
    <t>R3K8P7GKLOHOW3,R968Y</t>
  </si>
  <si>
    <t>Good,Kind of too big.,Efficient one</t>
  </si>
  <si>
    <t>AGARO Ace 1600 Watts, 21.5 kPa Suction P...</t>
  </si>
  <si>
    <t>Suitable for Wet &amp; Dry dual cl</t>
  </si>
  <si>
    <t>R59S0ST3CRK72,R32DQP</t>
  </si>
  <si>
    <t>Value for money,Nice product, comfo</t>
  </si>
  <si>
    <t>INALSA Hand Blender 1000 Watt with Chopp...</t>
  </si>
  <si>
    <t>HANDHELD BLENDING POWER-&gt; With</t>
  </si>
  <si>
    <t>RF9Y5B4XM5YZ6,R24N6T</t>
  </si>
  <si>
    <t>Heats up,I just bought this product</t>
  </si>
  <si>
    <t>akiara - Makes life easy Electric Handy ...</t>
  </si>
  <si>
    <t>Mini hand Sewing Machine Stapl</t>
  </si>
  <si>
    <t>RYO77QIQ3J77O,RTT5VL</t>
  </si>
  <si>
    <t>Easy to keep and use,Good for quick</t>
  </si>
  <si>
    <t>Philips EasySpeed Plus Steam Iron GC2145...</t>
  </si>
  <si>
    <t>Triple Precision Tip and 360 d</t>
  </si>
  <si>
    <t>RK56D57RLGNG7,R3SZTB</t>
  </si>
  <si>
    <t>Steam irom,Good,Value for money,Ama</t>
  </si>
  <si>
    <t>INALSA Electric Chopper Bullet- 400 Watt...</t>
  </si>
  <si>
    <t>Reduce Prep Time: Inalsa Bulle</t>
  </si>
  <si>
    <t>R2O8A01MW8OG45,R17SZ</t>
  </si>
  <si>
    <t>A must have addition to the kitchen</t>
  </si>
  <si>
    <t>Borosil Electric Egg Boiler, 8 Egg Capac...</t>
  </si>
  <si>
    <t>BOIL &amp; STEAM - For 'Egg'cellen</t>
  </si>
  <si>
    <t>R2UIJV14OIMCZV,R1458</t>
  </si>
  <si>
    <t>Over all good,Good product, but pow</t>
  </si>
  <si>
    <t>Wipro Vesta Grill 1000 Watt Sandwich Mak...</t>
  </si>
  <si>
    <t>Truly multifunctional Grill Sa</t>
  </si>
  <si>
    <t>R21NO0SUPFUAO5,R2GPX</t>
  </si>
  <si>
    <t>Good!!,Came with a small scratch on</t>
  </si>
  <si>
    <t>Rico IRPRO 1500 Watt Japanese Technology...</t>
  </si>
  <si>
    <t>High Class Premium No 1 Qualit</t>
  </si>
  <si>
    <t>R2700E7W1TZOD3,RJYAU</t>
  </si>
  <si>
    <t>Excellent to Use, Adequate Cord len</t>
  </si>
  <si>
    <t>Eureka Forbes Active Clean 700 Watts Pow...</t>
  </si>
  <si>
    <t>R1EOXYGHBYOOB9,R2MQL</t>
  </si>
  <si>
    <t>Ok but not for deep cleaning,Just o</t>
  </si>
  <si>
    <t>CSI INTERNATIONAL¬Æ Instant Water Geyser...</t>
  </si>
  <si>
    <t>Instant water heater: Now come</t>
  </si>
  <si>
    <t>R1EHLWVCNS1GYC,R12TM</t>
  </si>
  <si>
    <t xml:space="preserve">Ok product but not for winter,Easy </t>
  </si>
  <si>
    <t>Hindware Atlantic Xceed 5L 3kW Instant W...</t>
  </si>
  <si>
    <t>COPPER HEATING ELEMENT: Copper</t>
  </si>
  <si>
    <t>R2B3FENTTL8FY5,R2LLT</t>
  </si>
  <si>
    <t>Good product but pipes/installation</t>
  </si>
  <si>
    <t>Morphy Richards New Europa 800-Watt Espr...</t>
  </si>
  <si>
    <t>Makes espresso, cappuccino and</t>
  </si>
  <si>
    <t>R2FNV0NZDLWHE,R2M99B</t>
  </si>
  <si>
    <t>Sufficient for a Family,Makes super</t>
  </si>
  <si>
    <t>Lifelong Power - Pro 500 Watt 3 Jar Mixe...</t>
  </si>
  <si>
    <t xml:space="preserve">500 Watt Powerful Mixer, this </t>
  </si>
  <si>
    <t>R13SXCYDWPZD7M,R27X8</t>
  </si>
  <si>
    <t>Like it,Nice üëç he,Iron worse gri</t>
  </si>
  <si>
    <t>iBELL Castor CTEK15L Premium 1.5 Litre S...</t>
  </si>
  <si>
    <t>1.5 Litre Capacity|1.5 Litre C</t>
  </si>
  <si>
    <t>R1785DO8M4HFFD,R348X</t>
  </si>
  <si>
    <t>It‚Äôs a good product in this price</t>
  </si>
  <si>
    <t>BAJAJ PYGMY MINI 110 MM 10 W HIGH SPEED ...</t>
  </si>
  <si>
    <t>It is designed with Multi-Util</t>
  </si>
  <si>
    <t>R1QPP4497NVNZ0,R3TCP</t>
  </si>
  <si>
    <t xml:space="preserve">Replaced the first one.,It is very </t>
  </si>
  <si>
    <t>Crompton InstaGlide 1000-Watts Dry Iron ...</t>
  </si>
  <si>
    <t>PRODUCT: Crompton's dry iron w</t>
  </si>
  <si>
    <t>R1YXTYLLFSDN6F,R2IU9</t>
  </si>
  <si>
    <t>Good,Very lightweight and good look</t>
  </si>
  <si>
    <t>Prestige Clean Home Water Purifier Cartr...</t>
  </si>
  <si>
    <t>The Activated Carbon Media Tra</t>
  </si>
  <si>
    <t>R364MSHPSCBSZC,RKEUW</t>
  </si>
  <si>
    <t>Good cartridge but works for less t</t>
  </si>
  <si>
    <t>Morphy Richards Aristo 2000 Watts PTC Ro...</t>
  </si>
  <si>
    <t>Instant Warmth: 2000 Watts PTC</t>
  </si>
  <si>
    <t>R1RIXV8K7LNZPG,RV401</t>
  </si>
  <si>
    <t>Sleek , Silent and Effective,Good p</t>
  </si>
  <si>
    <t>Gadgetronics Digital Kitchen Weighing Sc...</t>
  </si>
  <si>
    <t>PRECISE MEASUREMENTS: Built wi</t>
  </si>
  <si>
    <t>RV3NO42W0C95H,R1JQHF</t>
  </si>
  <si>
    <t>Excellent product,Good product, ver</t>
  </si>
  <si>
    <t>HUL Pureit Germkill kit for Advanced 23 ...</t>
  </si>
  <si>
    <t>Compatible only for Pureit Adv</t>
  </si>
  <si>
    <t>R2ED9VEPT3A38F,R2TW5</t>
  </si>
  <si>
    <t>It's very nice,Got the correct one,</t>
  </si>
  <si>
    <t>Tom &amp; Jerry Folding Laundry Basket for C...</t>
  </si>
  <si>
    <t>R2OA6WLUYP9I0P,R2HMQ</t>
  </si>
  <si>
    <t xml:space="preserve">Good,Product is good bt smell like </t>
  </si>
  <si>
    <t>Ikea Little Loved Corner PRODUKT Milk-fr...</t>
  </si>
  <si>
    <t>Frothes milk up in 15-20 secon</t>
  </si>
  <si>
    <t>R2DHVCKWVHZBDL,RQZRV</t>
  </si>
  <si>
    <t xml:space="preserve">Good product,Decent product,nice n </t>
  </si>
  <si>
    <t>Philips EasySpeed Plus Steam Iron GC2147...</t>
  </si>
  <si>
    <t>RYDPEWV9WC0PU,R3L51B</t>
  </si>
  <si>
    <t>Go for it,Good steam iron,Plage big</t>
  </si>
  <si>
    <t>Bajaj New Shakti Neo Plus 15 Litre 4 Sta...</t>
  </si>
  <si>
    <t>Suitable for 8 bar pressure wi</t>
  </si>
  <si>
    <t>R23G8LLBD9D4H3,R2SU2</t>
  </si>
  <si>
    <t xml:space="preserve">Ok,A good water heater,Easy to use </t>
  </si>
  <si>
    <t>House of Quirk Reusable Sticky Picker Cl...</t>
  </si>
  <si>
    <t>Quickly removes lint, dust, da</t>
  </si>
  <si>
    <t>R2XK30UZ0P7UXJ,R3NQK</t>
  </si>
  <si>
    <t>Good to use,Really good in this pri</t>
  </si>
  <si>
    <t>Allin Exporters J66 Ultrasonic Humidifie...</t>
  </si>
  <si>
    <t>Improve air condition: this co</t>
  </si>
  <si>
    <t>R3JY7DEIB727Q4,RERB2</t>
  </si>
  <si>
    <t>So far so good,Good product.,good q</t>
  </si>
  <si>
    <t>Multifunctional 2 in 1 Electric Egg Boil...</t>
  </si>
  <si>
    <t>R2DHTJGY77MOP0,R36IX</t>
  </si>
  <si>
    <t>Amazing! Value for money!,Very easy</t>
  </si>
  <si>
    <t>Maharaja Whiteline Nano Carbon Neo, 500 ...</t>
  </si>
  <si>
    <t xml:space="preserve">500 Watt Performance|Superior </t>
  </si>
  <si>
    <t>R380FB13JOT72K,R2RNY</t>
  </si>
  <si>
    <t xml:space="preserve">A good heater for tiny spaces,Good </t>
  </si>
  <si>
    <t>KENT Electric Chopper-B for Kitchen 250 ...</t>
  </si>
  <si>
    <t>KENT Electric Chopper Black is</t>
  </si>
  <si>
    <t>R131UUX5RGGPM6,R1QT7</t>
  </si>
  <si>
    <t>Helpful for my mother,Do Not Buy th</t>
  </si>
  <si>
    <t>Crompton Amica 15-L 5 Star Rated Storage...</t>
  </si>
  <si>
    <t>R1Q8U0KHBE4RAJ,R3M5X</t>
  </si>
  <si>
    <t>Good product st this price,Good Pro</t>
  </si>
  <si>
    <t>Eureka Forbes car Vac 100 Watts Powerful...</t>
  </si>
  <si>
    <t>KENT 16025 Sandwich Grill 700W | Non-Tox...</t>
  </si>
  <si>
    <t>Compact and sleek looking mode</t>
  </si>
  <si>
    <t>RXPUKJKEHY256,R1DXJ4</t>
  </si>
  <si>
    <t>Only for grill sandwich use cord le</t>
  </si>
  <si>
    <t>Candes Gloster All in One Silent Blower ...</t>
  </si>
  <si>
    <t>Motor : Powerful Motor for Qui</t>
  </si>
  <si>
    <t>R2H4C76KXFUF5N,R2X2M</t>
  </si>
  <si>
    <t>Good product,Value for money,Auto c</t>
  </si>
  <si>
    <t>Inalsa Electric Fan Heater Hotty - 2000 ...</t>
  </si>
  <si>
    <t>R1QHY0304RCZS6,RV3GI</t>
  </si>
  <si>
    <t>Worth Buying,Very good,Good and stu</t>
  </si>
  <si>
    <t>Havells Zella Flap Auto Immersion Rod 15...</t>
  </si>
  <si>
    <t>India‚Äôs 1st Immersion WH wit</t>
  </si>
  <si>
    <t>R2PDTLV982BZ70,R2DG0</t>
  </si>
  <si>
    <t>product good but service bad unexpe</t>
  </si>
  <si>
    <t>iBELL SM1301 3-in-1 Sandwich Maker with ...</t>
  </si>
  <si>
    <t>MULTIPURPOSE: Different Sandwi</t>
  </si>
  <si>
    <t>R2P85TVQQPR3XX,R3IGU</t>
  </si>
  <si>
    <t>Nice Product,Three options (toaster</t>
  </si>
  <si>
    <t>Inalsa Vacuum Cleaner Wet and Dry Micro ...</t>
  </si>
  <si>
    <t xml:space="preserve">Wet or dry, bagged or bagless </t>
  </si>
  <si>
    <t>RPH459PHQQOP4,R17ZRY</t>
  </si>
  <si>
    <t xml:space="preserve">Great value,Very Nice product,Very </t>
  </si>
  <si>
    <t>MR. BRAND Portable USB Juicer Electric U...</t>
  </si>
  <si>
    <t>Portable &amp; Convenient to Charg</t>
  </si>
  <si>
    <t>RGB7OLWZEBW2D,R35V1I</t>
  </si>
  <si>
    <t xml:space="preserve">Portable but not much powerful,not </t>
  </si>
  <si>
    <t>Crompton Hill Briz Deco 1200mm (48 inch)...</t>
  </si>
  <si>
    <t>PRODUCT: Crompton's premium de</t>
  </si>
  <si>
    <t>R4F2HUXYO2V7U,R26UCI</t>
  </si>
  <si>
    <t>Good Fan for this Price,Good fan wi</t>
  </si>
  <si>
    <t>Sujata Powermatic Plus, Juicer Mixer Gri...</t>
  </si>
  <si>
    <t>R3MKON00OQCF7T,RACP1</t>
  </si>
  <si>
    <t>Best mixer juicer,Nice,Best product</t>
  </si>
  <si>
    <t>Aquadpure Copper + Mineral RO+UV+UF 10 t...</t>
  </si>
  <si>
    <t>RO technology reduces TDS, har</t>
  </si>
  <si>
    <t>R410I44U1ORFS,R2EL6R</t>
  </si>
  <si>
    <t>service is excellent,  installation</t>
  </si>
  <si>
    <t>Amazon Basics 650 Watt Drip Coffee Maker...</t>
  </si>
  <si>
    <t>Compact &amp; powerful 650 watt dr</t>
  </si>
  <si>
    <t>R3NLWGZTKSITSC,R1NCN</t>
  </si>
  <si>
    <t>Okay to use,Good value for a well f</t>
  </si>
  <si>
    <t>Crompton Insta Delight Fan Circulator Ro...</t>
  </si>
  <si>
    <t>Tapping into a natural phenome</t>
  </si>
  <si>
    <t>R1KQ8JLFP0TG78,R1NBW</t>
  </si>
  <si>
    <t>no,Good and reliable product üëç,O</t>
  </si>
  <si>
    <t>!!HANEUL!!1000 Watt/2000-Watt Room Heate...</t>
  </si>
  <si>
    <t>2 heat settings providing more</t>
  </si>
  <si>
    <t>RRZOYTJL6LAHO,R3L2TD</t>
  </si>
  <si>
    <t>It's working perfect,Excellent üëç</t>
  </si>
  <si>
    <t>Melbon VM-905 2000-Watt Room Heater (ISI...</t>
  </si>
  <si>
    <t xml:space="preserve">Lightweight (1.2 kg) for easy </t>
  </si>
  <si>
    <t>R2REMFEEN6UKBC,R29TQ</t>
  </si>
  <si>
    <t>It's good,Happy to purchase,Product</t>
  </si>
  <si>
    <t>Cello Eliza Plastic Laundry Bag/Basket, ...</t>
  </si>
  <si>
    <t>Material: Plastic, Color: Ligh</t>
  </si>
  <si>
    <t>R3ORPP4CPI5V9S,R2M6D</t>
  </si>
  <si>
    <t>Nice product,Ok,The lid could be mo</t>
  </si>
  <si>
    <t>ACTIVA 1200 MM HIGH SPEED 390 RPM BEE AP...</t>
  </si>
  <si>
    <t>Box Contains: Fan Motor, Blade</t>
  </si>
  <si>
    <t>R1SWHPJDUW2G3M,R2RFQ</t>
  </si>
  <si>
    <t>Decently priced fan,Power saving fa</t>
  </si>
  <si>
    <t>Shakti Technology S5 High Pressure Car W...</t>
  </si>
  <si>
    <t>Power:1900W, Pressure:125 Bar,</t>
  </si>
  <si>
    <t>RWSKUEMV0AS0P,R2YZOJ</t>
  </si>
  <si>
    <t>It is very good,Good product,Just g</t>
  </si>
  <si>
    <t>AMERICAN MICRONIC- Imported Wet &amp; Dry Va...</t>
  </si>
  <si>
    <t>This Stainless Steel vacuum cl</t>
  </si>
  <si>
    <t>R3TVMEHW7XIWSU,R20EK</t>
  </si>
  <si>
    <t>Best in its price range,Best suctio</t>
  </si>
  <si>
    <t>Demokrazy New Nova Lint Cum Fuzz Remover...</t>
  </si>
  <si>
    <t>R2TBG87E7UU7IT,R8OA8</t>
  </si>
  <si>
    <t>Good,It's a good product. Go for it</t>
  </si>
  <si>
    <t>Instant Pot Air Fryer, Vortex 2QT, Touch...</t>
  </si>
  <si>
    <t>VOLTAGE (230 Volts): Instant V</t>
  </si>
  <si>
    <t>R2FHIBV8JE4CTB,R315K</t>
  </si>
  <si>
    <t>Loved it,Good product,Good product,</t>
  </si>
  <si>
    <t>HUL Pureit Eco Water Saver Mineral RO+UV...</t>
  </si>
  <si>
    <t>Color: Black, Capacity: 10 lit</t>
  </si>
  <si>
    <t>RTYS2009LXZ0F,R3DHH1</t>
  </si>
  <si>
    <t>Sound is pretty annoying,Best Norma</t>
  </si>
  <si>
    <t>Livpure Glo Star RO+UV+UF+Mineraliser - ...</t>
  </si>
  <si>
    <t xml:space="preserve">7 Stage Purification: Livpure </t>
  </si>
  <si>
    <t>R2ZPWCXL5SRL4K,RZQBP</t>
  </si>
  <si>
    <t>Livpure water filter reviews,Good p</t>
  </si>
  <si>
    <t>Philips Hi113 1000-Watt Plastic Body Ptf...</t>
  </si>
  <si>
    <t>Black american heritage coatin</t>
  </si>
  <si>
    <t>RUQ8WLFE1FRJ2,R3INJM</t>
  </si>
  <si>
    <t>Good,Good product,Heating is less,G</t>
  </si>
  <si>
    <t>Kuber Industries Round Non Woven Fabric ...</t>
  </si>
  <si>
    <t>R1STWXMMXCIH5R,R2NMO</t>
  </si>
  <si>
    <t>Kids toys,Value for money, good pro</t>
  </si>
  <si>
    <t>Preethi MGA-502 0.4-Litre Grind and Stor...</t>
  </si>
  <si>
    <t>Country of Origin: India|Capac</t>
  </si>
  <si>
    <t>RN9VBZPCHG67H,RSK3T9</t>
  </si>
  <si>
    <t>Good,Goos product which you can tru</t>
  </si>
  <si>
    <t>Usha Aurora 1000 W Dry Iron with Innovat...</t>
  </si>
  <si>
    <t>1000W for powerful performance</t>
  </si>
  <si>
    <t>R2T2IQ3NPMSEPC,R1RYD</t>
  </si>
  <si>
    <t>Not so good,Good,Best best from mar</t>
  </si>
  <si>
    <t>ECOVACS DEEBOT N8 2-in-1 Robotic Vacuum ...</t>
  </si>
  <si>
    <t xml:space="preserve">FREE HOME INSTALLATION &amp; FREE </t>
  </si>
  <si>
    <t>R1BD0HURZRIGKV,RKQY8</t>
  </si>
  <si>
    <t>A perfect balance of price and perf</t>
  </si>
  <si>
    <t>Kent Gold, Optima, Gold+ Spare Kit...</t>
  </si>
  <si>
    <t xml:space="preserve">Color: White|For gold, gold+, </t>
  </si>
  <si>
    <t>R3K3LMO7VBZ15E,RIMQ7</t>
  </si>
  <si>
    <t>Good quality, plz add 1 syringe wit</t>
  </si>
  <si>
    <t>AVNISH Tap Water Purifier Filter Faucet ...</t>
  </si>
  <si>
    <t>PVA non-woven + zeolite + maif</t>
  </si>
  <si>
    <t>R2JQPA2EQ0WL1U,R3U34</t>
  </si>
  <si>
    <t>Filter not effective,The best water</t>
  </si>
  <si>
    <t>Khaitan ORFin Fan heater for Home and ki...</t>
  </si>
  <si>
    <t>Khaitan Orfin Fan heater for H</t>
  </si>
  <si>
    <t>R1OO2ED6615EX1,RR4S5</t>
  </si>
  <si>
    <t>USHA RapidMix 500-Watt Copper Motor Mixe...</t>
  </si>
  <si>
    <t>500 W high Torque Copper motor</t>
  </si>
  <si>
    <t>R2MUOQFFMUBSEX,R2TTP</t>
  </si>
  <si>
    <t>Good,Superb,Nice mixer,Value for mo</t>
  </si>
  <si>
    <t>RWIX4QGK0HB47,R2U607</t>
  </si>
  <si>
    <t xml:space="preserve">Nice products,Compact,Items is not </t>
  </si>
  <si>
    <t>Havells Gatik Neo 400mm Pedestal Fan (Aq...</t>
  </si>
  <si>
    <t>Twin Colour design.Wattage: 60</t>
  </si>
  <si>
    <t>R1B00RU3SHI9Q9,RHQJ6</t>
  </si>
  <si>
    <t>plastic material not good just ok,G</t>
  </si>
  <si>
    <t>INALSA Upright Vacuum Cleaner, 2-in-1,Ha...</t>
  </si>
  <si>
    <t>2-in-1 Handheld &amp; Stick Vacuum</t>
  </si>
  <si>
    <t>RN9FDFWKUWE27,R9ERTY</t>
  </si>
  <si>
    <t>Good Product,Includes relevant atta</t>
  </si>
  <si>
    <t>ROYAL STEP - AMAZON'S BRAND - Portable E...</t>
  </si>
  <si>
    <t>RUIKGKRD5Y2WM,RS2SWN</t>
  </si>
  <si>
    <t>Running Time is less,Not much usefu</t>
  </si>
  <si>
    <t>Nirdambhay Mini Bag Sealer, 2 in 1 Heat ...</t>
  </si>
  <si>
    <t>„ÄêEasy to Use„ÄëAfter install</t>
  </si>
  <si>
    <t>R24VRMVVKTZXZU,R2SZR</t>
  </si>
  <si>
    <t>Not worth the hype,Gud,Really usefu</t>
  </si>
  <si>
    <t>Cello Non-Stick Aluminium Sandwich Gas T...</t>
  </si>
  <si>
    <t>Material - Pure Grade Aluminum</t>
  </si>
  <si>
    <t>R2P5LLM3NUTV98,R2T24</t>
  </si>
  <si>
    <t>Very good product,Good,Good,Good pr</t>
  </si>
  <si>
    <t>Proven¬Æ Copper + Mineral RO+UV+UF 10 to...</t>
  </si>
  <si>
    <t>Color: Black and Copper, Capac</t>
  </si>
  <si>
    <t>R1BRNGXN1P2SNY,R1MLF</t>
  </si>
  <si>
    <t>Gud product and gud service,Good pr</t>
  </si>
  <si>
    <t>Morphy Richards Daisy 1000W Dry Iron wit...</t>
  </si>
  <si>
    <t xml:space="preserve">Aesthetically crafted plastic </t>
  </si>
  <si>
    <t>RNEAQQCZW4BQR,R3QX33</t>
  </si>
  <si>
    <t>Good health product.,The best dry i</t>
  </si>
  <si>
    <t>Wipro Vesta 1200 Watt GD201 Lightweight ...</t>
  </si>
  <si>
    <t>Wipro Vesta 1200 Watt Light We</t>
  </si>
  <si>
    <t>R2F0IBB2PGO45G,RJFI2</t>
  </si>
  <si>
    <t>The wire is short,God,Rahul Mallah,</t>
  </si>
  <si>
    <t>Zuvexa Egg Boiler Poacher Automatic Off ...</t>
  </si>
  <si>
    <t>egg boiler have Compatible des</t>
  </si>
  <si>
    <t>R3LK3T3R4O8FU7,RGKDX</t>
  </si>
  <si>
    <t>It is very good product value for y</t>
  </si>
  <si>
    <t>AO Smith HSE-VAS-X-015 Storage 15 Litre ...</t>
  </si>
  <si>
    <t>Type: Storage ; Capacity: 15 L</t>
  </si>
  <si>
    <t>R1YVS42PE19S0D,R3DON</t>
  </si>
  <si>
    <t>Nice Gyser,Good child I am say,Grea</t>
  </si>
  <si>
    <t>Havells Festiva 1200mm Dust Resistant Ce...</t>
  </si>
  <si>
    <t xml:space="preserve">Design and finish exotic rich </t>
  </si>
  <si>
    <t>R3W8PELKPQYYI,R3AV7S</t>
  </si>
  <si>
    <t>Packaging and look wise it is aweso</t>
  </si>
  <si>
    <t>INALSA Vaccum Cleaner Handheld 800W High...</t>
  </si>
  <si>
    <t>POWERFUL CYCLONIC SUCTION: Dur</t>
  </si>
  <si>
    <t>RHK81ZNE4PTND,R1APOT</t>
  </si>
  <si>
    <t>Good for now,Worth Buying For Daily</t>
  </si>
  <si>
    <t>iBELL SM1515NEW Sandwich Maker with Floa...</t>
  </si>
  <si>
    <t>Sandwich / Panini Maker with T</t>
  </si>
  <si>
    <t>R2KA10FTGOHQYB,REYTA</t>
  </si>
  <si>
    <t>The Grill and Toaster is good,Ibell</t>
  </si>
  <si>
    <t>Aquaguard Aura RO+UV+UF+Taste Adjuster(M...</t>
  </si>
  <si>
    <t>Patented Active Copper Technol</t>
  </si>
  <si>
    <t>RU0EQUWAQWSU6,R2R99S</t>
  </si>
  <si>
    <t>Usable,Good,Awesome,Satisfied,Purif</t>
  </si>
  <si>
    <t>Havells Instanio 3-Litre 4.5KW Instant W...</t>
  </si>
  <si>
    <t>R3TCEP7588ZBZ,R2I5P8</t>
  </si>
  <si>
    <t>Serves unlimited hot water instantl</t>
  </si>
  <si>
    <t>Milk Frother, Immersion Blender Cordless...</t>
  </si>
  <si>
    <t xml:space="preserve">Fast To Get Creamy Froth With </t>
  </si>
  <si>
    <t>R38F8NXSXYDTXY,RVHJA</t>
  </si>
  <si>
    <t>Ok ok product,Great Tool for Kitche</t>
  </si>
  <si>
    <t>Panasonic SR-WA22H (E) Automatic Rice Co...</t>
  </si>
  <si>
    <t>Total Volume: 2.2 Ltr/Cooks Up</t>
  </si>
  <si>
    <t>R1OMQV5UFU8OAK,R1ZKA</t>
  </si>
  <si>
    <t>Good,Adequate and efficient are the</t>
  </si>
  <si>
    <t>InstaCuppa Milk Frother for Coffee - Han...</t>
  </si>
  <si>
    <t>BATTERY OPERATED FOR PERFECT F</t>
  </si>
  <si>
    <t>RKV8CMWS5JH6D,R1QIQ5</t>
  </si>
  <si>
    <t>It's okay,A must have for coffee lo</t>
  </si>
  <si>
    <t>Goodscity Garment Steamer for Clothes, S...</t>
  </si>
  <si>
    <t>Lightweight &amp; Portable: Dimens</t>
  </si>
  <si>
    <t>R28OJFR9T45794,R1Q7J</t>
  </si>
  <si>
    <t>Useful Product,Good product,Good,Mo</t>
  </si>
  <si>
    <t>Solidaire 550-Watt Mixer Grinder with 3 ...</t>
  </si>
  <si>
    <t>DRY GRINDING BLADE - This stai</t>
  </si>
  <si>
    <t>R2F6HAXHI2E0QM,R3ARF</t>
  </si>
  <si>
    <t>Ok product 900/ma bast product  A l</t>
  </si>
  <si>
    <t>Amazon Basics 300 W Hand Blender with St...</t>
  </si>
  <si>
    <t xml:space="preserve">Strong, sturdy blender with a </t>
  </si>
  <si>
    <t>R31WQ6LSRGW2ZR,R38HZ</t>
  </si>
  <si>
    <t>In this price worth to go for,First</t>
  </si>
  <si>
    <t>Orpat HHB-100E 250-Watt Hand Blender (Wh...</t>
  </si>
  <si>
    <t xml:space="preserve">Unique comfort grip|Sleek and </t>
  </si>
  <si>
    <t>R3R9NQXE7ERW69,R31DY</t>
  </si>
  <si>
    <t>Better than I expected!,Good,Good p</t>
  </si>
  <si>
    <t>HealthSense Rechargeable Lint Remover fo...</t>
  </si>
  <si>
    <t>RECHARGEABLE CORDLESS: Long la</t>
  </si>
  <si>
    <t>RVV3VEBYM65XS,R25CPG</t>
  </si>
  <si>
    <t>üëç nice,Lint removed instantly an</t>
  </si>
  <si>
    <t>AGARO Classic Portable Yogurt Maker, 1.2...</t>
  </si>
  <si>
    <t>1.2 Litres Capacity|Double Dec</t>
  </si>
  <si>
    <t>R243ZL6I5OCPFC,RMRDD</t>
  </si>
  <si>
    <t>Very easy to use curd maker,Excited</t>
  </si>
  <si>
    <t>AGARO Imperial 240-Watt Slow Juicer with...</t>
  </si>
  <si>
    <t>Cold press process for maximum</t>
  </si>
  <si>
    <t>R3URL5J0TF2CFR,R37JP</t>
  </si>
  <si>
    <t>Overall Nice Product,Must buy produ</t>
  </si>
  <si>
    <t>Wipro Smartlife Super Deluxe Dry Iron- 1...</t>
  </si>
  <si>
    <t>Scratch resistant sole plate;A</t>
  </si>
  <si>
    <t>R1ZMYNJKIPID9R,R21HY</t>
  </si>
  <si>
    <t>it s very nice and easy to use,Good</t>
  </si>
  <si>
    <t>AmazonBasics Cylinder Bagless Vacuum Cle...</t>
  </si>
  <si>
    <t>Bagless 700 Watt Cyclonic Cyli</t>
  </si>
  <si>
    <t>R3RFDGR8TPI8RK,RAKVM</t>
  </si>
  <si>
    <t>Good suction power, enough for most</t>
  </si>
  <si>
    <t>Crompton IHL 251 1500-Watt Immersion Wat...</t>
  </si>
  <si>
    <t>PACKAGE CONTENTS: 1 unit of Cr</t>
  </si>
  <si>
    <t>R88E54B144DD0,R3FL7Q</t>
  </si>
  <si>
    <t>Nice product,Product not Quality do</t>
  </si>
  <si>
    <t>SaiEllin Room Heater For Home 2000 Watts...</t>
  </si>
  <si>
    <t xml:space="preserve">Room Heater For Home is Meant </t>
  </si>
  <si>
    <t>R3EH3U82O1X3NA,RFZS8</t>
  </si>
  <si>
    <t>Size of heater is small,good produc</t>
  </si>
  <si>
    <t>Bajaj Majesty Duetto Gas 6 Ltr Vertical ...</t>
  </si>
  <si>
    <t>Dimensions: 35.56 Cms X 19 Cms</t>
  </si>
  <si>
    <t>R3573XWMBZ88LW,RYNFB</t>
  </si>
  <si>
    <t>Yet to know the performance,Good,Ha</t>
  </si>
  <si>
    <t>Black + Decker BD BXIR2201IN 2200-Watt C...</t>
  </si>
  <si>
    <t xml:space="preserve">Cord and cordless convenience </t>
  </si>
  <si>
    <t>RDXQHIOFK1PKR,R3SVTC</t>
  </si>
  <si>
    <t>No entanglement,Iron with freedom,G</t>
  </si>
  <si>
    <t>Inalsa Hand Blender| Hand Mixer|Beater -...</t>
  </si>
  <si>
    <t>Half the mixing effort: Easy M</t>
  </si>
  <si>
    <t>RKYJMDLBEO56M,R37676</t>
  </si>
  <si>
    <t>Good,Decent,Ok,Good product,Nice,Go</t>
  </si>
  <si>
    <t>Longway Blaze 2 Rod Quartz Room Heater (...</t>
  </si>
  <si>
    <t>R34GHCVBN6M7BX,R3OA6</t>
  </si>
  <si>
    <t>Ok product,Worth buying product,Mus</t>
  </si>
  <si>
    <t>Prestige PWG 07 Wet Grinder, 2L (Multico...</t>
  </si>
  <si>
    <t>2 Litres Capacity, 5 Years War</t>
  </si>
  <si>
    <t>R138ITHIJ8RJ6M,R1KZ4</t>
  </si>
  <si>
    <t>Good,Ease of use,Ok,Very good,Grind</t>
  </si>
  <si>
    <t>Pigeon Zest Mixer Grinder 3 Speed Contro...</t>
  </si>
  <si>
    <t>[ Powerful &amp; Efficient Motor ]</t>
  </si>
  <si>
    <t>R1HFQQWKU1B7T9,R3HPS</t>
  </si>
  <si>
    <t>Not as expected,DON'T BUY pegion pr</t>
  </si>
  <si>
    <t>Borosil Volcano 13 Fin Oil Filled Radiat...</t>
  </si>
  <si>
    <t xml:space="preserve">QUICK HEATING OIL FILLED ROOM </t>
  </si>
  <si>
    <t>R3E3VUOM7IQWIG,RZ2N6</t>
  </si>
  <si>
    <t>A1,AWESOME PRODUCT,Room heater2900w</t>
  </si>
  <si>
    <t>Crompton Solarium Qube 15-L 5 Star Rated...</t>
  </si>
  <si>
    <t>R18A1K5678ELRR,R3VBW</t>
  </si>
  <si>
    <t>Best for small Family,The Gyser war</t>
  </si>
  <si>
    <t>Singer Aroma 1.8 Liter Electric Kettle H...</t>
  </si>
  <si>
    <t>Specifications: Power: 1500 wa</t>
  </si>
  <si>
    <t>R2HOIOV2PZY6Y0,R16YJ</t>
  </si>
  <si>
    <t>Useful item,OVERALL NOT VERY BAD,Go</t>
  </si>
  <si>
    <t>Orient Electric Aura Neo Instant 3L Wate...</t>
  </si>
  <si>
    <t>LONGER TANK LIFESPAN: High-gra</t>
  </si>
  <si>
    <t>R3MTH1DRIEXJ4M,R29A6</t>
  </si>
  <si>
    <t xml:space="preserve">Overall its good product,Heater is </t>
  </si>
  <si>
    <t>Crompton Brio 1000-Watts Dry Iron with W...</t>
  </si>
  <si>
    <t>R29AV9WKFL78NP,RWFBN</t>
  </si>
  <si>
    <t>Good,Easy to handling ..satisfied,G</t>
  </si>
  <si>
    <t>Butterfly Hero Mixer Grinder, 500W, 3 Ja...</t>
  </si>
  <si>
    <t>R1OW9TWGTIS29M,R2X2W</t>
  </si>
  <si>
    <t>Good quality,Super üëå,Worth for t</t>
  </si>
  <si>
    <t>Racold Eterno Pro 25L Vertical 5 Star St...</t>
  </si>
  <si>
    <t>Titanium Plus Technology: Eter</t>
  </si>
  <si>
    <t>RMAC0LO0EDHO9,R1UZCD</t>
  </si>
  <si>
    <t>Worth money,Average,Morden geyser ,</t>
  </si>
  <si>
    <t>LG 1.5 Ton 5 Star AI DUAL Inverter Split...</t>
  </si>
  <si>
    <t>Split AC with inverter compres</t>
  </si>
  <si>
    <t>R2GZHWNGVMBJFG,R3L27</t>
  </si>
  <si>
    <t>Very nice,Efficient but little cost</t>
  </si>
  <si>
    <t>Eureka Forbes Aquasure Amrit Twin Cartri...</t>
  </si>
  <si>
    <t>Color: White|Specially designe</t>
  </si>
  <si>
    <t>R2UVKVQN13D4BP,ROIDO</t>
  </si>
  <si>
    <t>Pack of two but only one compatible</t>
  </si>
  <si>
    <t>Green Tales Heat Seal Mini Food Sealer-I...</t>
  </si>
  <si>
    <t xml:space="preserve">Sealing Machine use for snack </t>
  </si>
  <si>
    <t>R3M6NH8U0C7JBM,R32DO</t>
  </si>
  <si>
    <t xml:space="preserve">It is broken,Could have been a bit </t>
  </si>
  <si>
    <t>SaleOn Instant Coal Heater 500W Charcoal...</t>
  </si>
  <si>
    <t>Size: 15*15*5.5cm Material: St</t>
  </si>
  <si>
    <t>R8P1LH1QES7X5,R3P0F3</t>
  </si>
  <si>
    <t>Works well enough,Overall good,Perf</t>
  </si>
  <si>
    <t>Sujata Chutney Steel Jar, 400 ml, (White...</t>
  </si>
  <si>
    <t>Warranty: No Warranty|Includes</t>
  </si>
  <si>
    <t>R4YUH7EZ5DB9C,R1CIOU</t>
  </si>
  <si>
    <t>Hope it will last long,Superb produ</t>
  </si>
  <si>
    <t>KHAITAN AVAANTE KA-2013 1200 Watt 3-Rod ...</t>
  </si>
  <si>
    <t>3 Rod Halogen tube element|Ins</t>
  </si>
  <si>
    <t>R1DID47Y3SOM8N,RDR64</t>
  </si>
  <si>
    <t>Broken product,working related issu</t>
  </si>
  <si>
    <t>Kenstar 2400 Watts 9 Fins Oil Filled Rad...</t>
  </si>
  <si>
    <t>Quick heating with PTC fan and</t>
  </si>
  <si>
    <t>ROG35PUVPRISM,RHMZ3T</t>
  </si>
  <si>
    <t xml:space="preserve">Enough only for 10* 10 room as the </t>
  </si>
  <si>
    <t>NEXOMS Instant Heating Water Tap Wall Mo...</t>
  </si>
  <si>
    <t>Suitable for your Home &amp; Offic</t>
  </si>
  <si>
    <t>R2ON03LZDME2KG,R3GEW</t>
  </si>
  <si>
    <t xml:space="preserve">A must buy product for every house </t>
  </si>
  <si>
    <t>JIALTO Mini Waffle Maker 4 Inch- 350 Wat...</t>
  </si>
  <si>
    <t>Why To Buy : To enjoy thick re</t>
  </si>
  <si>
    <t>R1DVAMEM902WBM,R1R4D</t>
  </si>
  <si>
    <t>It‚Äôs amazing but I think waffle s</t>
  </si>
  <si>
    <t>Candes BlowHot All in One Silent Blower ...</t>
  </si>
  <si>
    <t>RNDYBQHMT47QL,R279Z4</t>
  </si>
  <si>
    <t>Best performance, Best in such that</t>
  </si>
  <si>
    <t>Ionix Jewellery Scale | Weight Scale | D...</t>
  </si>
  <si>
    <t>Electronic Pocket Scale|Capaci</t>
  </si>
  <si>
    <t>R34GKFJOAIA0ZM,R21T7</t>
  </si>
  <si>
    <t>Good product üëç,Perfect for all t</t>
  </si>
  <si>
    <t>Kitchen Kit Electric Kettle, 1.8L Stainl...</t>
  </si>
  <si>
    <t>. The tough pure metal stainle</t>
  </si>
  <si>
    <t>RR0XZNLNGQQUU,ROZ7GL</t>
  </si>
  <si>
    <t>Ok,Very good product,Broken item ri</t>
  </si>
  <si>
    <t>Racold Pronto Pro 3Litres 3KW Vertical I...</t>
  </si>
  <si>
    <t>PUF Insulation: The high densi</t>
  </si>
  <si>
    <t>RG9KNQN3E5K2O,R3QKEI</t>
  </si>
  <si>
    <t>Good to go for small family. Indica</t>
  </si>
  <si>
    <t>ESN 999 Supreme Quality 1500W Immersion ...</t>
  </si>
  <si>
    <t>Specially designed heating ele</t>
  </si>
  <si>
    <t>R205BUIEOZSB27,R3KAO</t>
  </si>
  <si>
    <t>Poor product,Not working Properly,A</t>
  </si>
  <si>
    <t>Pajaka¬Æ South Indian Filter Coffee Make...</t>
  </si>
  <si>
    <t>Strength: The Coffee Filter is</t>
  </si>
  <si>
    <t>R1TTVJ336C14LC,R327Q</t>
  </si>
  <si>
    <t>Okay Okay kind of product,Good qual</t>
  </si>
  <si>
    <t>Saiyam Stainless Steel Espresso Maker St...</t>
  </si>
  <si>
    <t>Safe Material - made of high q</t>
  </si>
  <si>
    <t>R1BLYOBTCRQS4K,R1VVL</t>
  </si>
  <si>
    <t>Excellent coffee maker,Sturdy quali</t>
  </si>
  <si>
    <t>KONVIO NEER 10 Inch Spun Filter (PP SPUN...</t>
  </si>
  <si>
    <t>RO 10 Inch, 5 Micron PP Spun F</t>
  </si>
  <si>
    <t>R1IW3BMCWR5WKN,R21W2</t>
  </si>
  <si>
    <t>üëç,Good product,nice product,Sati</t>
  </si>
  <si>
    <t>Havells Glydo 1000 watt Dry Iron With Am...</t>
  </si>
  <si>
    <t>360 degree swivel cord for eff</t>
  </si>
  <si>
    <t>R2MQ8OBLUYQBDI,R2RLW</t>
  </si>
  <si>
    <t>Nice iron . Heating earlist,Value f</t>
  </si>
  <si>
    <t>Raffles Premium Stainless Steel South In...</t>
  </si>
  <si>
    <t xml:space="preserve">Crafted from Stainless Steel; </t>
  </si>
  <si>
    <t>R1HD4L4O8FYBVJ,R1DSP</t>
  </si>
  <si>
    <t>Meets expectation,Good product,High</t>
  </si>
  <si>
    <t>IONIX Activated Carbon Faucet Water Filt...</t>
  </si>
  <si>
    <t xml:space="preserve">Faucet Water Filter: Built-in </t>
  </si>
  <si>
    <t>RPVB28C2TPEDX,R2K5ME</t>
  </si>
  <si>
    <t>Compatible with pureit classic g2,V</t>
  </si>
  <si>
    <t>KNYUC MART Mini Electric Handy Room Heat...</t>
  </si>
  <si>
    <t>Function: Portable handy heate</t>
  </si>
  <si>
    <t>R2NR09K7JPREX9,R1BVH</t>
  </si>
  <si>
    <t>Quality Product,The Packing is very</t>
  </si>
  <si>
    <t>INKULTURE Stainless_Steel Measuring Cups...</t>
  </si>
  <si>
    <t>COMPLETE‚Ä¨ 4 PCS CUPSET of su</t>
  </si>
  <si>
    <t>R2UVZEGX2NS1NM,R2V19</t>
  </si>
  <si>
    <t>Go for it,Good quality and price,go</t>
  </si>
  <si>
    <t>Macmillan Aquafresh 5 Micron PS-05 10" i...</t>
  </si>
  <si>
    <t>This water filter candle Suita</t>
  </si>
  <si>
    <t>R2FG5ZQ7455JA9,R3E79</t>
  </si>
  <si>
    <t>RO filter candle,Good product and f</t>
  </si>
  <si>
    <t>Havells D'zire 1000 watt Dry Iron With A...</t>
  </si>
  <si>
    <t>American heritage original imp</t>
  </si>
  <si>
    <t>R127S7ET7LEPPH,RDFTX</t>
  </si>
  <si>
    <t>Nice product,Nice iron,Wonderful pr</t>
  </si>
  <si>
    <t>TE‚Ñ¢ Instant Electric Heating Hot and C...</t>
  </si>
  <si>
    <t>Easy to Install, does not need</t>
  </si>
  <si>
    <t>RPF6BQZ9ZGOD7,RAQPY2</t>
  </si>
  <si>
    <t>ok product,It's a good product.,Sim</t>
  </si>
  <si>
    <t>ZIGMA WinoteK WinoteK Sun Instant Water ...</t>
  </si>
  <si>
    <t>NOTE- In this order you will r</t>
  </si>
  <si>
    <t>R1O343U978W7T3,RTT7T</t>
  </si>
  <si>
    <t>Water heating not good as per stand</t>
  </si>
  <si>
    <t>KENT 11054 Alkaline Water Filter Pitcher...</t>
  </si>
  <si>
    <t>KENT Alkaline Water Filter Pit</t>
  </si>
  <si>
    <t>RN4RJMHA6Z17Z,R27O0F</t>
  </si>
  <si>
    <t>Excellent product timely delivered,</t>
  </si>
  <si>
    <t>Sujata Dynamix DX Mixer Grinder, 900W, 3...</t>
  </si>
  <si>
    <t>R2IMGTYKPMXP4N,R2LP7</t>
  </si>
  <si>
    <t>Best mixer,Best value for money,‡§∏</t>
  </si>
  <si>
    <t>Lifelong LLMG74 750 Watt Mixer Grinder w...</t>
  </si>
  <si>
    <t>R2PFNGIRCB6KB1,R3HOQ</t>
  </si>
  <si>
    <t>Good product üëç,Value for money,D</t>
  </si>
  <si>
    <t>TTK Prestige Limited Orion Mixer Grinder...</t>
  </si>
  <si>
    <t xml:space="preserve">Ergonomic Design|Strong 500 W </t>
  </si>
  <si>
    <t>R1KN9SD017A7RE,R3CEO</t>
  </si>
  <si>
    <t xml:space="preserve">Good product, Value of money,Basic </t>
  </si>
  <si>
    <t>AGARO Regal Electric Rice Cooker, 3L Cer...</t>
  </si>
  <si>
    <t xml:space="preserve">Multi functional use- Steamed </t>
  </si>
  <si>
    <t>R1FV12XCLPA07M,RR4FY</t>
  </si>
  <si>
    <t>It is a great product can be used t</t>
  </si>
  <si>
    <t>VAPJA¬Æ Portable Mini Juicer Cup Blender...</t>
  </si>
  <si>
    <t>„ÄêUSB Rechargeable &amp; Great Po</t>
  </si>
  <si>
    <t>R27XB7WNFY9NJ3,R24HC</t>
  </si>
  <si>
    <t xml:space="preserve">As smooth as it can and as fast as </t>
  </si>
  <si>
    <t>Philips HD6975/00 25 Litre Digital Oven ...</t>
  </si>
  <si>
    <t>Capacity: 25 litres, s for 4-5</t>
  </si>
  <si>
    <t>R2QOX3VCM8T6PV,RPYQI</t>
  </si>
  <si>
    <t>Love it,Very good product quality,A</t>
  </si>
  <si>
    <t>Usha EI 3710 Heavy Weight 1000-Watt Dry ...</t>
  </si>
  <si>
    <t>1.75kg heavy weight iron for b</t>
  </si>
  <si>
    <t>R13VHF78WR3N1Z,R342Q</t>
  </si>
  <si>
    <t>It doesn't heat up,Value fir money,</t>
  </si>
  <si>
    <t>Campfire Spring Chef Prolix Instant Port...</t>
  </si>
  <si>
    <t>Prolix Auto cut off feature: I</t>
  </si>
  <si>
    <t>RBPM3YRVWMMMK,RVY7BZ</t>
  </si>
  <si>
    <t xml:space="preserve">Felt very useful üëå but cable is </t>
  </si>
  <si>
    <t>Themisto TH-WS20 Digital Kitchen Weighin...</t>
  </si>
  <si>
    <t>High Precision Core Technology</t>
  </si>
  <si>
    <t>R27B01SC9QAZKK,R1PCN</t>
  </si>
  <si>
    <t>Weight without the wait,Good,Good P</t>
  </si>
  <si>
    <t>FYA Handheld Vacuum Cleaner Cordless, Wi...</t>
  </si>
  <si>
    <t xml:space="preserve">„ÄêHigh Power Suction„Äë This </t>
  </si>
  <si>
    <t>RV24IG0ESY0QQ,RT6Q1R</t>
  </si>
  <si>
    <t xml:space="preserve">Value for money,Good mini handheld </t>
  </si>
  <si>
    <t>Lifelong LLSM120G Sandwich Griller , Cla...</t>
  </si>
  <si>
    <t>Elegant black finish body; Non</t>
  </si>
  <si>
    <t>R1BJTSW0Q3XBG2,R3LXL</t>
  </si>
  <si>
    <t>Budget friendly best product in cla</t>
  </si>
  <si>
    <t>Kuber Industries Nylon Mesh Laundry Bask...</t>
  </si>
  <si>
    <t>PACKAGE CONTAINS: 1 Piece Laun</t>
  </si>
  <si>
    <t>RYPL17AT0RDI1,RQOF3L</t>
  </si>
  <si>
    <t>Unsatisfied,Too small for home use.</t>
  </si>
  <si>
    <t>Bulfyss Plastic Sticky Lint Roller Hair ...</t>
  </si>
  <si>
    <t>Package Contents: 1 Lint Rolle</t>
  </si>
  <si>
    <t>R2T39I2ZEKM9PL,R1ZBM</t>
  </si>
  <si>
    <t>This is a good product,Not upto the</t>
  </si>
  <si>
    <t>T TOPLINE 180 W Electric Hand Mixer,Hand...</t>
  </si>
  <si>
    <t xml:space="preserve">‚òÖ7 Speed hand mixer, please </t>
  </si>
  <si>
    <t>R17R471IR13JMO,R13T7</t>
  </si>
  <si>
    <t xml:space="preserve">‡§¨‡§¢‡§ø‡§Ø‡§æ ‡§π‡•à‡•§‡§µ‡§ú‡§® </t>
  </si>
  <si>
    <t>Empty Mist Trigger Plastic Spray Bottle ...</t>
  </si>
  <si>
    <t>Easy To Press Spray Pump Deliv</t>
  </si>
  <si>
    <t>RI4YLH4V4IERV,R2THKS</t>
  </si>
  <si>
    <t>Not satisfied,Nice,Low quality,Amaz</t>
  </si>
  <si>
    <t>LONAXA Mini Travel Rechargeable Fruit Ju...</t>
  </si>
  <si>
    <t>The USB personal portable blen</t>
  </si>
  <si>
    <t>R1C2TSG7V4E6OO,R1EML</t>
  </si>
  <si>
    <t>Nice product as expected...,Very go</t>
  </si>
  <si>
    <t>SUJATA Powermatic Plus, Juicer Mixer Gri...</t>
  </si>
  <si>
    <t>R1B2ONGGAFTI9D,R1R2O</t>
  </si>
  <si>
    <t>Good,Power and performance,Very use</t>
  </si>
  <si>
    <t>AGARO Royal Double Layered Kettle, 1.5 L...</t>
  </si>
  <si>
    <t xml:space="preserve">1.5 L Capacity|Double Layered </t>
  </si>
  <si>
    <t>R2HY811H3E3G6S,R1CCZ</t>
  </si>
  <si>
    <t>Beautiful and functional, but could</t>
  </si>
  <si>
    <t>Cafe JEI French Press Coffee and Tea Mak...</t>
  </si>
  <si>
    <t>4 LEVEL FILTRATION SYSTEM - We</t>
  </si>
  <si>
    <t>R3EFB0EG66OLOX,RIND9</t>
  </si>
  <si>
    <t>Absolutely loving it!,Excellent pro</t>
  </si>
  <si>
    <t>Borosil Prime Grill Sandwich Maker (Grey...</t>
  </si>
  <si>
    <t>Non stick grilling plate can m</t>
  </si>
  <si>
    <t>RN8Y9B2XGVMGI,R2HRBM</t>
  </si>
  <si>
    <t>Simple and easy to use,Product is f</t>
  </si>
  <si>
    <t>Candes 10 Litre Perfecto 5 Star Rated Au...</t>
  </si>
  <si>
    <t>Type: Storage; Capacity: 10 Li</t>
  </si>
  <si>
    <t>R1XLQ3KU8NRG4P,RGVJ5</t>
  </si>
  <si>
    <t xml:space="preserve">Small size is not good,It's a nice </t>
  </si>
  <si>
    <t>Prestige PSMFB 800 Watt Sandwich Toaster...</t>
  </si>
  <si>
    <t>Content: Prestige sandwich toa</t>
  </si>
  <si>
    <t>R2I9AG0WA9VOAX,R2AZI</t>
  </si>
  <si>
    <t>No power butten to on and off.,Noth</t>
  </si>
  <si>
    <t>iBELL MPK120L Premium Stainless Steel Mu...</t>
  </si>
  <si>
    <t>iBELL Premium 1.2 Litre Stainl</t>
  </si>
  <si>
    <t>R1OSGTXB5R9DNV,R3LBI</t>
  </si>
  <si>
    <t>Easy to Use,Good at this price. Loo</t>
  </si>
  <si>
    <t>Maharaja Whiteline Odacio Plus 550-Watt ...</t>
  </si>
  <si>
    <t>550 W : Higher the Wattage, to</t>
  </si>
  <si>
    <t>RGC8KIMM1CE9L,R16X8M</t>
  </si>
  <si>
    <t>Not bad,Noice,Quality not as expect</t>
  </si>
  <si>
    <t>Shakti Technology S3 High Pressure Car W...</t>
  </si>
  <si>
    <t>Power: 1800W, Pressure: 120 Ba</t>
  </si>
  <si>
    <t>R1LEGNMFUU1PIG,RFVNS</t>
  </si>
  <si>
    <t>iT'S VERY HEAVY,NICE PRESSURE &amp; WOR</t>
  </si>
  <si>
    <t>Cello Quick Boil Popular Electric Kettle...</t>
  </si>
  <si>
    <t>Suitable for: Water, Tea and S</t>
  </si>
  <si>
    <t>RYTDQJJGF8IM0,R2XI10</t>
  </si>
  <si>
    <t>Ok ok,Good one. Worth puechase,Aver</t>
  </si>
  <si>
    <t>AGARO Glory Cool Mist Ultrasonic Humidif...</t>
  </si>
  <si>
    <t>Works on ultrasonic technology</t>
  </si>
  <si>
    <t>R31MJTM38BI4DT,RI02F</t>
  </si>
  <si>
    <t>Anyone can use it except your elder</t>
  </si>
  <si>
    <t>Wolpin 1 Lint Roller with 60 Sheets Remo...</t>
  </si>
  <si>
    <t>Strong Adhesion: Wolpin lint r</t>
  </si>
  <si>
    <t>R2XFD3J4A5TGZF,RX5FG</t>
  </si>
  <si>
    <t xml:space="preserve">Not so Worth it,It is only for one </t>
  </si>
  <si>
    <t>Abode Kitchen Essential Measuring Cup &amp; ...</t>
  </si>
  <si>
    <t>Each package of measuring cups</t>
  </si>
  <si>
    <t>R2WRYLQ71K8KZS,R2ILB</t>
  </si>
  <si>
    <t xml:space="preserve">Value for money.,Good product,Good </t>
  </si>
  <si>
    <t>Sujata Supermix, Mixer Grinder, 900 Watt...</t>
  </si>
  <si>
    <t>R1CZUTGXQ7ZX2T,R2D6O</t>
  </si>
  <si>
    <t>Nani's choice is still valid,Good,V</t>
  </si>
  <si>
    <t>CARDEX Digital Kitchen Weighing Machine ...</t>
  </si>
  <si>
    <t>Kitchen Scale is Compact porta</t>
  </si>
  <si>
    <t>R1LQ6NZSPIU0AF,R17S7</t>
  </si>
  <si>
    <t>Good,It‚Äôs okay,Cheap quality prod</t>
  </si>
  <si>
    <t>V-Guard Zenora RO+UF+MB Water Purifier |...</t>
  </si>
  <si>
    <t>7 STAGE ADVANCED PURIFICATION:</t>
  </si>
  <si>
    <t>RGLM8T8GTSTYH,R30QSC</t>
  </si>
  <si>
    <t>Easy installation,Product is good,E</t>
  </si>
  <si>
    <t>Bajaj Rex DLX 750 W 4 Jars Mixer Grinder...</t>
  </si>
  <si>
    <t>Powerful motor - 2000 RPM, 750</t>
  </si>
  <si>
    <t>R3JBAT4PI4PLO0,R3PJI</t>
  </si>
  <si>
    <t xml:space="preserve">Good product,Best product,not that </t>
  </si>
  <si>
    <t>KENT 16051 Hand Blender 300 W | 5 Variab...</t>
  </si>
  <si>
    <t>The powerful 300W hand blender</t>
  </si>
  <si>
    <t>R2F2DGJQPO0B5T,R2TYJ</t>
  </si>
  <si>
    <t>Rusty Steel beater,Product delivere</t>
  </si>
  <si>
    <t>Prestige PIC 15.0+ 1900-Watt Induction C...</t>
  </si>
  <si>
    <t>Concealed and feather touch bu</t>
  </si>
  <si>
    <t>R2QMIAMI841PRB,R13ES</t>
  </si>
  <si>
    <t>Bad servisec,a bit costly,Favourite</t>
  </si>
  <si>
    <t>Aqua d pure Active Copper 12-L RO+UV Wat...</t>
  </si>
  <si>
    <t>Remove 95% to 98% TDS, 100% na</t>
  </si>
  <si>
    <t>R3PB7I71NCM2LX,R3GDZ</t>
  </si>
  <si>
    <t>Good,Value for money,Good,Under 500</t>
  </si>
  <si>
    <t>PrettyKrafts Laundry Square Shape Basket...</t>
  </si>
  <si>
    <t>R3V8S0ESHRPDBO,R12W7</t>
  </si>
  <si>
    <t>Nice and easy to use ,holds good no</t>
  </si>
  <si>
    <t>Libra Roti Maker Electric Automatic | ch...</t>
  </si>
  <si>
    <t>Libra Roti Maker electric auto</t>
  </si>
  <si>
    <t>R3MO3QMPSUEAFJ,R37HB</t>
  </si>
  <si>
    <t>Good.,Good product,Worth to have ro</t>
  </si>
  <si>
    <t>Glen 3 in 1 Electric Multi Cooker - Stea...</t>
  </si>
  <si>
    <t>A compact multifunction applia</t>
  </si>
  <si>
    <t>R2RZLLFU5FVGY3,R2EGR</t>
  </si>
  <si>
    <t xml:space="preserve">Nice product very easy clean,Don't </t>
  </si>
  <si>
    <t>Dynore Stainless Steel Set of 4 Measurin...</t>
  </si>
  <si>
    <t>Material, Grade: Stainless Ste</t>
  </si>
  <si>
    <t>R2NSLKFF9N8OO1,R3PPF</t>
  </si>
  <si>
    <t xml:space="preserve">Good enough,Nice Choice,Best price </t>
  </si>
  <si>
    <t>Lint Remover For Clothes With 1 Year War...</t>
  </si>
  <si>
    <t>Our Lint Remover for Clothes M</t>
  </si>
  <si>
    <t>R26RPJGPU2YT4M,R3QTA</t>
  </si>
  <si>
    <t>Lint remover,So nice but takes long</t>
  </si>
  <si>
    <t>Monitor AC Stand/Heavy Duty Air Conditio...</t>
  </si>
  <si>
    <t>For AC Outdoor Unit Wall Mount</t>
  </si>
  <si>
    <t>R2OJRVFVJPY47O,RP2NL</t>
  </si>
  <si>
    <t>Nice,Good but screws are poor quali</t>
  </si>
  <si>
    <t>iBELL Induction Cooktop, 2000W with Auto...</t>
  </si>
  <si>
    <t>Induction cooktop with press b</t>
  </si>
  <si>
    <t>R3UZ9QELD4SGH9,R26LJ</t>
  </si>
  <si>
    <t>It is nice ..and user-friendly,Real</t>
  </si>
  <si>
    <t>KENT POWP-Sediment Filter 10'' Thread WC...</t>
  </si>
  <si>
    <t>R2MP3ZHMZJIHPO,RMTBP</t>
  </si>
  <si>
    <t>Good product,Delivery at door step,</t>
  </si>
  <si>
    <t>LACOPINE Mini Pocket Size Lint Roller (W...</t>
  </si>
  <si>
    <t>Plastic+Adhesive Paper|Practic</t>
  </si>
  <si>
    <t>R3OSR4OYTNNMCV,RPOYK</t>
  </si>
  <si>
    <t>Great Product!!,Good product,Adhesi</t>
  </si>
  <si>
    <t>iBELL SEK170BM Premium Electric Kettle, ...</t>
  </si>
  <si>
    <t>100% Stainless Steel Body with</t>
  </si>
  <si>
    <t>R1OQ97JT4BL5EI,R3RR2</t>
  </si>
  <si>
    <t>Good product,The product is amazing</t>
  </si>
  <si>
    <t>Activa Easy Mix Nutri Mixer Grinder 500 ...</t>
  </si>
  <si>
    <t xml:space="preserve">POWERFUL 500W MOTOR WITH NANO </t>
  </si>
  <si>
    <t>R9G633VF65R7,R1QYOV6</t>
  </si>
  <si>
    <t>Goodüëç,A nice product in budget p</t>
  </si>
  <si>
    <t>Sujata Dynamix, Mixer Grinder, 900 Watts...</t>
  </si>
  <si>
    <t>R1LBKT3YDVVW86,R2PNL</t>
  </si>
  <si>
    <t>Good product,Quality is great but c</t>
  </si>
  <si>
    <t>Wipro Vesta 1380W Cordless Steam Iron Qu...</t>
  </si>
  <si>
    <t xml:space="preserve">Scratch resistant, easy glide </t>
  </si>
  <si>
    <t>R3VVDILPFTB4N,R33D06</t>
  </si>
  <si>
    <t xml:space="preserve">I got a used item,Nice,The product </t>
  </si>
  <si>
    <t>Mi Robot Vacuum-Mop P, Best-in-class Las...</t>
  </si>
  <si>
    <t>Ultimate Power Machine: With a</t>
  </si>
  <si>
    <t>R1TD8NMUP7Y7JR,R14MB</t>
  </si>
  <si>
    <t>Works as expected but some things c</t>
  </si>
  <si>
    <t>Havells Ventil Air DX 200mm Exhaust Fan ...</t>
  </si>
  <si>
    <t>Includes: 1 Fan;No. of blades:</t>
  </si>
  <si>
    <t>RET6MLCT292IA,R28KTF</t>
  </si>
  <si>
    <t>Nice,Perfect. Reliable. Standard si</t>
  </si>
  <si>
    <t>AGARO Royal Stand 1000W Mixer with 5L SS...</t>
  </si>
  <si>
    <t>1W Motor with 1% copper windin</t>
  </si>
  <si>
    <t>R13Q2BLBWFPEJF,R3FVM</t>
  </si>
  <si>
    <t>Happy that I chose this,Good produc</t>
  </si>
  <si>
    <t>Crompton Highspeed Markle Prime 1200 mm ...</t>
  </si>
  <si>
    <t>For on-site after-sales servic</t>
  </si>
  <si>
    <t>R7UIR1SQ3MQ7C,RSHEPW</t>
  </si>
  <si>
    <t>Good quality and build,Noice to hig</t>
  </si>
  <si>
    <t>Lifelong LLWM105 750-Watt Belgian Waffle...</t>
  </si>
  <si>
    <t>The waffle maker makes 2 waffl</t>
  </si>
  <si>
    <t>R20SPV6WPX1ZU1,RXRM3</t>
  </si>
  <si>
    <t>First time product user,Too short t</t>
  </si>
  <si>
    <t>Kuber Industries Waterproof Round Laundr...</t>
  </si>
  <si>
    <t>R3E5WJVPAKKEF1,R35VC</t>
  </si>
  <si>
    <t>Worth Buying,Utility product,Good o</t>
  </si>
  <si>
    <t>Portable, Handy Compact Plug-in Portable...</t>
  </si>
  <si>
    <t>R32YNMGVH3EGMZ,R1O2H</t>
  </si>
  <si>
    <t>Nice product,Best product for use i</t>
  </si>
  <si>
    <t>Karcher WD3 EU Wet and Dry Vacuum Cleane...</t>
  </si>
  <si>
    <t xml:space="preserve">Wet &amp; Dry Vacuum Cleaner with </t>
  </si>
  <si>
    <t>R8C32TJ4LFEH2,R1PEE4</t>
  </si>
  <si>
    <t>Product is good but huge noise,Good</t>
  </si>
  <si>
    <t>INALSA Air Fryer Digital 4L Nutri Fry - ...</t>
  </si>
  <si>
    <t>Oil-free fryer: Fryer with Air</t>
  </si>
  <si>
    <t>REVG93OC7J7E7,R3P1VS</t>
  </si>
  <si>
    <t xml:space="preserve">Nice product,Absolutely wonderful! </t>
  </si>
  <si>
    <t>AmazonBasics High Speed 55 Watt Oscillat...</t>
  </si>
  <si>
    <t>High speed pedestal fan with t</t>
  </si>
  <si>
    <t>R3H7NIOGR51BCC,R3BKE</t>
  </si>
  <si>
    <t>Good quality fan,Good one...,Fraud,</t>
  </si>
  <si>
    <t>Eco Crystal J 5 inch Cartridge (Pack of ...</t>
  </si>
  <si>
    <t>R22ZQT5S2PIBQO,RP1O8</t>
  </si>
  <si>
    <t>Good,Value of money,Good Product,Go</t>
  </si>
  <si>
    <t>Borosil Rio 1.5 L Electric Kettle, Stain...</t>
  </si>
  <si>
    <t xml:space="preserve">Concealed heating element for </t>
  </si>
  <si>
    <t>R3BXPMFHV4SWWY,R38TT</t>
  </si>
  <si>
    <t>Excellent product,Great Quality,Goo</t>
  </si>
  <si>
    <t>Havells Ambrose 1200mm Ceiling Fan (Pear...</t>
  </si>
  <si>
    <t>R2LQDV6ZW6PDCN,R1UOQ</t>
  </si>
  <si>
    <t>Very good product..quality is good,</t>
  </si>
  <si>
    <t>PHILIPS Drip Coffee Maker HD7432/20, 0.6...</t>
  </si>
  <si>
    <t>Philips HD7432/20 coffee maker</t>
  </si>
  <si>
    <t>R1DRVWDPCVUHMK,R23XQ</t>
  </si>
  <si>
    <t>Spring alignment issue or overall a</t>
  </si>
  <si>
    <t>Eureka Forbes Euroclean Paper Vacuum Cle...</t>
  </si>
  <si>
    <t>Special Anti-Microbial(Biocide</t>
  </si>
  <si>
    <t>R2K8VZSTF6Y1UH,R30LK</t>
  </si>
  <si>
    <t>Bigger size,Superb.,Vacuum Bag,Pric</t>
  </si>
  <si>
    <t>Larrito wooden Cool Mist Humidifiers Ess...</t>
  </si>
  <si>
    <t xml:space="preserve">ANION FUNCTION - Air negative </t>
  </si>
  <si>
    <t>RP44N8NRPVZ64,R1FETO</t>
  </si>
  <si>
    <t>I would not really recommend it,Goo</t>
  </si>
  <si>
    <t>Hilton Quartz Heater 400/800-Watt ISI 2 ...</t>
  </si>
  <si>
    <t>Comes with 2 Quartz heating tu</t>
  </si>
  <si>
    <t>R3PHYNEGUHVNDJ,R3U3Q</t>
  </si>
  <si>
    <t>Good,Good Design,NICE PRODUCT,Not s</t>
  </si>
  <si>
    <t>Syska SDI-07 1000 W Stellar with Golden ...</t>
  </si>
  <si>
    <t>Golden American Heritage Solep</t>
  </si>
  <si>
    <t>R37X0IRA8XP1DZ,RYGZ6</t>
  </si>
  <si>
    <t>All fine but the cord is too short,</t>
  </si>
  <si>
    <t>IKEA Milk Frother for Your Milk, Coffee,...</t>
  </si>
  <si>
    <t>R1K0ML8QPZZSH7,R1VJZ</t>
  </si>
  <si>
    <t>Rechargable batteries do not fit co</t>
  </si>
  <si>
    <t>IONIX Tap filter Multilayer | Activated ...</t>
  </si>
  <si>
    <t>R9GL8284FSYUG,R1Q6Z3</t>
  </si>
  <si>
    <t>Stop working after few days,Ok. Cha</t>
  </si>
  <si>
    <t>Kitchengenix's Mini Waffle Maker 4 Inch-...</t>
  </si>
  <si>
    <t>MORE THAN WAFFLES: Make your f</t>
  </si>
  <si>
    <t>R3333X2IOK8J6C,R3UBM</t>
  </si>
  <si>
    <t>Easy To Carry,Nice product,Handy an</t>
  </si>
  <si>
    <t>Bajaj HM-01 Powerful 250W Hand Mixer, Bl...</t>
  </si>
  <si>
    <t>R1BR8BOPOWGU0F,R3EAT</t>
  </si>
  <si>
    <t>If you‚Äôre a home baker, just go f</t>
  </si>
  <si>
    <t>KNOWZA Electric Handheld Milk Wand Mixer...</t>
  </si>
  <si>
    <t>Make Rich &amp; Creamy Froth In Se</t>
  </si>
  <si>
    <t>R18ND09BJJWOI1,R35PE</t>
  </si>
  <si>
    <t xml:space="preserve">Good product,Very nice product,The </t>
  </si>
  <si>
    <t>Usha Hc 812 T Thermo Fan Room Heater...</t>
  </si>
  <si>
    <t>Heat convector|Warranty for on</t>
  </si>
  <si>
    <t>RYWL8U25UKVRN,R2OZKO</t>
  </si>
  <si>
    <t>Excellent,Bad Bad product. Please d</t>
  </si>
  <si>
    <t>akiara - Makes life easy Mini Sewing Mac...</t>
  </si>
  <si>
    <t>PORTABLE MINI SEWING MACHINE w</t>
  </si>
  <si>
    <t>R35122PFZXLW77,R20F9</t>
  </si>
  <si>
    <t>Okay,Use full only kid's clothes,Go</t>
  </si>
  <si>
    <t>USHA 1212 PTC with Adjustable Thermostat...</t>
  </si>
  <si>
    <t>R1T19FVDX8Z7T2,R1E1A</t>
  </si>
  <si>
    <t xml:space="preserve">I like this product,Simple easy to </t>
  </si>
  <si>
    <t>4 in 1 Handheld Electric Vegetable Cutte...</t>
  </si>
  <si>
    <t>{ 4 in 1 multi-function Electr</t>
  </si>
  <si>
    <t>R3N2A5DV7IPG6R,RXX6F</t>
  </si>
  <si>
    <t>Cutter speed and power is very low,</t>
  </si>
  <si>
    <t>Philips HD9306/06 1.5-Litre Electric Ket...</t>
  </si>
  <si>
    <t>Food grade stainless steel, Fr</t>
  </si>
  <si>
    <t>R252H4TFMWK9L7,R3SAF</t>
  </si>
  <si>
    <t>3,Sturdy and Works Flawlessly,Excel</t>
  </si>
  <si>
    <t>Libra Room Heater for Home, Room Heaters...</t>
  </si>
  <si>
    <t>Libra room heater for home has</t>
  </si>
  <si>
    <t>R363CESXF8MX1J,RPFBI</t>
  </si>
  <si>
    <t>Product functioning ok but price is</t>
  </si>
  <si>
    <t>NGI Store 2 Pieces Pet Hair Removers for...</t>
  </si>
  <si>
    <t>Versatile, Protects Your Cloth</t>
  </si>
  <si>
    <t>Noir Aqua - 5pcs PP Spun Filter + 1 Span...</t>
  </si>
  <si>
    <t>SUPREME QUALITY 90 GRAM 3 LAYE</t>
  </si>
  <si>
    <t>R3G3XFHPBFF0E8,R3C0B</t>
  </si>
  <si>
    <t>Received the product without spanne</t>
  </si>
  <si>
    <t>Prestige Delight PRWO Electric Rice Cook...</t>
  </si>
  <si>
    <t>R3DDL2UPKQ2CK9,R2SYY</t>
  </si>
  <si>
    <t>ok,everything was good couldn't ret</t>
  </si>
  <si>
    <t>Bajaj Majesty RX10 2000 Watts Heat Conve...</t>
  </si>
  <si>
    <t>International design and styli</t>
  </si>
  <si>
    <t>R1TLRJVW4STY5I,R2O45</t>
  </si>
  <si>
    <t>very good,Work but front melt after</t>
  </si>
  <si>
    <t>Havells Ventil Air DSP 230mm Exhaust Fan...</t>
  </si>
  <si>
    <t>Fan sweep area: 230 MM ; Noise</t>
  </si>
  <si>
    <t>R39Q2Y79MM9SWK,R3079</t>
  </si>
  <si>
    <t>Fan Speed is slow,Good quality,Good</t>
  </si>
  <si>
    <t>Borosil Jumbo 1000-Watt Grill Sandwich M...</t>
  </si>
  <si>
    <t>Brand-Borosil, Specification √</t>
  </si>
  <si>
    <t>R20RBRZ0WEUJT9,ROKIF</t>
  </si>
  <si>
    <t xml:space="preserve">Works perfect,Ok good product,Nice </t>
  </si>
  <si>
    <t>What is the average discount percentage by product category?</t>
  </si>
  <si>
    <t>Product Category</t>
  </si>
  <si>
    <t>Average of discount_percentage</t>
  </si>
  <si>
    <t>Grand Total</t>
  </si>
  <si>
    <t>How many products are listed under each category?</t>
  </si>
  <si>
    <t xml:space="preserve">Product  Name </t>
  </si>
  <si>
    <t xml:space="preserve"> Rating_count</t>
  </si>
  <si>
    <t>Product Name</t>
  </si>
  <si>
    <t>Average rating</t>
  </si>
  <si>
    <t xml:space="preserve">Product Category </t>
  </si>
  <si>
    <t>Sum of actual_price</t>
  </si>
  <si>
    <t>Sum of discounted_price</t>
  </si>
  <si>
    <t>Review _title</t>
  </si>
  <si>
    <t>Row Labels</t>
  </si>
  <si>
    <t>Sum of discount_percentage</t>
  </si>
  <si>
    <t xml:space="preserve">Potential revenue </t>
  </si>
  <si>
    <t xml:space="preserve">Sum of Potential revenue </t>
  </si>
  <si>
    <t xml:space="preserve">Count of Product Name </t>
  </si>
  <si>
    <t>Column2</t>
  </si>
  <si>
    <t>Price Range</t>
  </si>
  <si>
    <t>&gt;₹500</t>
  </si>
  <si>
    <t>&lt;₹200</t>
  </si>
  <si>
    <t>₹200–₹500</t>
  </si>
  <si>
    <t xml:space="preserve">Price Range </t>
  </si>
  <si>
    <t>Count of discounted_price</t>
  </si>
  <si>
    <t xml:space="preserve">review count </t>
  </si>
  <si>
    <t>1000 and above</t>
  </si>
  <si>
    <t>below 1000</t>
  </si>
  <si>
    <t>Rating</t>
  </si>
  <si>
    <t>Rating 2</t>
  </si>
  <si>
    <t>2.0 – 2.9</t>
  </si>
  <si>
    <t>3.0 – 3.9</t>
  </si>
  <si>
    <t>4.0 – 4.9</t>
  </si>
  <si>
    <t>5.0</t>
  </si>
  <si>
    <t>Category</t>
  </si>
  <si>
    <t>Amazon Product Review Analysis Dashboard -2025</t>
  </si>
  <si>
    <t>Max of rating</t>
  </si>
  <si>
    <t>Max of review_title</t>
  </si>
  <si>
    <t>Max of rating_count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</si>
</sst>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_(* #,##0_);_(* \(#,##0\);_(* &quot;-&quot;??_);_(@_)"/>
  </numFmts>
  <fonts count="5" x14ac:knownFonts="1">
    <font>
      <sz val="12"/>
      <color theme="1"/>
      <name val="Corbel"/>
      <family val="2"/>
      <scheme val="minor"/>
    </font>
    <font>
      <sz val="12"/>
      <color theme="1"/>
      <name val="Corbel"/>
      <family val="2"/>
      <scheme val="minor"/>
    </font>
    <font>
      <sz val="10"/>
      <color theme="1"/>
      <name val="Georgia"/>
      <family val="1"/>
    </font>
    <font>
      <sz val="10"/>
      <color theme="1"/>
      <name val="Georgia"/>
    </font>
    <font>
      <b/>
      <shadow/>
      <u/>
      <sz val="20"/>
      <color rgb="FF000000"/>
      <name val="Georgia"/>
      <family val="1"/>
    </font>
  </fonts>
  <fills count="3">
    <fill>
      <patternFill patternType="none"/>
    </fill>
    <fill>
      <patternFill patternType="gray125"/>
    </fill>
    <fill>
      <patternFill patternType="solid">
        <fgColor theme="0"/>
        <bgColor indexed="64"/>
      </patternFill>
    </fill>
  </fills>
  <borders count="7">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32">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0" fontId="2" fillId="0" borderId="1" xfId="0" applyFont="1" applyBorder="1"/>
    <xf numFmtId="0" fontId="2" fillId="0" borderId="2" xfId="0" applyFont="1" applyBorder="1"/>
    <xf numFmtId="44" fontId="2" fillId="0" borderId="2" xfId="0" applyNumberFormat="1" applyFont="1" applyBorder="1"/>
    <xf numFmtId="164" fontId="2" fillId="0" borderId="2" xfId="1" applyNumberFormat="1" applyFont="1" applyBorder="1"/>
    <xf numFmtId="0" fontId="2" fillId="0" borderId="3" xfId="0" applyFont="1" applyBorder="1"/>
    <xf numFmtId="0" fontId="2" fillId="0" borderId="4" xfId="0" applyFont="1" applyBorder="1"/>
    <xf numFmtId="0" fontId="2" fillId="0" borderId="5" xfId="0" applyFont="1" applyBorder="1"/>
    <xf numFmtId="44" fontId="2" fillId="0" borderId="5" xfId="0" applyNumberFormat="1" applyFont="1" applyBorder="1"/>
    <xf numFmtId="9" fontId="2" fillId="0" borderId="5" xfId="0" applyNumberFormat="1" applyFont="1" applyBorder="1"/>
    <xf numFmtId="164" fontId="2" fillId="0" borderId="5" xfId="1" applyNumberFormat="1" applyFont="1" applyBorder="1"/>
    <xf numFmtId="0" fontId="2" fillId="0" borderId="6" xfId="0" applyFont="1" applyBorder="1"/>
    <xf numFmtId="44" fontId="0" fillId="0" borderId="0" xfId="0" applyNumberFormat="1"/>
    <xf numFmtId="1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NumberFormat="1"/>
    <xf numFmtId="43" fontId="0" fillId="0" borderId="0" xfId="1" applyFont="1"/>
    <xf numFmtId="0" fontId="0" fillId="0" borderId="0" xfId="0" pivotButton="1"/>
    <xf numFmtId="0" fontId="2" fillId="0" borderId="0" xfId="0" applyFont="1"/>
    <xf numFmtId="43" fontId="0" fillId="0" borderId="0" xfId="0" applyNumberFormat="1"/>
    <xf numFmtId="44" fontId="2" fillId="0" borderId="5" xfId="2" applyFont="1" applyBorder="1"/>
    <xf numFmtId="0" fontId="2" fillId="0" borderId="0" xfId="0" applyFont="1" applyBorder="1"/>
    <xf numFmtId="0" fontId="3" fillId="0" borderId="0" xfId="0" applyFont="1"/>
    <xf numFmtId="0" fontId="3" fillId="0" borderId="2" xfId="0" applyFont="1" applyBorder="1"/>
    <xf numFmtId="12" fontId="0" fillId="0" borderId="0" xfId="0" applyNumberFormat="1"/>
    <xf numFmtId="0" fontId="0" fillId="2" borderId="0" xfId="0" applyFill="1"/>
    <xf numFmtId="0" fontId="4" fillId="2" borderId="0" xfId="0" applyFont="1" applyFill="1"/>
  </cellXfs>
  <cellStyles count="3">
    <cellStyle name="Comma" xfId="1" builtinId="3"/>
    <cellStyle name="Currency" xfId="2" builtinId="4"/>
    <cellStyle name="Normal" xfId="0" builtinId="0"/>
  </cellStyles>
  <dxfs count="26">
    <dxf>
      <font>
        <strike val="0"/>
        <outline val="0"/>
        <shadow val="0"/>
        <u val="none"/>
        <vertAlign val="baseline"/>
        <sz val="10"/>
        <color theme="1"/>
        <name val="Georgia"/>
        <scheme val="none"/>
      </font>
      <numFmt numFmtId="0" formatCode="General"/>
    </dxf>
    <dxf>
      <font>
        <strike val="0"/>
        <outline val="0"/>
        <shadow val="0"/>
        <u val="none"/>
        <vertAlign val="baseline"/>
        <sz val="10"/>
        <color theme="1"/>
        <name val="Georgia"/>
        <scheme val="none"/>
      </font>
      <numFmt numFmtId="0" formatCode="General"/>
    </dxf>
    <dxf>
      <font>
        <strike val="0"/>
        <outline val="0"/>
        <shadow val="0"/>
        <u val="none"/>
        <vertAlign val="baseline"/>
        <sz val="10"/>
        <color theme="1"/>
        <name val="Georgia"/>
        <scheme val="none"/>
      </font>
      <numFmt numFmtId="0" formatCode="General"/>
    </dxf>
    <dxf>
      <font>
        <b val="0"/>
        <i val="0"/>
        <strike val="0"/>
        <condense val="0"/>
        <extend val="0"/>
        <outline val="0"/>
        <shadow val="0"/>
        <u val="none"/>
        <vertAlign val="baseline"/>
        <sz val="10"/>
        <color theme="1"/>
        <name val="Georgia"/>
        <scheme val="none"/>
      </font>
      <numFmt numFmtId="0" formatCode="General"/>
    </dxf>
    <dxf>
      <font>
        <b val="0"/>
        <i val="0"/>
        <strike val="0"/>
        <condense val="0"/>
        <extend val="0"/>
        <outline val="0"/>
        <shadow val="0"/>
        <u val="none"/>
        <vertAlign val="baseline"/>
        <sz val="10"/>
        <color theme="1"/>
        <name val="Georgia"/>
        <scheme val="none"/>
      </font>
      <numFmt numFmtId="0" formatCode="Genera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Georgia"/>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Georgia"/>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Georgia"/>
        <scheme val="none"/>
      </font>
      <numFmt numFmtId="164" formatCode="_(* #,##0_);_(* \(#,##0\);_(*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Georgia"/>
        <scheme val="none"/>
      </font>
      <numFmt numFmtId="0" formatCode="Genera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theme="1"/>
        <name val="Georgia"/>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Georgia"/>
        <scheme val="none"/>
      </font>
      <numFmt numFmtId="1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theme="1"/>
        <name val="Georgia"/>
        <scheme val="none"/>
      </font>
      <numFmt numFmtId="34" formatCode="_(&quot;$&quot;* #,##0.00_);_(&quot;$&quot;* \(#,##0.00\);_(&quot;$&quot;* &quot;-&quot;??_);_(@_)"/>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theme="1"/>
        <name val="Georgia"/>
        <scheme val="none"/>
      </font>
      <numFmt numFmtId="34" formatCode="_(&quot;$&quot;* #,##0.00_);_(&quot;$&quot;* \(#,##0.00\);_(&quot;$&quot;*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Georgia"/>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Georgia"/>
        <scheme val="none"/>
      </font>
      <numFmt numFmtId="0" formatCode="General"/>
      <border diagonalUp="0" diagonalDown="0">
        <left/>
        <right style="thin">
          <color indexed="64"/>
        </right>
        <top style="thin">
          <color indexed="64"/>
        </top>
        <bottom style="thin">
          <color indexed="64"/>
        </bottom>
        <vertical/>
        <horizontal/>
      </border>
    </dxf>
    <dxf>
      <font>
        <strike val="0"/>
        <outline val="0"/>
        <shadow val="0"/>
        <u val="none"/>
        <vertAlign val="baseline"/>
        <sz val="10"/>
        <color theme="1"/>
        <name val="Georgia"/>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color theme="1"/>
        <name val="Georgia"/>
        <scheme val="none"/>
      </font>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35" formatCode="_(* #,##0.00_);_(* \(#,##0.00\);_(* &quot;-&quot;??_);_(@_)"/>
    </dxf>
    <dxf>
      <numFmt numFmtId="35" formatCode="_(* #,##0.00_);_(* \(#,##0.00\);_(* &quot;-&quot;??_);_(@_)"/>
    </dxf>
    <dxf>
      <numFmt numFmtId="35" formatCode="_(* #,##0.00_);_(* \(#,##0.00\);_(* &quot;-&quot;??_);_(@_)"/>
    </dxf>
    <dxf>
      <numFmt numFmtId="17" formatCode="#\ ?/?"/>
    </dxf>
    <dxf>
      <numFmt numFmtId="17" formatCode="#\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(Clean).xlsx]Q1!PivotTable8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discount category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'Q1'!$A$4:$A$12</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'Q1'!$B$4:$B$12</c:f>
              <c:numCache>
                <c:formatCode>0%</c:formatCode>
                <c:ptCount val="9"/>
                <c:pt idx="0">
                  <c:v>0.57499999999999996</c:v>
                </c:pt>
                <c:pt idx="1">
                  <c:v>0.54024282560706416</c:v>
                </c:pt>
                <c:pt idx="2">
                  <c:v>0.53</c:v>
                </c:pt>
                <c:pt idx="3">
                  <c:v>0.50828897338403023</c:v>
                </c:pt>
                <c:pt idx="4">
                  <c:v>0.45999999999999996</c:v>
                </c:pt>
                <c:pt idx="5">
                  <c:v>0.42</c:v>
                </c:pt>
                <c:pt idx="6">
                  <c:v>0.40073991031390149</c:v>
                </c:pt>
                <c:pt idx="7">
                  <c:v>0.12354838709677421</c:v>
                </c:pt>
                <c:pt idx="8">
                  <c:v>0</c:v>
                </c:pt>
              </c:numCache>
            </c:numRef>
          </c:val>
          <c:extLst>
            <c:ext xmlns:c16="http://schemas.microsoft.com/office/drawing/2014/chart" uri="{C3380CC4-5D6E-409C-BE32-E72D297353CC}">
              <c16:uniqueId val="{00000000-365D-44E4-98D5-B3E287CC6E06}"/>
            </c:ext>
          </c:extLst>
        </c:ser>
        <c:dLbls>
          <c:showLegendKey val="0"/>
          <c:showVal val="0"/>
          <c:showCatName val="0"/>
          <c:showSerName val="0"/>
          <c:showPercent val="0"/>
          <c:showBubbleSize val="0"/>
        </c:dLbls>
        <c:gapWidth val="219"/>
        <c:overlap val="-27"/>
        <c:axId val="594361184"/>
        <c:axId val="594355280"/>
      </c:barChart>
      <c:catAx>
        <c:axId val="59436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355280"/>
        <c:crosses val="autoZero"/>
        <c:auto val="1"/>
        <c:lblAlgn val="ctr"/>
        <c:lblOffset val="100"/>
        <c:noMultiLvlLbl val="0"/>
      </c:catAx>
      <c:valAx>
        <c:axId val="59435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361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 category </a:t>
            </a:r>
            <a:endParaRPr lang="en-US"/>
          </a:p>
        </c:rich>
      </c:tx>
      <c:overlay val="0"/>
      <c:spPr>
        <a:noFill/>
        <a:ln>
          <a:noFill/>
        </a:ln>
        <a:effectLst/>
      </c:sp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3333333333333329E-2"/>
              <c:y val="-0.27338129496402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solidFill>
          <a:ln>
            <a:noFill/>
          </a:ln>
          <a:effectLst/>
          <a:sp3d/>
        </c:spPr>
        <c:dLbl>
          <c:idx val="0"/>
          <c:layout>
            <c:manualLayout>
              <c:x val="8.3333333333333072E-3"/>
              <c:y val="-0.21582733812949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1944444444444445"/>
              <c:y val="-0.206235011990407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'Q2'!$B$3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E0FA-440F-B1A5-4A87589E872A}"/>
              </c:ext>
            </c:extLst>
          </c:dPt>
          <c:dPt>
            <c:idx val="1"/>
            <c:invertIfNegative val="0"/>
            <c:bubble3D val="0"/>
            <c:extLst>
              <c:ext xmlns:c16="http://schemas.microsoft.com/office/drawing/2014/chart" uri="{C3380CC4-5D6E-409C-BE32-E72D297353CC}">
                <c16:uniqueId val="{00000002-E0FA-440F-B1A5-4A87589E872A}"/>
              </c:ext>
            </c:extLst>
          </c:dPt>
          <c:dPt>
            <c:idx val="2"/>
            <c:invertIfNegative val="0"/>
            <c:bubble3D val="0"/>
            <c:extLst>
              <c:ext xmlns:c16="http://schemas.microsoft.com/office/drawing/2014/chart" uri="{C3380CC4-5D6E-409C-BE32-E72D297353CC}">
                <c16:uniqueId val="{00000003-E0FA-440F-B1A5-4A87589E872A}"/>
              </c:ext>
            </c:extLst>
          </c:dPt>
          <c:dLbls>
            <c:dLbl>
              <c:idx val="0"/>
              <c:layout>
                <c:manualLayout>
                  <c:x val="-8.3333333333333329E-2"/>
                  <c:y val="-0.27338129496402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E0FA-440F-B1A5-4A87589E872A}"/>
                </c:ext>
              </c:extLst>
            </c:dLbl>
            <c:dLbl>
              <c:idx val="1"/>
              <c:layout>
                <c:manualLayout>
                  <c:x val="8.3333333333333072E-3"/>
                  <c:y val="-0.21582733812949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FA-440F-B1A5-4A87589E872A}"/>
                </c:ext>
              </c:extLst>
            </c:dLbl>
            <c:dLbl>
              <c:idx val="2"/>
              <c:layout>
                <c:manualLayout>
                  <c:x val="0.11944444444444445"/>
                  <c:y val="-0.206235011990407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FA-440F-B1A5-4A87589E87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'Q2'!$A$4:$A$13</c:f>
              <c:strCache>
                <c:ptCount val="9"/>
                <c:pt idx="0">
                  <c:v>Electronics</c:v>
                </c:pt>
                <c:pt idx="1">
                  <c:v>Computers&amp;Accessories</c:v>
                </c:pt>
                <c:pt idx="2">
                  <c:v>Home&amp;Kitchen</c:v>
                </c:pt>
                <c:pt idx="3">
                  <c:v>OfficeProducts</c:v>
                </c:pt>
                <c:pt idx="4">
                  <c:v>MusicalInstruments</c:v>
                </c:pt>
                <c:pt idx="5">
                  <c:v>HomeImprovement</c:v>
                </c:pt>
                <c:pt idx="6">
                  <c:v>Toys&amp;Games</c:v>
                </c:pt>
                <c:pt idx="7">
                  <c:v>Health&amp;PersonalCare</c:v>
                </c:pt>
                <c:pt idx="8">
                  <c:v>Car&amp;Motorbike</c:v>
                </c:pt>
              </c:strCache>
            </c:strRef>
          </c:cat>
          <c:val>
            <c:numRef>
              <c:f>'Q2'!$B$4:$B$13</c:f>
              <c:numCache>
                <c:formatCode>General</c:formatCode>
                <c:ptCount val="9"/>
                <c:pt idx="0">
                  <c:v>526</c:v>
                </c:pt>
                <c:pt idx="1">
                  <c:v>453</c:v>
                </c:pt>
                <c:pt idx="2">
                  <c:v>446</c:v>
                </c:pt>
                <c:pt idx="3">
                  <c:v>31</c:v>
                </c:pt>
                <c:pt idx="4">
                  <c:v>2</c:v>
                </c:pt>
                <c:pt idx="5">
                  <c:v>2</c:v>
                </c:pt>
                <c:pt idx="6">
                  <c:v>1</c:v>
                </c:pt>
                <c:pt idx="7">
                  <c:v>1</c:v>
                </c:pt>
                <c:pt idx="8">
                  <c:v>1</c:v>
                </c:pt>
              </c:numCache>
            </c:numRef>
          </c:val>
          <c:extLst>
            <c:ext xmlns:c16="http://schemas.microsoft.com/office/drawing/2014/chart" uri="{C3380CC4-5D6E-409C-BE32-E72D297353CC}">
              <c16:uniqueId val="{00000000-E0FA-440F-B1A5-4A87589E872A}"/>
            </c:ext>
          </c:extLst>
        </c:ser>
        <c:dLbls>
          <c:showLegendKey val="0"/>
          <c:showVal val="1"/>
          <c:showCatName val="0"/>
          <c:showSerName val="0"/>
          <c:showPercent val="0"/>
          <c:showBubbleSize val="0"/>
        </c:dLbls>
        <c:gapWidth val="150"/>
        <c:shape val="box"/>
        <c:axId val="459749792"/>
        <c:axId val="459750776"/>
        <c:axId val="0"/>
      </c:bar3DChart>
      <c:catAx>
        <c:axId val="459749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50776"/>
        <c:crosses val="autoZero"/>
        <c:auto val="1"/>
        <c:lblAlgn val="ctr"/>
        <c:lblOffset val="100"/>
        <c:noMultiLvlLbl val="0"/>
      </c:catAx>
      <c:valAx>
        <c:axId val="459750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4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(Clean).xlsx]Q3!PivotTable11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Count </a:t>
            </a:r>
            <a:endParaRPr lang="en-US"/>
          </a:p>
        </c:rich>
      </c:tx>
      <c:layout>
        <c:manualLayout>
          <c:xMode val="edge"/>
          <c:yMode val="edge"/>
          <c:x val="0.448180446194225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cat>
            <c:strRef>
              <c:f>'Q3'!$A$4:$A$13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'Q3'!$B$4:$B$13</c:f>
              <c:numCache>
                <c:formatCode>General</c:formatCode>
                <c:ptCount val="9"/>
                <c:pt idx="0">
                  <c:v>15778848</c:v>
                </c:pt>
                <c:pt idx="1">
                  <c:v>7728689</c:v>
                </c:pt>
                <c:pt idx="2">
                  <c:v>2991032</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8CFF-418F-B292-ECBA28207BE1}"/>
            </c:ext>
          </c:extLst>
        </c:ser>
        <c:dLbls>
          <c:showLegendKey val="0"/>
          <c:showVal val="0"/>
          <c:showCatName val="0"/>
          <c:showSerName val="0"/>
          <c:showPercent val="0"/>
          <c:showBubbleSize val="0"/>
        </c:dLbls>
        <c:gapWidth val="150"/>
        <c:axId val="532531712"/>
        <c:axId val="532536304"/>
      </c:barChart>
      <c:catAx>
        <c:axId val="5325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536304"/>
        <c:crosses val="autoZero"/>
        <c:auto val="1"/>
        <c:lblAlgn val="ctr"/>
        <c:lblOffset val="100"/>
        <c:noMultiLvlLbl val="0"/>
      </c:catAx>
      <c:valAx>
        <c:axId val="5325363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5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(Clean).xlsx]Q5!PivotTable12</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8094534235852094"/>
          <c:y val="0.16472760296597908"/>
          <c:w val="0.27933727034120737"/>
          <c:h val="0.80657626130067073"/>
        </c:manualLayout>
      </c:layout>
      <c:barChart>
        <c:barDir val="col"/>
        <c:grouping val="clustered"/>
        <c:varyColors val="0"/>
        <c:ser>
          <c:idx val="0"/>
          <c:order val="0"/>
          <c:tx>
            <c:strRef>
              <c:f>'Q5'!$B$3</c:f>
              <c:strCache>
                <c:ptCount val="1"/>
                <c:pt idx="0">
                  <c:v>Sum of actual_price</c:v>
                </c:pt>
              </c:strCache>
            </c:strRef>
          </c:tx>
          <c:spPr>
            <a:solidFill>
              <a:schemeClr val="accent1"/>
            </a:solidFill>
            <a:ln>
              <a:noFill/>
            </a:ln>
            <a:effectLst/>
          </c:spPr>
          <c:invertIfNegative val="0"/>
          <c:cat>
            <c:strRef>
              <c:f>'Q5'!$A$4:$A$12</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'Q5'!$B$4:$B$12</c:f>
              <c:numCache>
                <c:formatCode>#\ ?/?</c:formatCode>
                <c:ptCount val="9"/>
                <c:pt idx="0">
                  <c:v>5187066</c:v>
                </c:pt>
                <c:pt idx="1">
                  <c:v>1862810</c:v>
                </c:pt>
                <c:pt idx="2">
                  <c:v>762681.28</c:v>
                </c:pt>
                <c:pt idx="3">
                  <c:v>12313</c:v>
                </c:pt>
                <c:pt idx="4">
                  <c:v>4000</c:v>
                </c:pt>
                <c:pt idx="5">
                  <c:v>2694</c:v>
                </c:pt>
                <c:pt idx="6">
                  <c:v>1900</c:v>
                </c:pt>
                <c:pt idx="7">
                  <c:v>1598</c:v>
                </c:pt>
                <c:pt idx="8">
                  <c:v>150</c:v>
                </c:pt>
              </c:numCache>
            </c:numRef>
          </c:val>
          <c:extLst>
            <c:ext xmlns:c16="http://schemas.microsoft.com/office/drawing/2014/chart" uri="{C3380CC4-5D6E-409C-BE32-E72D297353CC}">
              <c16:uniqueId val="{00000000-D693-4AFF-8A72-6647DB36575F}"/>
            </c:ext>
          </c:extLst>
        </c:ser>
        <c:dLbls>
          <c:showLegendKey val="0"/>
          <c:showVal val="0"/>
          <c:showCatName val="0"/>
          <c:showSerName val="0"/>
          <c:showPercent val="0"/>
          <c:showBubbleSize val="0"/>
        </c:dLbls>
        <c:gapWidth val="219"/>
        <c:overlap val="-27"/>
        <c:axId val="418638544"/>
        <c:axId val="418637232"/>
      </c:barChart>
      <c:lineChart>
        <c:grouping val="standard"/>
        <c:varyColors val="0"/>
        <c:ser>
          <c:idx val="1"/>
          <c:order val="1"/>
          <c:tx>
            <c:strRef>
              <c:f>'Q5'!$C$3</c:f>
              <c:strCache>
                <c:ptCount val="1"/>
                <c:pt idx="0">
                  <c:v>Sum of discounted_price</c:v>
                </c:pt>
              </c:strCache>
            </c:strRef>
          </c:tx>
          <c:spPr>
            <a:ln w="28575" cap="rnd">
              <a:solidFill>
                <a:schemeClr val="accent2"/>
              </a:solidFill>
              <a:round/>
            </a:ln>
            <a:effectLst/>
          </c:spPr>
          <c:marker>
            <c:symbol val="none"/>
          </c:marker>
          <c:cat>
            <c:strRef>
              <c:f>'Q5'!$A$4:$A$12</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'Q5'!$C$4:$C$12</c:f>
              <c:numCache>
                <c:formatCode>#\ ?/?</c:formatCode>
                <c:ptCount val="9"/>
                <c:pt idx="0">
                  <c:v>3138057</c:v>
                </c:pt>
                <c:pt idx="1">
                  <c:v>1043285.81</c:v>
                </c:pt>
                <c:pt idx="2">
                  <c:v>371621.62</c:v>
                </c:pt>
                <c:pt idx="3">
                  <c:v>9349</c:v>
                </c:pt>
                <c:pt idx="4">
                  <c:v>2339</c:v>
                </c:pt>
                <c:pt idx="5">
                  <c:v>1276</c:v>
                </c:pt>
                <c:pt idx="6">
                  <c:v>899</c:v>
                </c:pt>
                <c:pt idx="7">
                  <c:v>674</c:v>
                </c:pt>
                <c:pt idx="8">
                  <c:v>150</c:v>
                </c:pt>
              </c:numCache>
            </c:numRef>
          </c:val>
          <c:smooth val="0"/>
          <c:extLst>
            <c:ext xmlns:c16="http://schemas.microsoft.com/office/drawing/2014/chart" uri="{C3380CC4-5D6E-409C-BE32-E72D297353CC}">
              <c16:uniqueId val="{00000001-D693-4AFF-8A72-6647DB36575F}"/>
            </c:ext>
          </c:extLst>
        </c:ser>
        <c:dLbls>
          <c:showLegendKey val="0"/>
          <c:showVal val="0"/>
          <c:showCatName val="0"/>
          <c:showSerName val="0"/>
          <c:showPercent val="0"/>
          <c:showBubbleSize val="0"/>
        </c:dLbls>
        <c:marker val="1"/>
        <c:smooth val="0"/>
        <c:axId val="418639856"/>
        <c:axId val="418633296"/>
      </c:lineChart>
      <c:valAx>
        <c:axId val="418633296"/>
        <c:scaling>
          <c:orientation val="minMax"/>
        </c:scaling>
        <c:delete val="0"/>
        <c:axPos val="r"/>
        <c:numFmt formatCode="#\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639856"/>
        <c:crosses val="max"/>
        <c:crossBetween val="between"/>
      </c:valAx>
      <c:catAx>
        <c:axId val="418639856"/>
        <c:scaling>
          <c:orientation val="minMax"/>
        </c:scaling>
        <c:delete val="1"/>
        <c:axPos val="b"/>
        <c:numFmt formatCode="General" sourceLinked="1"/>
        <c:majorTickMark val="out"/>
        <c:minorTickMark val="none"/>
        <c:tickLblPos val="nextTo"/>
        <c:crossAx val="418633296"/>
        <c:crosses val="autoZero"/>
        <c:auto val="1"/>
        <c:lblAlgn val="ctr"/>
        <c:lblOffset val="100"/>
        <c:noMultiLvlLbl val="0"/>
      </c:catAx>
      <c:valAx>
        <c:axId val="418637232"/>
        <c:scaling>
          <c:orientation val="minMax"/>
        </c:scaling>
        <c:delete val="0"/>
        <c:axPos val="l"/>
        <c:numFmt formatCode="#\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638544"/>
        <c:crosses val="autoZero"/>
        <c:crossBetween val="between"/>
      </c:valAx>
      <c:catAx>
        <c:axId val="418638544"/>
        <c:scaling>
          <c:orientation val="minMax"/>
        </c:scaling>
        <c:delete val="1"/>
        <c:axPos val="b"/>
        <c:numFmt formatCode="General" sourceLinked="1"/>
        <c:majorTickMark val="out"/>
        <c:minorTickMark val="none"/>
        <c:tickLblPos val="nextTo"/>
        <c:crossAx val="418637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(Clean).xlsx]Q8!PivotTable1</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'Q8'!$B$3</c:f>
              <c:strCache>
                <c:ptCount val="1"/>
                <c:pt idx="0">
                  <c:v>Total</c:v>
                </c:pt>
              </c:strCache>
            </c:strRef>
          </c:tx>
          <c:spPr>
            <a:solidFill>
              <a:schemeClr val="accent1"/>
            </a:solidFill>
            <a:ln>
              <a:noFill/>
            </a:ln>
            <a:effectLst/>
          </c:spPr>
          <c:invertIfNegative val="0"/>
          <c:cat>
            <c:strRef>
              <c:f>'Q8'!$A$4:$A$7</c:f>
              <c:strCache>
                <c:ptCount val="4"/>
                <c:pt idx="0">
                  <c:v>4.0 – 4.9</c:v>
                </c:pt>
                <c:pt idx="1">
                  <c:v>3.0 – 3.9</c:v>
                </c:pt>
                <c:pt idx="2">
                  <c:v>2.0 – 2.9</c:v>
                </c:pt>
                <c:pt idx="3">
                  <c:v>5.0</c:v>
                </c:pt>
              </c:strCache>
            </c:strRef>
          </c:cat>
          <c:val>
            <c:numRef>
              <c:f>'Q8'!$B$4:$B$7</c:f>
              <c:numCache>
                <c:formatCode>General</c:formatCode>
                <c:ptCount val="4"/>
                <c:pt idx="0">
                  <c:v>1036</c:v>
                </c:pt>
                <c:pt idx="1">
                  <c:v>338</c:v>
                </c:pt>
                <c:pt idx="2">
                  <c:v>6</c:v>
                </c:pt>
                <c:pt idx="3">
                  <c:v>2</c:v>
                </c:pt>
              </c:numCache>
            </c:numRef>
          </c:val>
          <c:extLst>
            <c:ext xmlns:c16="http://schemas.microsoft.com/office/drawing/2014/chart" uri="{C3380CC4-5D6E-409C-BE32-E72D297353CC}">
              <c16:uniqueId val="{00000000-C80E-43E5-ADD1-9CBAF00697B8}"/>
            </c:ext>
          </c:extLst>
        </c:ser>
        <c:dLbls>
          <c:showLegendKey val="0"/>
          <c:showVal val="0"/>
          <c:showCatName val="0"/>
          <c:showSerName val="0"/>
          <c:showPercent val="0"/>
          <c:showBubbleSize val="0"/>
        </c:dLbls>
        <c:gapWidth val="150"/>
        <c:axId val="482174008"/>
        <c:axId val="482171384"/>
      </c:barChart>
      <c:catAx>
        <c:axId val="482174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71384"/>
        <c:crosses val="autoZero"/>
        <c:auto val="1"/>
        <c:lblAlgn val="ctr"/>
        <c:lblOffset val="100"/>
        <c:noMultiLvlLbl val="0"/>
      </c:catAx>
      <c:valAx>
        <c:axId val="482171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74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(Clean).xlsx]Q3!PivotTable11</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Rating Count </a:t>
            </a:r>
          </a:p>
        </c:rich>
      </c:tx>
      <c:layout>
        <c:manualLayout>
          <c:xMode val="edge"/>
          <c:yMode val="edge"/>
          <c:x val="0.4481804461942257"/>
          <c:y val="4.16666666666666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cat>
            <c:strRef>
              <c:f>'Q3'!$A$4:$A$13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'Q3'!$B$4:$B$13</c:f>
              <c:numCache>
                <c:formatCode>General</c:formatCode>
                <c:ptCount val="9"/>
                <c:pt idx="0">
                  <c:v>15778848</c:v>
                </c:pt>
                <c:pt idx="1">
                  <c:v>7728689</c:v>
                </c:pt>
                <c:pt idx="2">
                  <c:v>2991032</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04D9-4300-828C-B9B8A39224EB}"/>
            </c:ext>
          </c:extLst>
        </c:ser>
        <c:dLbls>
          <c:showLegendKey val="0"/>
          <c:showVal val="0"/>
          <c:showCatName val="0"/>
          <c:showSerName val="0"/>
          <c:showPercent val="0"/>
          <c:showBubbleSize val="0"/>
        </c:dLbls>
        <c:gapWidth val="150"/>
        <c:axId val="532531712"/>
        <c:axId val="532536304"/>
      </c:barChart>
      <c:catAx>
        <c:axId val="5325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32536304"/>
        <c:crosses val="autoZero"/>
        <c:auto val="1"/>
        <c:lblAlgn val="ctr"/>
        <c:lblOffset val="100"/>
        <c:noMultiLvlLbl val="0"/>
      </c:catAx>
      <c:valAx>
        <c:axId val="5325363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25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(Clean).xlsx]Q5!PivotTable12</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21365153144403204"/>
          <c:y val="5.9485389061494039E-2"/>
          <c:w val="0.27933727034120737"/>
          <c:h val="0.80657626130067073"/>
        </c:manualLayout>
      </c:layout>
      <c:barChart>
        <c:barDir val="col"/>
        <c:grouping val="clustered"/>
        <c:varyColors val="0"/>
        <c:ser>
          <c:idx val="0"/>
          <c:order val="0"/>
          <c:tx>
            <c:strRef>
              <c:f>'Q5'!$B$3</c:f>
              <c:strCache>
                <c:ptCount val="1"/>
                <c:pt idx="0">
                  <c:v>Sum of actual_price</c:v>
                </c:pt>
              </c:strCache>
            </c:strRef>
          </c:tx>
          <c:spPr>
            <a:solidFill>
              <a:schemeClr val="accent1"/>
            </a:solidFill>
            <a:ln>
              <a:noFill/>
            </a:ln>
            <a:effectLst/>
          </c:spPr>
          <c:invertIfNegative val="0"/>
          <c:cat>
            <c:strRef>
              <c:f>'Q5'!$A$4:$A$12</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'Q5'!$B$4:$B$12</c:f>
              <c:numCache>
                <c:formatCode>#\ ?/?</c:formatCode>
                <c:ptCount val="9"/>
                <c:pt idx="0">
                  <c:v>5187066</c:v>
                </c:pt>
                <c:pt idx="1">
                  <c:v>1862810</c:v>
                </c:pt>
                <c:pt idx="2">
                  <c:v>762681.28</c:v>
                </c:pt>
                <c:pt idx="3">
                  <c:v>12313</c:v>
                </c:pt>
                <c:pt idx="4">
                  <c:v>4000</c:v>
                </c:pt>
                <c:pt idx="5">
                  <c:v>2694</c:v>
                </c:pt>
                <c:pt idx="6">
                  <c:v>1900</c:v>
                </c:pt>
                <c:pt idx="7">
                  <c:v>1598</c:v>
                </c:pt>
                <c:pt idx="8">
                  <c:v>150</c:v>
                </c:pt>
              </c:numCache>
            </c:numRef>
          </c:val>
          <c:extLst>
            <c:ext xmlns:c16="http://schemas.microsoft.com/office/drawing/2014/chart" uri="{C3380CC4-5D6E-409C-BE32-E72D297353CC}">
              <c16:uniqueId val="{00000000-69BC-41C7-9DC6-2DD8A58392BE}"/>
            </c:ext>
          </c:extLst>
        </c:ser>
        <c:dLbls>
          <c:showLegendKey val="0"/>
          <c:showVal val="0"/>
          <c:showCatName val="0"/>
          <c:showSerName val="0"/>
          <c:showPercent val="0"/>
          <c:showBubbleSize val="0"/>
        </c:dLbls>
        <c:gapWidth val="219"/>
        <c:overlap val="-27"/>
        <c:axId val="418638544"/>
        <c:axId val="418637232"/>
      </c:barChart>
      <c:lineChart>
        <c:grouping val="standard"/>
        <c:varyColors val="0"/>
        <c:ser>
          <c:idx val="1"/>
          <c:order val="1"/>
          <c:tx>
            <c:strRef>
              <c:f>'Q5'!$C$3</c:f>
              <c:strCache>
                <c:ptCount val="1"/>
                <c:pt idx="0">
                  <c:v>Sum of discounted_price</c:v>
                </c:pt>
              </c:strCache>
            </c:strRef>
          </c:tx>
          <c:spPr>
            <a:ln w="28575" cap="rnd">
              <a:solidFill>
                <a:schemeClr val="accent2"/>
              </a:solidFill>
              <a:round/>
            </a:ln>
            <a:effectLst/>
          </c:spPr>
          <c:marker>
            <c:symbol val="none"/>
          </c:marker>
          <c:cat>
            <c:strRef>
              <c:f>'Q5'!$A$4:$A$12</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'Q5'!$C$4:$C$12</c:f>
              <c:numCache>
                <c:formatCode>#\ ?/?</c:formatCode>
                <c:ptCount val="9"/>
                <c:pt idx="0">
                  <c:v>3138057</c:v>
                </c:pt>
                <c:pt idx="1">
                  <c:v>1043285.81</c:v>
                </c:pt>
                <c:pt idx="2">
                  <c:v>371621.62</c:v>
                </c:pt>
                <c:pt idx="3">
                  <c:v>9349</c:v>
                </c:pt>
                <c:pt idx="4">
                  <c:v>2339</c:v>
                </c:pt>
                <c:pt idx="5">
                  <c:v>1276</c:v>
                </c:pt>
                <c:pt idx="6">
                  <c:v>899</c:v>
                </c:pt>
                <c:pt idx="7">
                  <c:v>674</c:v>
                </c:pt>
                <c:pt idx="8">
                  <c:v>150</c:v>
                </c:pt>
              </c:numCache>
            </c:numRef>
          </c:val>
          <c:smooth val="0"/>
          <c:extLst>
            <c:ext xmlns:c16="http://schemas.microsoft.com/office/drawing/2014/chart" uri="{C3380CC4-5D6E-409C-BE32-E72D297353CC}">
              <c16:uniqueId val="{00000001-69BC-41C7-9DC6-2DD8A58392BE}"/>
            </c:ext>
          </c:extLst>
        </c:ser>
        <c:dLbls>
          <c:showLegendKey val="0"/>
          <c:showVal val="0"/>
          <c:showCatName val="0"/>
          <c:showSerName val="0"/>
          <c:showPercent val="0"/>
          <c:showBubbleSize val="0"/>
        </c:dLbls>
        <c:marker val="1"/>
        <c:smooth val="0"/>
        <c:axId val="418639856"/>
        <c:axId val="418633296"/>
      </c:lineChart>
      <c:valAx>
        <c:axId val="418633296"/>
        <c:scaling>
          <c:orientation val="minMax"/>
        </c:scaling>
        <c:delete val="0"/>
        <c:axPos val="r"/>
        <c:numFmt formatCode="#\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8639856"/>
        <c:crosses val="max"/>
        <c:crossBetween val="between"/>
      </c:valAx>
      <c:catAx>
        <c:axId val="418639856"/>
        <c:scaling>
          <c:orientation val="minMax"/>
        </c:scaling>
        <c:delete val="1"/>
        <c:axPos val="b"/>
        <c:numFmt formatCode="General" sourceLinked="1"/>
        <c:majorTickMark val="out"/>
        <c:minorTickMark val="none"/>
        <c:tickLblPos val="nextTo"/>
        <c:crossAx val="418633296"/>
        <c:crosses val="autoZero"/>
        <c:auto val="1"/>
        <c:lblAlgn val="ctr"/>
        <c:lblOffset val="100"/>
        <c:noMultiLvlLbl val="0"/>
      </c:catAx>
      <c:valAx>
        <c:axId val="418637232"/>
        <c:scaling>
          <c:orientation val="minMax"/>
        </c:scaling>
        <c:delete val="0"/>
        <c:axPos val="l"/>
        <c:numFmt formatCode="#\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8638544"/>
        <c:crosses val="autoZero"/>
        <c:crossBetween val="between"/>
      </c:valAx>
      <c:catAx>
        <c:axId val="418638544"/>
        <c:scaling>
          <c:orientation val="minMax"/>
        </c:scaling>
        <c:delete val="1"/>
        <c:axPos val="b"/>
        <c:numFmt formatCode="General" sourceLinked="1"/>
        <c:majorTickMark val="out"/>
        <c:minorTickMark val="none"/>
        <c:tickLblPos val="nextTo"/>
        <c:crossAx val="418637232"/>
        <c:crosses val="autoZero"/>
        <c:auto val="1"/>
        <c:lblAlgn val="ctr"/>
        <c:lblOffset val="100"/>
        <c:noMultiLvlLbl val="0"/>
      </c:catAx>
      <c:spPr>
        <a:noFill/>
        <a:ln>
          <a:noFill/>
        </a:ln>
        <a:effectLst/>
      </c:spPr>
    </c:plotArea>
    <c:legend>
      <c:legendPos val="r"/>
      <c:layout>
        <c:manualLayout>
          <c:xMode val="edge"/>
          <c:yMode val="edge"/>
          <c:x val="0.72599531615925061"/>
          <c:y val="0.3028373747297487"/>
          <c:w val="0.25526932084309134"/>
          <c:h val="0.5185078063444014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(Clean).xlsx]Q1!PivotTable8</c:name>
    <c:fmtId val="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Average of discount category </a:t>
            </a:r>
          </a:p>
        </c:rich>
      </c:tx>
      <c:layout>
        <c:manualLayout>
          <c:xMode val="edge"/>
          <c:yMode val="edge"/>
          <c:x val="0.18782719727601618"/>
          <c:y val="5.0925925925925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'Q1'!$A$4:$A$12</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'Q1'!$B$4:$B$12</c:f>
              <c:numCache>
                <c:formatCode>0%</c:formatCode>
                <c:ptCount val="9"/>
                <c:pt idx="0">
                  <c:v>0.57499999999999996</c:v>
                </c:pt>
                <c:pt idx="1">
                  <c:v>0.54024282560706416</c:v>
                </c:pt>
                <c:pt idx="2">
                  <c:v>0.53</c:v>
                </c:pt>
                <c:pt idx="3">
                  <c:v>0.50828897338403023</c:v>
                </c:pt>
                <c:pt idx="4">
                  <c:v>0.45999999999999996</c:v>
                </c:pt>
                <c:pt idx="5">
                  <c:v>0.42</c:v>
                </c:pt>
                <c:pt idx="6">
                  <c:v>0.40073991031390149</c:v>
                </c:pt>
                <c:pt idx="7">
                  <c:v>0.12354838709677421</c:v>
                </c:pt>
                <c:pt idx="8">
                  <c:v>0</c:v>
                </c:pt>
              </c:numCache>
            </c:numRef>
          </c:val>
          <c:extLst>
            <c:ext xmlns:c16="http://schemas.microsoft.com/office/drawing/2014/chart" uri="{C3380CC4-5D6E-409C-BE32-E72D297353CC}">
              <c16:uniqueId val="{00000000-B5D6-4937-B526-1CA0B2E334F9}"/>
            </c:ext>
          </c:extLst>
        </c:ser>
        <c:dLbls>
          <c:showLegendKey val="0"/>
          <c:showVal val="0"/>
          <c:showCatName val="0"/>
          <c:showSerName val="0"/>
          <c:showPercent val="0"/>
          <c:showBubbleSize val="0"/>
        </c:dLbls>
        <c:gapWidth val="219"/>
        <c:overlap val="-27"/>
        <c:axId val="594361184"/>
        <c:axId val="594355280"/>
      </c:barChart>
      <c:catAx>
        <c:axId val="59436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94355280"/>
        <c:crosses val="autoZero"/>
        <c:auto val="1"/>
        <c:lblAlgn val="ctr"/>
        <c:lblOffset val="100"/>
        <c:noMultiLvlLbl val="0"/>
      </c:catAx>
      <c:valAx>
        <c:axId val="5943552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94361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Table 2 (Clean).xlsx]Q2!PivotTable9</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Number of product category </a:t>
            </a:r>
          </a:p>
        </c:rich>
      </c:tx>
      <c:layout>
        <c:manualLayout>
          <c:xMode val="edge"/>
          <c:yMode val="edge"/>
          <c:x val="0.21987489063867019"/>
          <c:y val="9.592326139088728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3333333333333329E-2"/>
              <c:y val="-0.27338129496402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3333333333333072E-3"/>
              <c:y val="-0.21582733812949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1944444444444445"/>
              <c:y val="-0.206235011990407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8.3333333333333329E-2"/>
              <c:y val="-0.2733812949640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8.3333333333333072E-3"/>
              <c:y val="-0.21582733812949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1944444444444445"/>
              <c:y val="-0.206235011990407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3333333333333329E-2"/>
              <c:y val="-0.2733812949640288"/>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3333333333333072E-3"/>
              <c:y val="-0.21582733812949639"/>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1944444444444445"/>
              <c:y val="-0.20623501199040767"/>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'Q2'!$B$3</c:f>
              <c:strCache>
                <c:ptCount val="1"/>
                <c:pt idx="0">
                  <c:v>Total</c:v>
                </c:pt>
              </c:strCache>
            </c:strRef>
          </c:tx>
          <c:spPr>
            <a:solidFill>
              <a:schemeClr val="accent1"/>
            </a:solidFill>
            <a:ln>
              <a:noFill/>
            </a:ln>
            <a:effectLst/>
            <a:sp3d/>
          </c:spPr>
          <c:invertIfNegative val="0"/>
          <c:dLbls>
            <c:delete val="1"/>
          </c:dLbls>
          <c:cat>
            <c:strRef>
              <c:f>'Q2'!$A$4:$A$13</c:f>
              <c:strCache>
                <c:ptCount val="9"/>
                <c:pt idx="0">
                  <c:v>Electronics</c:v>
                </c:pt>
                <c:pt idx="1">
                  <c:v>Computers&amp;Accessories</c:v>
                </c:pt>
                <c:pt idx="2">
                  <c:v>Home&amp;Kitchen</c:v>
                </c:pt>
                <c:pt idx="3">
                  <c:v>OfficeProducts</c:v>
                </c:pt>
                <c:pt idx="4">
                  <c:v>MusicalInstruments</c:v>
                </c:pt>
                <c:pt idx="5">
                  <c:v>HomeImprovement</c:v>
                </c:pt>
                <c:pt idx="6">
                  <c:v>Toys&amp;Games</c:v>
                </c:pt>
                <c:pt idx="7">
                  <c:v>Health&amp;PersonalCare</c:v>
                </c:pt>
                <c:pt idx="8">
                  <c:v>Car&amp;Motorbike</c:v>
                </c:pt>
              </c:strCache>
            </c:strRef>
          </c:cat>
          <c:val>
            <c:numRef>
              <c:f>'Q2'!$B$4:$B$13</c:f>
              <c:numCache>
                <c:formatCode>General</c:formatCode>
                <c:ptCount val="9"/>
                <c:pt idx="0">
                  <c:v>526</c:v>
                </c:pt>
                <c:pt idx="1">
                  <c:v>453</c:v>
                </c:pt>
                <c:pt idx="2">
                  <c:v>446</c:v>
                </c:pt>
                <c:pt idx="3">
                  <c:v>31</c:v>
                </c:pt>
                <c:pt idx="4">
                  <c:v>2</c:v>
                </c:pt>
                <c:pt idx="5">
                  <c:v>2</c:v>
                </c:pt>
                <c:pt idx="6">
                  <c:v>1</c:v>
                </c:pt>
                <c:pt idx="7">
                  <c:v>1</c:v>
                </c:pt>
                <c:pt idx="8">
                  <c:v>1</c:v>
                </c:pt>
              </c:numCache>
            </c:numRef>
          </c:val>
          <c:extLst>
            <c:ext xmlns:c16="http://schemas.microsoft.com/office/drawing/2014/chart" uri="{C3380CC4-5D6E-409C-BE32-E72D297353CC}">
              <c16:uniqueId val="{00000003-1440-4478-ACE2-5B6FA8B92050}"/>
            </c:ext>
          </c:extLst>
        </c:ser>
        <c:dLbls>
          <c:showLegendKey val="0"/>
          <c:showVal val="1"/>
          <c:showCatName val="0"/>
          <c:showSerName val="0"/>
          <c:showPercent val="0"/>
          <c:showBubbleSize val="0"/>
        </c:dLbls>
        <c:gapWidth val="150"/>
        <c:shape val="box"/>
        <c:axId val="459749792"/>
        <c:axId val="459750776"/>
        <c:axId val="0"/>
      </c:bar3DChart>
      <c:catAx>
        <c:axId val="459749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59750776"/>
        <c:crosses val="autoZero"/>
        <c:auto val="1"/>
        <c:lblAlgn val="ctr"/>
        <c:lblOffset val="100"/>
        <c:noMultiLvlLbl val="0"/>
      </c:catAx>
      <c:valAx>
        <c:axId val="459750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5974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2.pn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1514475</xdr:colOff>
      <xdr:row>5</xdr:row>
      <xdr:rowOff>104775</xdr:rowOff>
    </xdr:from>
    <xdr:to>
      <xdr:col>5</xdr:col>
      <xdr:colOff>66675</xdr:colOff>
      <xdr:row>19</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1514475</xdr:colOff>
      <xdr:row>6</xdr:row>
      <xdr:rowOff>0</xdr:rowOff>
    </xdr:from>
    <xdr:to>
      <xdr:col>5</xdr:col>
      <xdr:colOff>400050</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7</xdr:row>
      <xdr:rowOff>28575</xdr:rowOff>
    </xdr:from>
    <xdr:to>
      <xdr:col>8</xdr:col>
      <xdr:colOff>457200</xdr:colOff>
      <xdr:row>20</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12</xdr:row>
      <xdr:rowOff>171450</xdr:rowOff>
    </xdr:from>
    <xdr:to>
      <xdr:col>4</xdr:col>
      <xdr:colOff>219075</xdr:colOff>
      <xdr:row>25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309562</xdr:colOff>
      <xdr:row>2</xdr:row>
      <xdr:rowOff>180975</xdr:rowOff>
    </xdr:from>
    <xdr:to>
      <xdr:col>9</xdr:col>
      <xdr:colOff>47625</xdr:colOff>
      <xdr:row>12</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466724</xdr:colOff>
      <xdr:row>8</xdr:row>
      <xdr:rowOff>114300</xdr:rowOff>
    </xdr:from>
    <xdr:to>
      <xdr:col>5</xdr:col>
      <xdr:colOff>491229</xdr:colOff>
      <xdr:row>9</xdr:row>
      <xdr:rowOff>194715</xdr:rowOff>
    </xdr:to>
    <xdr:pic>
      <xdr:nvPicPr>
        <xdr:cNvPr id="5" name="Picture 4"/>
        <xdr:cNvPicPr>
          <a:picLocks noChangeAspect="1"/>
        </xdr:cNvPicPr>
      </xdr:nvPicPr>
      <xdr:blipFill>
        <a:blip xmlns:r="http://schemas.openxmlformats.org/officeDocument/2006/relationships" r:embed="rId1"/>
        <a:stretch>
          <a:fillRect/>
        </a:stretch>
      </xdr:blipFill>
      <xdr:spPr>
        <a:xfrm>
          <a:off x="2524124" y="1838325"/>
          <a:ext cx="1396105" cy="280440"/>
        </a:xfrm>
        <a:prstGeom prst="rect">
          <a:avLst/>
        </a:prstGeom>
      </xdr:spPr>
    </xdr:pic>
    <xdr:clientData/>
  </xdr:twoCellAnchor>
  <xdr:oneCellAnchor>
    <xdr:from>
      <xdr:col>1</xdr:col>
      <xdr:colOff>225314</xdr:colOff>
      <xdr:row>2</xdr:row>
      <xdr:rowOff>200024</xdr:rowOff>
    </xdr:from>
    <xdr:ext cx="2103120" cy="800101"/>
    <xdr:sp macro="" textlink="">
      <xdr:nvSpPr>
        <xdr:cNvPr id="7" name="TextBox 6"/>
        <xdr:cNvSpPr txBox="1"/>
      </xdr:nvSpPr>
      <xdr:spPr>
        <a:xfrm>
          <a:off x="911114" y="723899"/>
          <a:ext cx="2103120" cy="80010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a:solidFill>
                <a:schemeClr val="bg1"/>
              </a:solidFill>
            </a:rPr>
            <a:t>TOTAL PRODUCTS</a:t>
          </a:r>
        </a:p>
        <a:p>
          <a:pPr algn="ctr"/>
          <a:r>
            <a:rPr lang="en-US" sz="1600" b="1">
              <a:solidFill>
                <a:schemeClr val="bg1"/>
              </a:solidFill>
            </a:rPr>
            <a:t>1,465</a:t>
          </a:r>
        </a:p>
      </xdr:txBody>
    </xdr:sp>
    <xdr:clientData/>
  </xdr:oneCellAnchor>
  <xdr:twoCellAnchor>
    <xdr:from>
      <xdr:col>4</xdr:col>
      <xdr:colOff>338829</xdr:colOff>
      <xdr:row>2</xdr:row>
      <xdr:rowOff>200024</xdr:rowOff>
    </xdr:from>
    <xdr:to>
      <xdr:col>7</xdr:col>
      <xdr:colOff>384549</xdr:colOff>
      <xdr:row>7</xdr:row>
      <xdr:rowOff>4571</xdr:rowOff>
    </xdr:to>
    <xdr:sp macro="" textlink="">
      <xdr:nvSpPr>
        <xdr:cNvPr id="8" name="TextBox 7"/>
        <xdr:cNvSpPr txBox="1"/>
      </xdr:nvSpPr>
      <xdr:spPr>
        <a:xfrm>
          <a:off x="3082029" y="723899"/>
          <a:ext cx="2103120" cy="804672"/>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TOTALS</a:t>
          </a:r>
          <a:r>
            <a:rPr lang="en-US" sz="1600">
              <a:solidFill>
                <a:schemeClr val="bg1"/>
              </a:solidFill>
            </a:rPr>
            <a:t> </a:t>
          </a:r>
          <a:r>
            <a:rPr lang="en-US" sz="1600" b="1">
              <a:solidFill>
                <a:schemeClr val="bg1"/>
              </a:solidFill>
            </a:rPr>
            <a:t>REVIEWS 26,766,377</a:t>
          </a:r>
        </a:p>
      </xdr:txBody>
    </xdr:sp>
    <xdr:clientData/>
  </xdr:twoCellAnchor>
  <xdr:twoCellAnchor>
    <xdr:from>
      <xdr:col>7</xdr:col>
      <xdr:colOff>438150</xdr:colOff>
      <xdr:row>3</xdr:row>
      <xdr:rowOff>9525</xdr:rowOff>
    </xdr:from>
    <xdr:to>
      <xdr:col>10</xdr:col>
      <xdr:colOff>93345</xdr:colOff>
      <xdr:row>7</xdr:row>
      <xdr:rowOff>14097</xdr:rowOff>
    </xdr:to>
    <xdr:sp macro="" textlink="">
      <xdr:nvSpPr>
        <xdr:cNvPr id="9" name="TextBox 8"/>
        <xdr:cNvSpPr txBox="1"/>
      </xdr:nvSpPr>
      <xdr:spPr>
        <a:xfrm>
          <a:off x="5238750" y="733425"/>
          <a:ext cx="2103120" cy="804672"/>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bg1"/>
              </a:solidFill>
            </a:rPr>
            <a:t>       AVERAGE RATING</a:t>
          </a:r>
        </a:p>
        <a:p>
          <a:pPr algn="ctr"/>
          <a:r>
            <a:rPr lang="en-US" sz="1400" b="1">
              <a:solidFill>
                <a:schemeClr val="bg1"/>
              </a:solidFill>
            </a:rPr>
            <a:t> 5</a:t>
          </a:r>
        </a:p>
      </xdr:txBody>
    </xdr:sp>
    <xdr:clientData/>
  </xdr:twoCellAnchor>
  <xdr:twoCellAnchor>
    <xdr:from>
      <xdr:col>10</xdr:col>
      <xdr:colOff>146685</xdr:colOff>
      <xdr:row>3</xdr:row>
      <xdr:rowOff>9525</xdr:rowOff>
    </xdr:from>
    <xdr:to>
      <xdr:col>13</xdr:col>
      <xdr:colOff>192405</xdr:colOff>
      <xdr:row>7</xdr:row>
      <xdr:rowOff>14097</xdr:rowOff>
    </xdr:to>
    <xdr:sp macro="" textlink="">
      <xdr:nvSpPr>
        <xdr:cNvPr id="10" name="TextBox 9"/>
        <xdr:cNvSpPr txBox="1"/>
      </xdr:nvSpPr>
      <xdr:spPr>
        <a:xfrm>
          <a:off x="7395210" y="733425"/>
          <a:ext cx="2103120" cy="804672"/>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PROD.&lt;1,000</a:t>
          </a:r>
          <a:r>
            <a:rPr lang="en-US" sz="1400" b="1" baseline="0">
              <a:solidFill>
                <a:schemeClr val="bg1"/>
              </a:solidFill>
            </a:rPr>
            <a:t> REV. </a:t>
          </a:r>
        </a:p>
        <a:p>
          <a:pPr algn="ctr"/>
          <a:r>
            <a:rPr lang="en-US" sz="1400" b="1" baseline="0">
              <a:solidFill>
                <a:schemeClr val="bg1"/>
              </a:solidFill>
            </a:rPr>
            <a:t>300</a:t>
          </a:r>
          <a:endParaRPr lang="en-US" sz="1400" b="1">
            <a:solidFill>
              <a:schemeClr val="bg1"/>
            </a:solidFill>
          </a:endParaRPr>
        </a:p>
      </xdr:txBody>
    </xdr:sp>
    <xdr:clientData/>
  </xdr:twoCellAnchor>
  <xdr:oneCellAnchor>
    <xdr:from>
      <xdr:col>10</xdr:col>
      <xdr:colOff>146685</xdr:colOff>
      <xdr:row>14</xdr:row>
      <xdr:rowOff>0</xdr:rowOff>
    </xdr:from>
    <xdr:ext cx="184731" cy="264560"/>
    <xdr:sp macro="" textlink="">
      <xdr:nvSpPr>
        <xdr:cNvPr id="11" name="TextBox 10"/>
        <xdr:cNvSpPr txBox="1"/>
      </xdr:nvSpPr>
      <xdr:spPr>
        <a:xfrm>
          <a:off x="7395210" y="2924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177689</xdr:colOff>
      <xdr:row>7</xdr:row>
      <xdr:rowOff>85725</xdr:rowOff>
    </xdr:from>
    <xdr:to>
      <xdr:col>6</xdr:col>
      <xdr:colOff>177689</xdr:colOff>
      <xdr:row>17</xdr:row>
      <xdr:rowOff>5715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247650</xdr:colOff>
      <xdr:row>7</xdr:row>
      <xdr:rowOff>95250</xdr:rowOff>
    </xdr:from>
    <xdr:to>
      <xdr:col>10</xdr:col>
      <xdr:colOff>542925</xdr:colOff>
      <xdr:row>17</xdr:row>
      <xdr:rowOff>15240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194834</xdr:colOff>
      <xdr:row>17</xdr:row>
      <xdr:rowOff>80010</xdr:rowOff>
    </xdr:from>
    <xdr:to>
      <xdr:col>6</xdr:col>
      <xdr:colOff>149114</xdr:colOff>
      <xdr:row>27</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228600</xdr:colOff>
      <xdr:row>17</xdr:row>
      <xdr:rowOff>47625</xdr:rowOff>
    </xdr:from>
    <xdr:to>
      <xdr:col>10</xdr:col>
      <xdr:colOff>523875</xdr:colOff>
      <xdr:row>26</xdr:row>
      <xdr:rowOff>167640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85725</xdr:colOff>
      <xdr:row>21</xdr:row>
      <xdr:rowOff>66675</xdr:rowOff>
    </xdr:from>
    <xdr:to>
      <xdr:col>13</xdr:col>
      <xdr:colOff>542925</xdr:colOff>
      <xdr:row>28</xdr:row>
      <xdr:rowOff>129540</xdr:rowOff>
    </xdr:to>
    <mc:AlternateContent xmlns:mc="http://schemas.openxmlformats.org/markup-compatibility/2006" xmlns:a14="http://schemas.microsoft.com/office/drawing/2010/main">
      <mc:Choice Requires="a14">
        <xdr:graphicFrame macro="">
          <xdr:nvGraphicFramePr>
            <xdr:cNvPr id="17" name="Category "/>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8020050" y="4391025"/>
              <a:ext cx="18288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85725</xdr:colOff>
      <xdr:row>14</xdr:row>
      <xdr:rowOff>38100</xdr:rowOff>
    </xdr:from>
    <xdr:to>
      <xdr:col>13</xdr:col>
      <xdr:colOff>542925</xdr:colOff>
      <xdr:row>21</xdr:row>
      <xdr:rowOff>9525</xdr:rowOff>
    </xdr:to>
    <mc:AlternateContent xmlns:mc="http://schemas.openxmlformats.org/markup-compatibility/2006" xmlns:a14="http://schemas.microsoft.com/office/drawing/2010/main">
      <mc:Choice Requires="a14">
        <xdr:graphicFrame macro="">
          <xdr:nvGraphicFramePr>
            <xdr:cNvPr id="18" name="discount_percentage"/>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8020050" y="2962275"/>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xdr:colOff>
      <xdr:row>7</xdr:row>
      <xdr:rowOff>104775</xdr:rowOff>
    </xdr:from>
    <xdr:to>
      <xdr:col>13</xdr:col>
      <xdr:colOff>514350</xdr:colOff>
      <xdr:row>14</xdr:row>
      <xdr:rowOff>76200</xdr:rowOff>
    </xdr:to>
    <mc:AlternateContent xmlns:mc="http://schemas.openxmlformats.org/markup-compatibility/2006">
      <mc:Choice xmlns:a14="http://schemas.microsoft.com/office/drawing/2010/main" Requires="a14">
        <xdr:graphicFrame macro="">
          <xdr:nvGraphicFramePr>
            <xdr:cNvPr id="19"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7991475" y="1628775"/>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mazon%20Tabl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PAY-PC" refreshedDate="45833.909075231481" createdVersion="6" refreshedVersion="6" minRefreshableVersion="3" recordCount="1465">
  <cacheSource type="worksheet">
    <worksheetSource name="Table2" r:id="rId2"/>
  </cacheSource>
  <cacheFields count="11">
    <cacheField name="product_id" numFmtId="0">
      <sharedItems/>
    </cacheField>
    <cacheField name="Product Name " numFmtId="0">
      <sharedItems count="2532">
        <s v="Wayona Nylon Braided USB to Lightning Fa..."/>
        <s v="Ambrane Unbreakable 60W / 3A Fast Chargi..."/>
        <s v="Sounce Fast Phone Charging Cable &amp; Data ..."/>
        <s v="boAt Deuce USB 300 2 in 1 Type-C &amp; Micro..."/>
        <s v="Portronics Konnect L 1.2M Fast Charging ..."/>
        <s v="pTron Solero TB301 3A Type-C Data and Fa..."/>
        <s v="boAt Micro USB 55 Tangle-free, Sturdy Mi..."/>
        <s v="MI Usb Type-C Cable Smartphone (Black)..."/>
        <s v="TP-Link USB WiFi Adapter for PC(TL-WN725..."/>
        <s v="Portronics Konnect L POR-1081 Fast Charg..."/>
        <s v="boAt Rugged v3 Extra Tough Unbreakable B..."/>
        <s v="AmazonBasics Flexible Premium HDMI Cable..."/>
        <s v="Portronics Konnect CL 20W POR-1067 Type-..."/>
        <s v="Portronics Konnect L 1.2M POR-1401 Fast ..."/>
        <s v="MI Braided USB Type-C Cable for Charging..."/>
        <s v="MI 80 cm (32 inches) 5A Series HD Ready ..."/>
        <s v="boAt Type C A325 Tangle-free, Sturdy Typ..."/>
        <s v="LG 80 cm (32 inches) HD Ready Smart LED ..."/>
        <s v="Duracell USB Lightning Apple Certified (..."/>
        <s v="tizum HDMI to VGA Adapter Cable 1080P fo..."/>
        <s v="Samsung 80 cm (32 Inches) Wondertainment..."/>
        <s v="Flix Micro Usb Cable For Smartphone (Bla..."/>
        <s v="Acer 80 cm (32 inches) I Series HD Ready..."/>
        <s v="Tizum High Speed HDMI Cable with Etherne..."/>
        <s v="OnePlus 80 cm (32 inches) Y Series HD Re..."/>
        <s v="Ambrane Unbreakable 3 in 1 Fast Charging..."/>
        <s v="Duracell USB C To Lightning Apple Certif..."/>
        <s v="boAt A400 USB Type-C to USB-A 2.0 Male D..."/>
        <s v="AmazonBasics USB 2.0 - A-Male to A-Femal..."/>
        <s v="Ambrane 60W / 3A Type C Fast Charging Un..."/>
        <s v="Zoul USB C 60W Fast Charging 3A 6ft/2M L..."/>
        <s v="Samsung Original Type C to C Cable - 3.2..."/>
        <s v="pTron Solero T351 3.5Amps Fast Charging ..."/>
        <s v="pTron Solero MB301 3A Micro USB Data &amp; C..."/>
        <s v="Amazonbasics Nylon Braided Usb-C To Ligh..."/>
        <s v="Sounce 65W OnePlus Dash Warp Charge Cabl..."/>
        <s v="OnePlus 126 cm (50 inches) Y Series 4K U..."/>
        <s v="Duracell Type C To Type C 5A (100W) Brai..."/>
        <s v="AmazonBasics USB 2.0 Cable - A-Male to B..."/>
        <s v="Mi 108 cm (43 inches) Full HD Android LE..."/>
        <s v="Wayona Nylon Braided 3A Lightning to USB..."/>
        <s v="TP-Link Nano AC600 USB Wi-Fi Adapter(Arc..."/>
        <s v="FLiX (Beetel USB to Micro USB PVC Data S..."/>
        <s v="Wecool Nylon Braided Multifunction Fast ..."/>
        <s v="D-Link DWA-131 300 Mbps Wireless Nano US..."/>
        <s v="Amazon Basics High-Speed HDMI Cable, 6 F..."/>
        <s v="7SEVEN¬Æ Compatible for Samsung Smart 4K..."/>
        <s v="Amazonbasics Micro Usb Fast Charging Cab..."/>
        <s v="TP-Link AC600 600 Mbps WiFi Wireless Net..."/>
        <s v="AmazonBasics New Release Nylon USB-A to ..."/>
        <s v="VW 80 cm (32 inches) Frameless Series HD..."/>
        <s v="Ambrane Unbreakable 3A Fast Charging Bra..."/>
        <s v="Tata Sky Universal Remote..."/>
        <s v="TP-LINK WiFi Dongle 300 Mbps Mini Wirele..."/>
        <s v="Wecool Unbreakable 3 in 1 Charging Cable..."/>
        <s v="Portronics Konnect L 1.2Mtr, Fast Chargi..."/>
        <s v="Airtel DigitalTV DTH Television, Setup B..."/>
        <s v="Samsung 108 cm (43 inches) Crystal 4K Ne..."/>
        <s v="Lapster 1.5 mtr USB 2.0 Type A Male to U..."/>
        <s v="AmazonBasics USB Type-C to USB Type-C 2...."/>
        <s v="Redmi 80 cm (32 inches) Android 11 Serie..."/>
        <s v="Portronics Konnect L 20W PD Quick Charge..."/>
        <s v="Acer 80 cm (32 inches) N Series HD Ready..."/>
        <s v="Model-P4 6 Way Swivel Tilt Wall Mount 32..."/>
        <s v="Amazon Basics USB Type-C to USB-A 2.0 Ma..."/>
        <s v="oraimo 65W Type C to C Fast Charging Cab..."/>
        <s v="CEDO 65W OnePlus Dash Warp Charge Cable,..."/>
        <s v="Redmi 108 cm (43 inches) 4K Ultra HD And..."/>
        <s v="Pinnaclz Original Combo of 2 Micro USB F..."/>
        <s v="boAt Type C A750 Stress Resistant, Tangl..."/>
        <s v="Ambrane 2 in 1 Type-C &amp; Micro USB Cable ..."/>
        <s v="Ambrane 60W / 3A Fast Charging Output Ca..."/>
        <s v="TCL 80 cm (32 inches) HD Ready Certified..."/>
        <s v="SWAPKART Fast Charging Cable and Data Sy..."/>
        <s v="Firestick Remote..."/>
        <s v="Wayona Usb Nylon Braided Data Sync And C..."/>
        <s v="Flix (Beetel) Usb To Type C Pvc Data Syn..."/>
        <s v="SKYWALL 81.28 cm (32 inches) HD Ready Sm..."/>
        <s v="boAt A 350 Type C Cable for Smartphone, ..."/>
        <s v="Wayona Usb Type C Fast Charger Cable Fas..."/>
        <s v="OnePlus 108 cm (43 inches) Y Series 4K U..."/>
        <s v="Acer 127 cm (50 inches) I Series 4K Ultr..."/>
        <s v="Samsung 108 cm (43 inches) Crystal 4K Se..."/>
        <s v="Lapster 65W compatible for OnePlus Dash ..."/>
        <s v="Wayona Nylon Braided (2 Pack) Lightning ..."/>
        <s v="Gizga Essentials USB WiFi Adapter for PC..."/>
        <s v="OnePlus 108 cm (43 inches) Y Series Full..."/>
        <s v="Lapster USB 3.0 A to Micro B SuperSpeed ..."/>
        <s v="TCL 100 cm (40 inches) Full HD Certified..."/>
        <s v="ZEBRONICS ZEB-USB150WF1 WiFi USB Mini Ad..."/>
        <s v="LOHAYA Remote Compatible for Mi Smart LE..."/>
        <s v="Gilary Multi Charging Cable, 3 in 1 Nylo..."/>
        <s v="TP-Link UE300 USB 3.0 to RJ45 Gigabit Et..."/>
        <s v="Wayona Type C to Lightning MFI Certified..."/>
        <s v="Dealfreez Case Compatible with Fire TV S..."/>
        <s v="Amazon Basics New Release Nylon USB-A to..."/>
        <s v="Isoelite Remote Compatible for Samsung L..."/>
        <s v="MI 100 cm (40 inches) 5A Series Full HD ..."/>
        <s v="Wayona Nylon Braided USB Data Sync and F..."/>
        <s v="Wayona Type C To Type C Long Fast Chargi..."/>
        <s v="Wayona Nylon Braided 2M / 6Ft Fast Charg..."/>
        <s v="CROSSVOLT Compatible Dash/Warp Data Sync..."/>
        <s v="VU 139 cm (55 inches) The GloLED Series ..."/>
        <s v="PTron Solero T241 2.4A Type-C Data &amp; Cha..."/>
        <s v="Croma 80 cm (32 Inches) HD Ready LED TV ..."/>
        <s v="boAt Laptop, Smartphone Type-c A400 Male..."/>
        <s v="Cotbolt Silicone Protective Case Cover f..."/>
        <s v="Portronics Konnect L POR-1403 Fast Charg..."/>
        <s v="Electvision Remote Control Compatible wi..."/>
        <s v="King Shine Multi Retractable 3.0A Fast C..."/>
        <s v="Lapster 5 pin mini usb cable, usb b cabl..."/>
        <s v="Portronics Konnect Spydr 31 3-in-1 Multi..."/>
        <s v="Belkin Apple Certified Lightning To Type..."/>
        <s v="Remote Control Compatible for Amazon Fir..."/>
        <s v="VW 80 cm (32 inches) Playwall Frameless ..."/>
        <s v="Hisense 108 cm (43 inches) 4K Ultra HD S..."/>
        <s v="Redmi 126 cm (50 inches) 4K Ultra HD And..."/>
        <s v="AmazonBasics 6-Feet DisplayPort (not USB..."/>
        <s v="AmazonBasics 3 Feet High Speed HDMI Male..."/>
        <s v="iFFALCON 80 cm (32 inches) HD Ready Smar..."/>
        <s v="7SEVEN¬Æ Compatible Lg Smart Tv Remote S..."/>
        <s v="AmazonBasics 3.5mm to 2-Male RCA Adapter..."/>
        <s v="Acer 109 cm (43 inches) I Series 4K Ultr..."/>
        <s v="Wayona Usb Type C 65W 6Ft/2M Long Fast C..."/>
        <s v="Saifsmart Outlet Wall Mount Hanger Holde..."/>
        <s v="MI 2-in-1 USB Type C Cable (Micro USB to..."/>
        <s v="AmazonBasics New Release ABS USB-A to Li..."/>
        <s v="LG 108 cm (43 inches) 4K Ultra HD Smart ..."/>
        <s v="pTron Solero 331 3.4Amps Multifunction F..."/>
        <s v="10k 8k 4k HDMI Cable, Certified 48Gbps 1..."/>
        <s v="LRIPL Compatible Sony Bravia LCD/led Rem..."/>
        <s v="boAt Type-c A400 Type-c to USB A Cable f..."/>
        <s v="Zoul Type C to Type C Fast Charging Cabl..."/>
        <s v="TP-LINK AC1300 Archer T3U Plus High Gain..."/>
        <s v="LRIPL Mi Remote Control with Netflix &amp; P..."/>
        <s v="TP-Link Nano USB WiFi Dongle 150Mbps Hig..."/>
        <s v="Kodak 80 cm (32 inches) HD Ready Certifi..."/>
        <s v="Airtel DigitalTV DTH Remote SD/HD/HD Rec..."/>
        <s v="Ambrane Fast 100W Output Cable with Type..."/>
        <s v="BlueRigger Digital Optical Audio Toslink..."/>
        <s v="Duracell Type-C To Micro 1.2M braided Sy..."/>
        <s v="VU 138 cm (55 inches) Premium Series 4K ..."/>
        <s v="Zoul USB Type C Fast Charging 3A Nylon B..."/>
        <s v="MI Xiaomi USB Type C HYperCharge Cable 6..."/>
        <s v="GENERIC Ultra-Mini Bluetooth CSR 4.0 USB..."/>
        <s v="7SEVEN¬Æ Compatible for Tata Sky Remote ..."/>
        <s v="EGate i9 Pro-Max 1080p Native Full HD Pr..."/>
        <s v="ZEBRONICS HAA2021 HDMI version 2.1 cable..."/>
        <s v="7SEVEN¬Æ Compatible for Sony Bravia LCD ..."/>
        <s v="AmazonBasics Digital Optical Coax to Ana..."/>
        <s v="Wayona Type C Cable Nylon Braided USB C ..."/>
        <s v="Pinnaclz Original Combo of 2 USB Type C ..."/>
        <s v="Ambrane BCL-15 Lightning Cable for Smart..."/>
        <s v="Belkin USB C to USB-C Fast Charging Type..."/>
        <s v="LOHAYA Television Remote Compatible with..."/>
        <s v="Wayona Nylon Braided Lightning USB Data ..."/>
        <s v="Acer 80 cm (32 inches) S Series HD Ready..."/>
        <s v="realme 10W Fast Charging Micro-USB Cable..."/>
        <s v="TP-Link AC1300 USB WiFi Adapter (Archer ..."/>
        <s v="Acer 139 cm (55 inches) I Series 4K Ultr..."/>
        <s v="Wayona USB Type C 65W Fast Charging 2M/6..."/>
        <s v="Syncwire LTG to USB Cable for Fast Charg..."/>
        <s v="Skadioo WiFi Adapter for pc | Car Access..."/>
        <s v="FLiX (Beetel USB to Type C PVC Data Sync..."/>
        <s v="Zoul USB C to USB C Fast Charging Cable ..."/>
        <s v="FLiX (Beetel Flow USB to Micro USB PVC D..."/>
        <s v="7SEVEN¬Æ Bluetooth Voice Command Remote ..."/>
        <s v="Sony TV - Remote Compatible for Sony LED..."/>
        <s v="Storite USB 3.0 Cable A to Micro B high ..."/>
        <s v="boAt LTG 500 Apple MFI Certified for iPh..."/>
        <s v="AmazonBasics USB C to Lightning Aluminum..."/>
        <s v="AmazonBasics Double Braided Nylon USB Ty..."/>
        <s v="Amazon Basics USB 3.0 Cable - A Male to ..."/>
        <s v="Wayona Usb C 65W Fast Charging Cable Com..."/>
        <s v="Karbonn 80 cm (32 inches) Millenium Beze..."/>
        <s v="VW 60 cm (24 inches) Premium Series HD R..."/>
        <s v="Amazon Basics USB A to Lightning MFi Cer..."/>
        <s v="Samsung 138 cm (55 inches) Crystal 4K Ne..."/>
        <s v="LOHAYA Television Remote Compatible for ..."/>
        <s v="Duracell Micro USB 3A Braided Sync &amp; Fas..."/>
        <s v="Zebronics CU3100V Fast charging Type C c..."/>
        <s v="FLiX (Beetel) USB to iPhone Lightning Te..."/>
        <s v="MI 108 cm (43 inches) 5A Series Full HD ..."/>
        <s v="Belkin Apple Certified Lightning to USB ..."/>
        <s v="Time Office Scanner Replacement Cable fo..."/>
        <s v="Caldipree Silicone Case Cover Compatible..."/>
        <s v="Storite USB 2.0 A to Mini 5 pin B Cable ..."/>
        <s v="Universal Remote Control for All Sony TV..."/>
        <s v="Cotbolt Silicone Case Cover Compatible f..."/>
        <s v="BlueRigger High Speed HDMI Cable with Et..."/>
        <s v="Amkette 30 Pin to USB Charging &amp; Data Sy..."/>
        <s v="POPIO Type C Dash Charging USB Data Cabl..."/>
        <s v="MYVN LTG to USB for¬†Fast Charging &amp; Dat..."/>
        <s v="Tata Sky Universal Remote Compatible for..."/>
        <s v="WZATCO Pixel | Portable LED Projector | ..."/>
        <s v="7SEVEN¬Æ Compatible Tata Sky Remote Cont..."/>
        <s v="AmazonBasics USB 2.0 Extension Cable for..."/>
        <s v="Amazon Basics USB C to Lightning TPE MFi..."/>
        <s v="Crypo‚Ñ¢ Universal Remote Compatible wit..."/>
        <s v="Karbonn 80 cm (32 Inches) Millennium Ser..."/>
        <s v="OnePlus 138.7 cm (55 inches) U Series 4K..."/>
        <s v="Posh 1.5 Meter High Speed Gold Plated HD..."/>
        <s v="Amazon Basics HDMI Coupler,Black..."/>
        <s v="boAt LTG 550v3 Lightning Apple MFi Certi..."/>
        <s v="Wayona Nylon Braided Usb Syncing And Cha..."/>
        <s v="Astigo Compatible Remote for Airtel Digi..."/>
        <s v="Caprigo Heavy Duty TV Wall Mount Stand f..."/>
        <s v="Portronics Konnect L 60W PD Type C to Ty..."/>
        <s v="TATA SKY HD Connection with 1 month basi..."/>
        <s v="Remote Compatible for Samsung LED/LCD Re..."/>
        <s v="SoniVision SA-D10 SA-D100 SA-D40 Home Th..."/>
        <s v="Rts‚Ñ¢ High Speed 3D Full HD 1080p Suppo..."/>
        <s v="Agaro Blaze USBA to micro +Type C 2in1 B..."/>
        <s v="AmazonBasics 6 Feet DisplayPort to Displ..."/>
        <s v="MI 108 cm (43 inches) 5X Series 4K Ultra..."/>
        <s v="Sansui 140cm (55 inches) 4K Ultra HD Cer..."/>
        <s v="LOHAYA LCD/LED Remote Compatible for Son..."/>
        <s v="7SEVEN¬Æ TCL Remote Control Smart TV RC8..."/>
        <s v="Wayona 3in1 Nylon Braided 66W USB Fast C..."/>
        <s v="Hi-Mobiler iPhone Charger Lightning Cabl..."/>
        <s v="Amazon Basics 16-Gauge Speaker Wire - 50..."/>
        <s v="Wayona Usb Type C To Usb Nylon Braided Q..."/>
        <s v="Caprigo Heavy Duty TV Wall Mount Bracket..."/>
        <s v="Smashtronics¬Æ - Case for Firetv Remote,..."/>
        <s v="Electvision Remote Control for led Smart..."/>
        <s v="Boat A 350 Type C Cable 1.5m(Jet Black)..."/>
        <s v="pTron Solero M241 2.4A Micro USB Data &amp; ..."/>
        <s v="Croma 3A Fast charge 1m Type-C to All Ty..."/>
        <s v="Sony Bravia 164 cm (65 inches) 4K Ultra ..."/>
        <s v="7SEVEN¬Æ Compatible for Mi tv Remote Con..."/>
        <s v="7SEVEN¬Æ Compatible Vu Smart Tv Remote C..."/>
        <s v="Storite High Speed Micro USB 3.0 Cable A..."/>
        <s v="FLiX (Beetel) 3in1 (Type C|Micro|Iphone ..."/>
        <s v="SVM Products Unbreakable Set Top Box Sta..."/>
        <s v="VU 164 cm (65 inches) The GloLED Series ..."/>
        <s v="CableCreation RCA to 3.5mm Male Audio Ca..."/>
        <s v="Wayona USB Type C Fast Charging Cable Ch..."/>
        <s v="boAt Rugged V3 Braided Micro USB Cable (..."/>
        <s v="Amazon Basics USB A to Lightning PVC Mol..."/>
        <s v="AmazonBasics - High-Speed Male to Female..."/>
        <s v="Wayona Nylon Braided Usb Type C 3Ft 1M 3..."/>
        <s v="7SEVEN Compatible LG TV Remote Suitable ..."/>
        <s v="Realme Smart TV Stick 4K..."/>
        <s v="Acer 100 cm (40 inches) P Series Full HD..."/>
        <s v="Lapster usb 2.0 mantra cable, mantra mfs..."/>
        <s v="AmazonBasics High-Speed Braided HDMI Cab..."/>
        <s v="Cubetek 3 in 1 LCD Display V5.0 Bluetoot..."/>
        <s v="KRISONS Thunder Speaker, Multimedia Home..."/>
        <s v="Acer 139 cm (55 inches) H Series 4K Ultr..."/>
        <s v="Dealfreez Case Compatible for Fire TV St..."/>
        <s v="VW 80 cm (32 inches) HD Ready Android Sm..."/>
        <s v="Airtel Digital TV HD Set Top Box with 1 ..."/>
        <s v="LOHAYA Voice Assistant Remote Compatible..."/>
        <s v="Samsung 138 cm (55 inches) Crystal 4K Se..."/>
        <s v="Amazon Brand - Solimo 3A Fast Charging T..."/>
        <s v="Mi 100 cm (40 inches) Horizon Edition Fu..."/>
        <s v="Astigo Compatible Remote Control for Mi ..."/>
        <s v="Toshiba 108 cm (43 inches) V Series Full..."/>
        <s v="Lenovo USB A to Type-C Tangle-free¬†¬†Ar..."/>
        <s v="Amazon Brand - Solimo 65W Fast Charging ..."/>
        <s v="LG 139 cm (55 inches) 4K Ultra HD Smart ..."/>
        <s v="Tata Sky Digital TV HD Setup Box Remote..."/>
        <s v="VU 108 cm (43 inches) Premium Series Ful..."/>
        <s v="Storite Super Speed USB 3.0 Male to Male..."/>
        <s v="Kodak 80 cm (32 Inches) HD Ready LED TV ..."/>
        <s v="AmazonBasics 10.2 Gbps High-Speed 4K HDM..."/>
        <s v="Hisense 126 cm (50 inches) Bezelless Ser..."/>
        <s v="Tuarso 8K HDMI 2.1 Cable 48Gbps , 1.5 Me..."/>
        <s v="AmazonBasics USB Type-C to Micro-B 2.0 C..."/>
        <s v="Kodak 139 cm (55 inches) 4K Ultra HD Sma..."/>
        <s v="7SEVEN¬Æ Suitable Sony Tv Remote Origina..."/>
        <s v="PROLEGEND¬Æ PL-T002 Universal TV Stand T..."/>
        <s v="WANBO X1 Pro (Upgraded) | Native 1080P F..."/>
        <s v="Lava Charging Adapter Elements D3 2A Fas..."/>
        <s v="TIZUM High Speed HDMI Cable Aura -Gold P..."/>
        <s v="Technotech High Speed HDMI Cable 5 Meter..."/>
        <s v="NK STAR 950 Mbps USB WiFi Adapter Wirele..."/>
        <s v="LS LAPSTER Quality Assured USB 2.0 morph..."/>
        <s v="Amazon Basics 10.2 Gbps High-Speed 4K HD..."/>
        <s v="Kodak 126 cm (50 inches) Bezel-Less Desi..."/>
        <s v="ZORBES¬Æ Wall Adapter Holder for Alexa E..."/>
        <s v="Sansui 80cm (32 inches) HD Ready Smart L..."/>
        <s v="Synqe USB Type C Fast Charging Cable 2M ..."/>
        <s v="MI 80 cm (32 inches) HD Ready Smart Andr..."/>
        <s v="Bestor ¬Æ 8K Hdmi 2.1 Cable 48Gbps 9.80F..."/>
        <s v="Irusu Play VR Plus Virtual Reality Heads..."/>
        <s v="Amazon Brand - Solimo Fast Charging Brai..."/>
        <s v="Synqe USB C to USB C 60W Nylon Braided F..."/>
        <s v="Shopoflux Silicone Remote Cover for Mi S..."/>
        <s v="EYNK Extra Long Micro USB Fast Charging ..."/>
        <s v="LUNAGARIYA¬Æ, Protective Case Compatible..."/>
        <s v="7SEVEN¬Æ Compatible with Fire Tv Stick R..."/>
        <s v="PRUSHTI COVER AND BAGS, Protective Case ..."/>
        <s v="Aine HDMI Male to VGA Female Video Conve..."/>
        <s v="Mi 80 cm (32 inches) HD Ready Android Sm..."/>
        <s v="TCL 108 cm (43 inches) 4K Ultra HD Certi..."/>
        <s v="REDTECH USB-C to Lightning Cable 3.3FT, ..."/>
        <s v="OnePlus 163.8 cm (65 inches) U Series 4K..."/>
        <s v="AmazonBasics 108 cm (43 inches) 4K Ultra..."/>
        <s v="Synqe Type C to Type C Short Fast Chargi..."/>
        <s v="Airtel DigitalTV HD Setup Box Remote..."/>
        <s v="Airtel Digital TV HD Set Top Box with FT..."/>
        <s v="ESR USB C to Lightning Cable, 10 ft (3 m..."/>
        <s v="MI 138.8 cm (55 inches) 5X Series 4K Ult..."/>
        <s v="Storite USB Extension Cable USB 3.0 Male..."/>
        <s v="Fire-Boltt Ninja Call Pro Plus 1.83&quot; Sma..."/>
        <s v="Fire-Boltt Phoenix Smart Watch with Blue..."/>
        <s v="boAt Wave Call Smart Watch, Smart Talk w..."/>
        <s v="MI Power Bank 3i 20000mAh Lithium Polyme..."/>
        <s v="Redmi A1 (Light Blue, 2GB RAM, 32GB Stor..."/>
        <s v="OnePlus Nord 2T 5G (Jade Fog, 8GB RAM, 1..."/>
        <s v="OnePlus Nord 2T 5G (Gray Shadow, 8GB RAM..."/>
        <s v="Redmi A1 (Black, 2GB RAM, 32GB Storage) ..."/>
        <s v="Redmi A1 (Light Green, 2GB RAM 32GB ROM)..."/>
        <s v="SanDisk Ultra¬Æ microSDXC‚Ñ¢ UHS-I Card,..."/>
        <s v="Noise Pulse Go Buzz Smart Watch Bluetoot..."/>
        <s v="Nokia 105 Single SIM, Keypad Mobile Phon..."/>
        <s v="boAt Wave Lite Smartwatch with 1.69&quot; HD ..."/>
        <s v="JBL C100SI Wired In Ear Headphones with ..."/>
        <s v="Samsung Galaxy M04 Dark Blue, 4GB RAM, 6..."/>
        <s v="PTron Tangentbeat in-Ear Bluetooth 5.0 W..."/>
        <s v="Redmi 10A (Charcoal Black, 4GB RAM, 64GB..."/>
        <s v="pTron Bullet Pro 36W PD Quick Charger, 3..."/>
        <s v="boAt Bassheads 100 in Ear Wired Earphone..."/>
        <s v="Samsung Galaxy M04 Light Green, 4GB RAM,..."/>
        <s v="MI 10000mAh Lithium Ion, Lithium Polymer..."/>
        <s v="Mi 10000mAH Li-Polymer, Micro-USB and Ty..."/>
        <s v="ELV Car Mount Adjustable Car Phone Holde..."/>
        <s v="Samsung 25W USB Travel Adapter for Cellu..."/>
        <s v="Noise ColorFit Pulse Grand Smart Watch w..."/>
        <s v="Fire-Boltt Ninja 3 Smartwatch Full Touch..."/>
        <s v="Samsung Galaxy M33 5G (Mystique Green, 8..."/>
        <s v="SanDisk Ultra microSD UHS-I Card 32GB, 1..."/>
        <s v="Samsung Galaxy M13 (Aqua Green, 6GB, 128..."/>
        <s v="Fire-Boltt India's No 1 Smartwatch Brand..."/>
        <s v="Samsung Galaxy M33 5G (Emerald Brown, 6G..."/>
        <s v="iQOO vivo Z6 5G (Chromatic Blue, 6GB RAM..."/>
        <s v="Redmi 9 Activ (Carbon Black, 4GB RAM, 64..."/>
        <s v="Redmi 9A Sport (Coral Green, 2GB RAM, 32..."/>
        <s v="Redmi 10A (Sea Blue, 4GB RAM, 64GB Stora..."/>
        <s v="AGARO Blaze USB 3.0 to USB Type C OTG Ad..."/>
        <s v="Fire-Boltt Visionary 1.78&quot; AMOLED Blueto..."/>
        <s v="Noise ColorFit Pro 4 Advanced Bluetooth ..."/>
        <s v="iQOO Z6 Lite 5G by vivo (Stellar Green, ..."/>
        <s v="Redmi 10A (Slate Grey, 4GB RAM, 64GB Sto..."/>
        <s v="Duracell 38W Fast Car Charger Adapter wi..."/>
        <s v="realme narzo 50 (Speed Blue, 4GB RAM+64G..."/>
        <s v="WeCool Bluetooth Extendable Selfie Stick..."/>
        <s v="OPPO A74 5G (Fantastic Purple,6GB RAM,12..."/>
        <s v="Redmi Note 11 Pro + 5G (Stealth Black, 6..."/>
        <s v="Samsung Original 25W USB Travel Lightnin..."/>
        <s v="realme Buds Classic Wired in Ear Earphon..."/>
        <s v="iQOO Neo 6 5G (Dark Nova, 8GB RAM, 128GB..."/>
        <s v="boAt Xtend Smartwatch with Alexa Built-i..."/>
        <s v="Tygot Bluetooth Extendable Selfie Sticks..."/>
        <s v="Samsung EVO Plus 128GB microSDXC UHS-I U..."/>
        <s v="Portronics Adapto 20 Type C 20W Fast PD/..."/>
        <s v="Samsung Galaxy M13 5G (Aqua Green, 6GB, ..."/>
        <s v="iQOO Z6 44W by vivo (Lumina Blue, 4GB RA..."/>
        <s v="Fire-Boltt Gladiator 1.96&quot; Biggest Displ..."/>
        <s v="STRIFF PS2_01 Multi Angle Mobile/Tablet ..."/>
        <s v="Samsung Galaxy Buds Live Bluetooth Truly..."/>
        <s v="OnePlus Nord 2T 5G (Jade Fog, 12GB RAM, ..."/>
        <s v="Sounce Spiral Charger Cable Protector Da..."/>
        <s v="PTron Boom Ultima 4D Dual Driver, in-Ear..."/>
        <s v="Samsung Galaxy M13 (Aqua Green, 4GB, 64G..."/>
        <s v="OnePlus 10R 5G (Forest Green, 8GB RAM, 1..."/>
        <s v="Ambrane Mobile Holding Stand, 180¬∞ Perf..."/>
        <s v="Ambrane 10000mAh Slim Power Bank, 20W Fa..."/>
        <s v="PTron Tangent Lite Bluetooth 5.0 Earphon..."/>
        <s v="Samsung EVO Plus 64GB microSDXC UHS-I U1..."/>
        <s v="Ambrane 20000mAh Power Bank with 20W Fas..."/>
        <s v="Samsung Galaxy M13 (Midnight Blue, 4GB, ..."/>
        <s v="MI Xiaomi 22.5W Fast USB Type C Charger ..."/>
        <s v="Gizga Essentials Spiral Cable Protector ..."/>
        <s v="Redmi Note 11 (Space Black, 4GB RAM, 64G..."/>
        <s v="Redmi Note 11 Pro + 5G (Phantom White, 8..."/>
        <s v="USB Charger, Oraimo Elite Dual Port 5V/2..."/>
        <s v="Goldmedal Curve Plus 202042 Plastic Spic..."/>
        <s v="WeCool C1 Car Mobile Holder with One Cli..."/>
        <s v="HP 32GB Class 10 MicroSD Memory Card (U1..."/>
        <s v="iQOO Z6 44W by vivo (Lumina Blue, 6GB RA..."/>
        <s v="iQOO Z6 Lite 5G by vivo (Mystic Night, 6..."/>
        <s v="Redmi Note 11 Pro + 5G (Stealth Black, 8..."/>
        <s v="boAt Bassheads 242 in Ear Wired Earphone..."/>
        <s v="Portronics MODESK POR-122 Universal Mobi..."/>
        <s v="realme narzo 50i (Mint Green, 2GB RAM+32..."/>
        <s v="MI 10000mAh 3i Lithium Polymer Power Ban..."/>
        <s v="Nokia 105 Plus Single SIM, Keypad Mobile..."/>
        <s v="iQOO Z6 44W by vivo (Raven Black, 4GB RA..."/>
        <s v="Samsung Galaxy M13 (Stardust Brown, 6GB,..."/>
        <s v="OPPO A74 5G (Fluid Black, 6GB RAM, 128GB..."/>
        <s v="Spigen EZ Fit Tempered Glass Screen Prot..."/>
        <s v="Noise ColorFit Pulse Smartwatch with 3.5..."/>
        <s v="iQOO Z6 Pro 5G by vivo (Legion Sky, 8GB ..."/>
        <s v="MI 33W SonicCharge 2.0 USB Charger for C..."/>
        <s v="OPPO A31 (Mystery Black, 6GB RAM, 128GB ..."/>
        <s v="iQOO vivo Z6 5G (Chromatic Blue, 8GB RAM..."/>
        <s v="Motorola a10 Dual Sim keypad Mobile with..."/>
        <s v="KINGONE Upgraded Stylus Pen, iPad Pencil..."/>
        <s v="Portronics CarPower Mini Car Charger wit..."/>
        <s v="boAt Newly Launched Wave Electra with 1...."/>
        <s v="PTron Newly Launched Force X10 Bluetooth..."/>
        <s v="iQOO vivo Z6 5G (Dynamo Black, 6GB RAM, ..."/>
        <s v="Samsung Ehs64 Ehs64Avfwecinu Hands-Free ..."/>
        <s v="Samsung Galaxy M04 Dark Blue, 4GB RAM, 1..."/>
        <s v="SWAPKART Flexible Mobile Tabletop Stand,..."/>
        <s v="Redmi 9A Sport (Carbon Black, 2GB RAM, 3..."/>
        <s v="Fire-Boltt Ring 3 Smart Watch 1.8 Bigges..."/>
        <s v="Amozo Ultra Hybrid Camera and Drop Prote..."/>
        <s v="ELV Aluminum Adjustable Mobile Phone Fol..."/>
        <s v="Tecno Spark 9 (Sky Mirror, 6GB RAM,128GB..."/>
        <s v="Tukzer Capacitive Stylus Pen for Touch S..."/>
        <s v="Mi 10W Wall Charger for Mobile Phones wi..."/>
        <s v="STRIFF 12 Pieces Highly Flexible Silicon..."/>
        <s v="Noise ColorFit Pro 4 Alpha Bluetooth Cal..."/>
        <s v="Elv Mobile Phone Mount Tabletop Holder f..."/>
        <s v="iQOO Z6 44W by vivo (Raven Black, 6GB RA..."/>
        <s v="Redmi 11 Prime 5G (Meadow Green, 4GB RAM..."/>
        <s v="Noise Pulse Buzz 1.69&quot; Bluetooth Calling..."/>
        <s v="Portronics CLAMP X Car-Vent Mobile Holde..."/>
        <s v="pTron Volta Dual Port 12W Smart USB Char..."/>
        <s v="boAt Flash Edition Smart Watch with Acti..."/>
        <s v="boAt Wave Lite Smartwatch with 1.69 Inch..."/>
        <s v="iQOO Z6 Pro 5G by vivo (Phantom Dusk, 8G..."/>
        <s v="Samsung Galaxy M32 Prime Edition (Light ..."/>
        <s v="Redmi Note 11T 5G (Matte Black, 6GB RAM,..."/>
        <s v="iQOO Z6 Pro 5G by vivo (Legion Sky, 6GB ..."/>
        <s v="Redmi Note 11 (Horizon Blue, 6GB RAM, 64..."/>
        <s v="Noise Pulse 2 Max Advanced Bluetooth Cal..."/>
        <s v="Myvn 30W Warp/20W Dash Charging Usb Type..."/>
        <s v="Redmi Note 11 (Space Black, 6GB RAM, 64G..."/>
        <s v="Noise ColorFit Pro 2 Full Touch Control ..."/>
        <s v="Redmi Note 11T 5G (Aquamarine Blue, 6GB ..."/>
        <s v="Newly Launched Boult Dive+ with 1.85&quot; HD..."/>
        <s v="OnePlus Nord Watch with 1.78‚Äù AMOLED D..."/>
        <s v="Noise Agile 2 Buzz Bluetooth Calling Sma..."/>
        <s v="Flix (Beetel) Bolt 2.4 12W Dual USB Smar..."/>
        <s v="Kyosei Advanced Tempered Glass Compatibl..."/>
        <s v="Redmi 11 Prime 5G (Thunder Black, 4GB RA..."/>
        <s v="Samsung Original EHS64 Wired in Ear Earp..."/>
        <s v="STRIFF Multi Angle Tablet/Mobile Stand. ..."/>
        <s v="WeCool B1 Mobile Holder for Bikes or Bik..."/>
        <s v="Sounce 360 Adjustable Mobile Phone Holde..."/>
        <s v="OpenTech¬Æ Military-Grade Tempered Glass..."/>
        <s v="EN LIGNE Adjustable Cell Phone Stand, Fo..."/>
        <s v="Tecno Spark 8T (Turquoise Cyan, 4GB RAM,..."/>
        <s v="URBN 20000 mAh Lithium_Polymer 22.5W Sup..."/>
        <s v="Redmi Note 11T 5G (Stardust White, 6GB R..."/>
        <s v="OnePlus 10T 5G (Moonstone Black, 8GB RAM..."/>
        <s v="Nokia 150 (2020) (Cyan)..."/>
        <s v="Noise ColorFit Ultra SE Smart Watch with..."/>
        <s v="boAt Rockerz 400 Bluetooth On Ear Headph..."/>
        <s v="SanDisk Ultra microSD UHS-I Card 64GB, 1..."/>
        <s v="iPhone Original 20W C Type Fast PD Charg..."/>
        <s v="LIRAMARK Webcam Cover Slide, Ultra Thin ..."/>
        <s v="Nokia 8210 4G Volte keypad Phone with Du..."/>
        <s v="Sounce Protective Case Cover Compatible ..."/>
        <s v="Samsung Galaxy M53 5G (Deep Ocean Blue, ..."/>
        <s v="iQOO 9 SE 5G (Sunset Sierra, 8GB RAM, 12..."/>
        <s v="SHREENOVA ID116 Plus Bluetooth Fitness S..."/>
        <s v="POCO C31 (Shadow Gray, 64 GB) (4 GB RAM)..."/>
        <s v="Noise_Colorfit Smart Watch Charger 2 Pin..."/>
        <s v="POPIO Tempered Glass Screen Protector Co..."/>
        <s v="10WeRun Id-116 Bluetooth Smartwatch Wire..."/>
        <s v="Tokdis MX-1 Pro Bluetooth Calling Smartw..."/>
        <s v="URBN 20000 mAh lithium_polymer Power Ban..."/>
        <s v="Sounce Gold Plated 3.5 mm Headphone Spli..."/>
        <s v="Noise ColorFit Ultra 2 Buzz 1.78&quot; AMOLED..."/>
        <s v="Spigen Ultra Hybrid Back Cover Case Comp..."/>
        <s v="Oraimo 18W USB &amp; Type-C Dual Output Supe..."/>
        <s v="LAPSTER 12pcs Spiral Cable Protectors fo..."/>
        <s v="MI REDMI 9i Sport (Carbon Black, 64 GB) ..."/>
        <s v="Lava A1 Josh 21(Blue Silver) -Dual Sim,C..."/>
        <s v="POPIO Tempered Glass Compatible for iPho..."/>
        <s v="FLiX Usb Charger,Flix (Beetel) Bolt 2.4 ..."/>
        <s v="Redmi 9A Sport (Coral Green, 3GB RAM, 32..."/>
        <s v="Prolet Classic Bumper Case Cover for Sam..."/>
        <s v="Samsung Galaxy S20 FE 5G (Cloud Navy, 8G..."/>
        <s v="WeCool S5 Long Selfie Stick, with Large ..."/>
        <s v="POCO C31 (Royal Blue, 64 GB) (4 GB RAM)..."/>
        <s v="Amazon Basics 2 Amp USB Wall Charger &amp; M..."/>
        <s v="Mobilife Bluetooth Extendable Selfie Sti..."/>
        <s v="Ambrane 27000mAh Power Bank, 20W Fast Ch..."/>
        <s v="STRIFF Wall Mount Phone Holder Wall Moun..."/>
        <s v="Fire-Boltt Tank 1.85&quot; Bluetooth Calling ..."/>
        <s v="Elv Aluminium Adjustable Mobile Phone Fo..."/>
        <s v="Samsung Galaxy M13 5G (Stardust Brown, 6..."/>
        <s v="DYAZO USB 3.0 Type C Female to USB A Mal..."/>
        <s v="KINGONE Wireless Charging Pencil (2nd Ge..."/>
        <s v="boAt BassHeads 100 in-Ear Wired Headphon..."/>
        <s v="boAt Airdopes 141 Bluetooth Truly Wirele..."/>
        <s v="SanDisk Cruzer Blade 32GB USB Flash Driv..."/>
        <s v="Logitech B170 Wireless Mouse, 2.4 GHz wi..."/>
        <s v="Storio Kids Toys LCD Writing Tablet 8.5I..."/>
        <s v="boAt Airdopes 121v2 in-Ear True Wireless..."/>
        <s v="SKE Bed Study Table Portable Wood Multif..."/>
        <s v="boAt Rockerz 255 Pro+ in-Ear Bluetooth N..."/>
        <s v="STRIFF Adjustable Laptop Tabletop Stand ..."/>
        <s v="ZEBRONICS Zeb-Bro in Ear Wired Earphones..."/>
        <s v="boAt Rockerz 450 Bluetooth On Ear Headph..."/>
        <s v="JBL C50HI, Wired in Ear Headphones with ..."/>
        <s v="LAPSTER Spiral Charger Spiral Charger Ca..."/>
        <s v="HP v236w USB 2.0 64GB Pen Drive, Metal..."/>
        <s v="HP X1000 Wired USB Mouse with 3 Handy Bu..."/>
        <s v="Portronics Toad 23 Wireless Optical Mous..."/>
        <s v="Boult Audio BassBuds X1 in-Ear Wired Ear..."/>
        <s v="Dell KB216 Wired Multimedia USB Keyboard..."/>
        <s v="Dell MS116 1000Dpi USB Wired Optical Mou..."/>
        <s v="Boya ByM1 Auxiliary Omnidirectional Lava..."/>
        <s v="Duracell Ultra Alkaline AA Battery, 8 Pc..."/>
        <s v="Classmate Octane Neon- Blue Gel Pens(Pac..."/>
        <s v="3M Scotch Double Sided Heavy Duty Tape(1..."/>
        <s v="boAt Bassheads 152 in Ear Wired Earphone..."/>
        <s v="boAt BassHeads 122 Wired Earphones with ..."/>
        <s v="Dell USB Wireless Keyboard and Mouse Set..."/>
        <s v="Seagate Expansion 1TB External HDD - USB..."/>
        <s v="HP w100 480P 30 FPS Digital Webcam with ..."/>
        <s v="ZEBRONICS Zeb-Dash Plus 2.4GHz High Prec..."/>
        <s v="Zebronics Zeb-Companion 107 USB Wireless..."/>
        <s v="SYVO WT 3130 Aluminum Tripod (133CM), Un..."/>
        <s v="Boult Audio Airbass Z20 True Wireless, 4..."/>
        <s v="SanDisk Ultra Flair 64GB USB 3.0 Pen Dri..."/>
        <s v="boAt Rockerz 330 in-Ear Bluetooth Neckba..."/>
        <s v="Casio FX-991ES Plus-2nd Edition Scientif..."/>
        <s v="TP-Link AC750 Wifi Range Extender | Up t..."/>
        <s v="DIGITEK¬Æ (DTR 260 GT) Gorilla Tripod/Mi..."/>
        <s v="HP 805 Black Original Ink Cartridge..."/>
        <s v="GIZGA essentials Universal Silicone Keyb..."/>
        <s v="SanDisk Ultra 128 GB USB 3.0 Pen Drive (..."/>
        <s v="Boult Audio ZCharge Bluetooth Wireless i..."/>
        <s v="Dell WM118 Wireless Mouse, 2.4 Ghz with ..."/>
        <s v="Boult Audio AirBass PowerBuds with Inbui..."/>
        <s v="Eveready 1015 Carbon Zinc AA Battery - 1..."/>
        <s v="Zebronics Zeb-Transformer-M Optical USB ..."/>
        <s v="PIDILITE Fevicryl Acrylic Colours Sunflo..."/>
        <s v="STRIFF Mpad Mouse Mat 230X190X3mm Gaming..."/>
        <s v="Gizga Essentials Hard Drive Case Shell, ..."/>
        <s v="Boult Audio FXCharge with ENC, 32H Playt..."/>
        <s v="Boult Audio Probass Curve Bluetooth Wire..."/>
        <s v="Casio FX-82MS 2nd Gen Non-Programmable S..."/>
        <s v="Tygot 10 Inches Big LED Ring Light for C..."/>
        <s v="HP X200 Wireless Mouse with 2.4 GHz Wire..."/>
        <s v="Oakter Mini UPS for 12V WiFi Router Broa..."/>
        <s v="TP-Link Archer AC1200 Archer C6 Wi-Fi Sp..."/>
        <s v="boAt Rockerz 550 Over Ear Bluetooth Head..."/>
        <s v="Xiaomi Mi Wired in Ear Earphones with Mi..."/>
        <s v="Zodo 8. 5 inch LCD E-Writer Electronic W..."/>
        <s v="Zebronics ZEB-KM2100 Multimedia USB Keyb..."/>
        <s v="ZEBRONICS Zeb-Comfort Wired USB Mouse, 3..."/>
        <s v="boAt Rockerz 370 On Ear Bluetooth Headph..."/>
        <s v="ZEBRONICS Zeb-Astra 20 Wireless BT v5.0 ..."/>
        <s v="Panasonic CR-2032/5BE Lithium Coin Batte..."/>
        <s v="MemeHo¬Æ Smart Standard Multi-Purpose La..."/>
        <s v="SanDisk Ultra Dual Drive Go USB Type C P..."/>
        <s v="Tizum Mouse Pad/ Computer Mouse Mat with..."/>
        <s v="Epson 003 65 ml for EcoTank L1110/L3100/..."/>
        <s v="ZEBRONICS Zeb-Thunder Bluetooth Wireless..."/>
        <s v="Quantum QHM-7406 Full-Sized Keyboard wit..."/>
        <s v="STRIFF Laptop Tabletop Stand, Fold-Up, A..."/>
        <s v="Logitech M221 Wireless Mouse, Silent But..."/>
        <s v="Classmate Soft Cover 6 Subject Spiral Bi..."/>
        <s v="HP 150 Wireless USB Mouse with Ergonomic..."/>
        <s v="Duracell Rechargeable AA 1300mAh Batteri..."/>
        <s v="boAt Airdopes 181 in-Ear True Wireless E..."/>
        <s v="TP-Link USB Bluetooth Adapter for PC, 5...."/>
        <s v="SanDisk Ultra Dual Drive Luxe USB Type C..."/>
        <s v="rts [2 Pack] Mini USB C Type C Adapter P..."/>
        <s v="HP 682 Black Original Ink Cartridge..."/>
        <s v="Logitech H111 Wired On Ear Headphones Wi..."/>
        <s v="Digitek DTR 550 LW (67 Inch) Tripod For ..."/>
        <s v="TP-Link TL-WA850RE Single_Band 300Mbps R..."/>
        <s v="COI Note Pad/Memo Book with Sticky Notes..."/>
        <s v="Fujifilm Instax Mini Single Pack 10 Shee..."/>
        <s v="Samsung Galaxy Watch4 Bluetooth(4.4 cm, ..."/>
        <s v="Noise Buds Vs104 Bluetooth Truly Wireles..."/>
        <s v="Duracell Ultra Alkaline AAA Battery, 8 P..."/>
        <s v="JBL C200SI, Premium in Ear Wired Earphon..."/>
        <s v="Acer EK220Q 21.5 Inch (54.61 cm) Full HD..."/>
        <s v="E-COSMOS 5V 1.2W Portable Flexible USB L..."/>
        <s v="boAt Dual Port Rapid Car Charger (Qualco..."/>
        <s v="Zebronics ZEB-COUNTY 3W Wireless Bluetoo..."/>
        <s v="Zebronics Wired Keyboard and Mouse Combo..."/>
        <s v="JBL Tune 215BT, 16 Hrs Playtime with Qui..."/>
        <s v="Gizga Essentials Professional 3-in-1 Cle..."/>
        <s v="SanDisk Ultra Dual 64 GB USB 3.0 OTG Pen..."/>
        <s v="TP-Link Tapo 360¬∞ 2MP 1080p Full HD Pan..."/>
        <s v="boAt Airdopes 171 in Ear Bluetooth True ..."/>
        <s v="Duracell Plus AAA Rechargeable Batteries..."/>
        <s v="Logitech B100 Wired USB Mouse, 3 yr Warr..."/>
        <s v="Classmate 2100117 Soft Cover 6 Subject S..."/>
        <s v="AirCase Rugged Hard Drive Case for 2.5-i..."/>
        <s v="Noise Buds VS402 Truly Wireless in Ear E..."/>
        <s v="JBL Go 2, Wireless Portable Bluetooth Sp..."/>
        <s v="Robustrion Tempered Glass Screen Protect..."/>
        <s v="Redgear Pro Wireless Gamepad with 2.4GHz..."/>
        <s v="Logitech M235 Wireless Mouse, 1000 DPI O..."/>
        <s v="TP-link N300 WiFi Wireless Router TL-WR8..."/>
        <s v="Logitech MK240 Nano Wireless USB Keyboar..."/>
        <s v="Callas Multipurpose Foldable Laptop Tabl..."/>
        <s v="Casio MJ-12D 150 Steps Check and Correct..."/>
        <s v="Amazon Basics Multipurpose Foldable Lapt..."/>
        <s v="Kanget [2 Pack] Type C Female to USB A M..."/>
        <s v="Amazon Basics Magic Slate 8.5-inch LCD W..."/>
        <s v="Zebronics ZEB-90HB USB Hub, 4 Ports, Poc..."/>
        <s v="Zebronics Zeb Buds C2 in Ear Type C Wire..."/>
        <s v="Redgear A-15 Wired Gaming Mouse with Upt..."/>
        <s v="JBL Commercial CSLM20B Auxiliary Omnidir..."/>
        <s v="Eveready Red 1012 AAA Batteries - Pack o..."/>
        <s v="SanDisk Extreme microSD UHS I Card 128GB..."/>
        <s v="Portronics MPORT 31C 4-in-1 USB Hub (Typ..."/>
        <s v="Infinity (JBL Fuze Pint, Wireless Ultra ..."/>
        <s v="AirCase Protective Laptop Bag Sleeve fit..."/>
        <s v="Brand Conquer 6 in 1 with OTG, SD Card R..."/>
        <s v="TP-Link AC750 Dual Band Wireless Cable R..."/>
        <s v="Parker Quink Ink Bottle, Blue..."/>
        <s v="STRIFF Laptop Stand Adjustable Laptop Co..."/>
        <s v="Logitech MK215 Wireless Keyboard and Mou..."/>
        <s v="boAt Bassheads 225 in Ear Wired Earphone..."/>
        <s v="Luxor 5 Subject Single Ruled Notebook - ..."/>
        <s v="Duracell Chhota Power AA Battery Set of ..."/>
        <s v="Zebronics Zeb-Transformer Gaming Keyboar..."/>
        <s v="SanDisk Ultra 64 GB USB Pen Drives (SDDD..."/>
        <s v="Parker Classic Gold Gold Trim Ball Pen..."/>
        <s v="Tarkan Portable Folding Laptop Desk for ..."/>
        <s v="Quantum RJ45 Ethernet Patch Cable/LAN Ro..."/>
        <s v="HP USB Wireless Spill Resistance Keyboar..."/>
        <s v="HUMBLE Dynamic Lapel Collar Mic Voice Re..."/>
        <s v="Boult Audio Omega with 30dB ANC+ ENC, 32..."/>
        <s v="STRIFF UPH2W Multi Angle Tablet/Mobile S..."/>
        <s v="Amazon Basics Wireless Mouse | 2.4 GHz C..."/>
        <s v="Crucial RAM 8GB DDR4 3200MHz CL22 (or 29..."/>
        <s v="APC Back-UPS BX600C-IN 600VA / 360W, 230..."/>
        <s v="Zebronics Zeb-Jaguar Wireless Mouse, 2.4..."/>
        <s v="Boult Audio Truebuds with 30H Playtime, ..."/>
        <s v="Wembley LCD Writing Pad/Tab | Writing, D..."/>
        <s v="Gizga Essentials Multi-Purpose Portable ..."/>
        <s v="E-COSMOS Plug in LED Night Light Mini US..."/>
        <s v="Noise Buds VS201 V2 in-Ear Truly Wireles..."/>
        <s v="Lapster Gel Mouse pad with Wrist Rest , ..."/>
        <s v="Gizga Essentials Earphone Carrying Case,..."/>
        <s v="SanDisk Ultra SDHC UHS-I Card 32GB 120MB..."/>
        <s v="DIGITEK¬Æ (DRL-14C) Professional (31cm) ..."/>
        <s v="Classmate Long Notebook - 140 Pages, Sin..."/>
        <s v="Lenovo 300 Wired Plug &amp; Play USB Mouse, ..."/>
        <s v="Dyazo 6 Angles Adjustable Aluminum Ergon..."/>
        <s v="Western Digital WD 2TB My Passport Porta..."/>
        <s v="Logitech C270 Digital HD Webcam with Wid..."/>
        <s v="Portronics MPORT 31 4 Ports USB Hub (USB..."/>
        <s v="Zinq Five Fan Cooling Pad and Laptop Sta..."/>
        <s v="Gizga Essentials Webcam Cover, Privacy P..."/>
        <s v="HP Z3700 Wireless Optical Mouse with USB..."/>
        <s v="MAONO AU-400 Lavalier Auxiliary Omnidire..."/>
        <s v="TABLE MAGIC Multipurpose Laptop Table Ma..."/>
        <s v="GIZGA Essentials Portable Tabletop Table..."/>
        <s v="boAt Stone 650 10W Bluetooth Speaker wit..."/>
        <s v="ESnipe Mart Worldwide Travel Adapter wit..."/>
        <s v="boAt Stone 180 5W Bluetooth Speaker with..."/>
        <s v="Portronics Ruffpad 8.5M Multicolor LCD W..."/>
        <s v="BRUSTRO Copytinta Coloured Craft Paper A..."/>
        <s v="Cuzor 12V Mini ups for WiFi Router | Pow..."/>
        <s v="Crucial BX500 240GB 3D NAND SATA 6.35 cm..."/>
        <s v="Classmate Pulse Spiral Notebook - 240 mm..."/>
        <s v="Portronics My buddy plus Adjustable Lapt..."/>
        <s v="ZEBRONICS Zeb-Evolve Wireless in Ear Nec..."/>
        <s v="INOVERA World Map Extended Anti Slip Rub..."/>
        <s v="Seagate One Touch 2TB External HDD with ..."/>
        <s v="ZEBRONICS Zeb-Fame 5watts 2.0 Multi Medi..."/>
        <s v="TVARA LCD Writing Tablet 8.5 Inch E-Note..."/>
        <s v="Western Digital WD 1.5TB Elements Portab..."/>
        <s v="Redgear MP35 Speed-Type Gaming Mousepad ..."/>
        <s v="Lenovo 400 Wireless Mouse, 1200DPI Optic..."/>
        <s v="Logitech K480 Wireless Multi-Device Keyb..."/>
        <s v="RESONATE RouterUPS CRU12V2A | Zero Drop ..."/>
        <s v="3M Post-it Sticky Note Cube, 200 Sheets ..."/>
        <s v="OFIXO Multi-Purpose Laptop Table/Study T..."/>
        <s v="Fire-Boltt Ninja Calling 1.69&quot; Bluetooth..."/>
        <s v="Airtel AMF-311WW Data Card (Black), 4g H..."/>
        <s v="Gizga Essentials Laptop Power Cable Cord..."/>
        <s v="Logitech MK270r USB Wireless Keyboard an..."/>
        <s v="DIGITEK¬Æ (DTR-200MT) (18 CM) Portable &amp;..."/>
        <s v="FEDUS Cat6 Ethernet Cable, 10 Meter High..."/>
        <s v="Kingston DataTraveler Exodia DTX/32 GB P..."/>
        <s v="Duracell Rechargeable AA 2500mAh Batteri..."/>
        <s v="ENVIE¬Æ (AA10004PLNi-CD) AA Rechargeable..."/>
        <s v="ZEBRONICS Zeb-Buds 30 3.5Mm Stereo Wired..."/>
        <s v="LAPSTER Accessories Power Cable Cord 2 P..."/>
        <s v="Portronics Ruffpad 12E Re-Writable LCD W..."/>
        <s v="Verilux¬Æ USB C Hub Multiport Adapter- 6..."/>
        <s v="Zebronics Zeb Wonderbar 10 USB Powered 2..."/>
        <s v="HP Wired Mouse 100 with 1600 DPI Optical..."/>
        <s v="Anjaney Enterprise Smart Multipurpose Fo..."/>
        <s v="ENVIE ECR-20 Charger for AA &amp; AAA Rechar..."/>
        <s v="ProElite Faux Leather Smart Flip Case Co..."/>
        <s v="Classmate Pulse 6 Subject Notebook - Unr..."/>
        <s v="Pentonic Multicolor Ball Point Pen, Pack..."/>
        <s v="Logitech Pebble M350 Wireless Mouse with..."/>
        <s v="Apsara Platinum Pencils Value Pack - Pac..."/>
        <s v="Zebronics Zeb-Power Wired USB Mouse, 3-B..."/>
        <s v="Ant Esports GM320 RGB Optical Wired Gami..."/>
        <s v="Pilot V7 Liquid Ink Roller Ball Pen (2 B..."/>
        <s v="boAt Airdopes 191G True Wireless Earbuds..."/>
        <s v="Boult Audio BassBuds Oak in-Ear Wired Ea..."/>
        <s v="IT2M Designer Mouse Pad for Laptop/Compu..."/>
        <s v="Noise ColorFit Ultra Buzz Bluetooth Call..."/>
        <s v="Lapster Caddy for ssd and HDD, Optical B..."/>
        <s v="SanDisk Extreme SD UHS I 64GB Card for 4..."/>
        <s v="Fire-Boltt Ring Pro Bluetooth Calling, 1..."/>
        <s v="Lenovo 600 Bluetooth 5.0 Silent Mouse: C..."/>
        <s v="Boult Audio Airbass Propods X TWS Blueto..."/>
        <s v="LS LAPSTER Quality Assured Universal Sil..."/>
        <s v="KLAM LCD Writing Tablet Screenwriting To..."/>
        <s v="CP PLUS 2MP Full HD Smart Wi-fi CCTV Sec..."/>
        <s v="HP Deskjet 2331 Colour Printer, Scanner ..."/>
        <s v="D-Link DIR-615 Wi-fi Ethernet-N300 Singl..."/>
        <s v="RPM Euro Games Gaming Mousepad Speed Typ..."/>
        <s v="Wacom One by CTL-472/K0-CX Digital Drawi..."/>
        <s v="Lenovo 300 FHD Webcam with Full Stereo D..."/>
        <s v="Parker Quink Ink Bottle (Black)..."/>
        <s v="Sony WI-C100 Wireless Headphones with Cu..."/>
        <s v="Zebronics, ZEB-NC3300 USB Powered Laptop..."/>
        <s v="Tukzer Gel Mouse Pad Wrist Rest Memory-F..."/>
        <s v="Infinity (JBL Glide 510, 72 Hrs Playtime..."/>
        <s v="Robustrion Smart Trifold Hard Back Flip ..."/>
        <s v="Logitech M331 Silent Plus Wireless Mouse..."/>
        <s v="Camel Artist Acrylic Color Box - 9ml Tub..."/>
        <s v="Portronics Key2 Combo Multimedia USB Wir..."/>
        <s v="SupCares Laptop Stand 7 Height Adjustabl..."/>
        <s v="ZEBRONICS Zeb-Sound Bomb N1 True Wireles..."/>
        <s v="Western Digital WD Green SATA 240GB Inte..."/>
        <s v="Classmate Octane Neon- 25 Blue Gel Pens ..."/>
        <s v="Classmate Octane Colour Burst-Multicolou..."/>
        <s v="Tukzer Stylus Pen, iPad Pencil with Palm..."/>
        <s v="Logitech G102 USB Light Sync Gaming Mous..."/>
        <s v="Zebronics ZEB-VITA Wireless Bluetooth 10..."/>
        <s v="Lapster USB 3.0 sata Cable for 2.5 inch ..."/>
        <s v="URBN 10000 mAh Lithium Power Bank UPR10K..."/>
        <s v="Qubo Smart Cam 360 from Hero Group | Mad..."/>
        <s v="Duracell CR2025 3V Lithium Coin Battery,..."/>
        <s v="Camel Fabrica Acrylic Ultra Color - 15ml..."/>
        <s v="Lenovo GX20L29764 65W Laptop Adapter/Cha..."/>
        <s v="Hp Wired On Ear Headphones With Mic With..."/>
        <s v="Redragon K617 Fizz 60% Wired RGB Gaming ..."/>
        <s v="HP GT 53 XL Cartridge Ink..."/>
        <s v="Noise ColorFit Ultra Smart Watch with 1...."/>
        <s v="Zebronics Zeb-JUKEBAR 3900, 80W Multimed..."/>
        <s v="boAt Bassheads 102 Wired in Ear Earphone..."/>
        <s v="Duracell CR2016 3V Lithium Coin Battery,..."/>
        <s v="MI 360¬∞ Home Security Wireless Camera 2..."/>
        <s v="ZEBRONICS Zeb-100HB 4 Ports USB Hub for ..."/>
        <s v="Boult Audio Bass Buds Q2 Lightweight Ste..."/>
        <s v="ESR Screen Protector Compatible with iPa..."/>
        <s v="Parker Vector Standard Chrome Trim Ball ..."/>
        <s v="Silicone Rubber Earbuds Tips, Eartips, E..."/>
        <s v="Canon PIXMA MG2577s All-in-One Inkjet Co..."/>
        <s v="Samsung 24-inch(60.46cm) FHD Monitor, IP..."/>
        <s v="Faber-Castell Connector Pen Set - Pack o..."/>
        <s v="Zinq UPS for Router, Mini UPS for 12V Wi..."/>
        <s v="SaleOn‚Ñ¢ Portable Storage Organizer Bag..."/>
        <s v="RPM Euro Games Laptop/PC Controller Wire..."/>
        <s v="realme Buds Wireless in Ear Bluetooth Ea..."/>
        <s v="TVARA LCD Writing Tablet, 8.5&quot; Inch Colo..."/>
        <s v="Wings Phantom Pro Earphones Gaming Earbu..."/>
        <s v="Robustrion [Anti-Scratch] &amp; [Smudge Proo..."/>
        <s v="Cablet 2.5 Inch SATA USB 3.0 HDD/SSD Por..."/>
        <s v="SanDisk 1TB Extreme Portable SSD 1050MB/..."/>
        <s v="ZEBRONICS Zeb-Warrior II 10 watts 2.0 Mu..."/>
        <s v="TP-Link UE300C USB Type-C to RJ45 Gigabi..."/>
        <s v="Wecool Moonwalk M1 ENC True Wireless in ..."/>
        <s v="HP 330 Wireless Black Keyboard and Mouse..."/>
        <s v="RC PRINT GI 790 Ink Refill for Canon G10..."/>
        <s v="Redgear Cloak Wired RGB Wired Over Ear G..."/>
        <s v="Wayona Type C To Type C 65W/3.25A Nylon ..."/>
        <s v="Amazfit GTS2 Mini (New Version) Smart Wa..."/>
        <s v="Tabelito¬Æ Polyester Foam, Nylon Hybrid ..."/>
        <s v="Robustrion Anti-Scratch &amp; Smudge Proof T..."/>
        <s v="Portronics Ruffpad 15 Re-Writable LCD Sc..."/>
        <s v="DIGITEK¬Æ (DLS-9FT) Lightweight &amp; Portab..."/>
        <s v="Classmate Pulse 1 Subject Notebook - 240..."/>
        <s v="Scarters Mouse Pad, Desk Mat Extended fo..."/>
        <s v="Casio MJ-120D 150 Steps Check and Correc..."/>
        <s v="Gizga Essentials Laptop Bag Sleeve Case ..."/>
        <s v="Parker Vector Camouflage Gift Set - Roll..."/>
        <s v="TP-Link AC1200 Archer A6 Smart WiFi, 5GH..."/>
        <s v="HP Deskjet 2723 AIO Printer, Copy, Scan,..."/>
        <s v="Xiaomi Mi 4A Dual_Band Ethernet 1200Mbps..."/>
        <s v="SLOVIC¬Æ Tripod Mount Adapter| Tripod Mo..."/>
        <s v="Orico 2.5&quot;(6.3cm) USB 3.0 HDD Enclosure ..."/>
        <s v="Logitech G402 Hyperion Fury USB Wired Ga..."/>
        <s v="Panasonic Eneloop BQ-CC55N Advanced, Sma..."/>
        <s v="Logitech K380 Wireless Multi-Device Keyb..."/>
        <s v="Canon PIXMA E477 All-in-One Wireless Ink..."/>
        <s v="Redgear Cosmo 7,1 Usb Gaming Wired Over ..."/>
        <s v="Belkin Essential Series 4-Socket Surge P..."/>
        <s v="Classmate Long Book - Unruled, 160 Pages..."/>
        <s v="Artis AR-45W-MG2 45 Watts MG2 Laptop Ada..."/>
        <s v="Imou 360¬∞ 1080P Full HD Security Camera..."/>
        <s v="Xiaomi Pad 5| Qualcomm Snapdragon 860| 1..."/>
        <s v="Sennheiser CX 80S in-Ear Wired Headphone..."/>
        <s v="HB Plus Folding Height Adjustable Alumin..."/>
        <s v="HP 65W AC Laptops Charger Adapter 4.5mm ..."/>
        <s v="Tukzer Fully Foldable Tabletop Desktop T..."/>
        <s v="Gizga Essentials Cable Organiser, Cord M..."/>
        <s v="Camel Oil Pastel with Reusable Plastic B..."/>
        <s v="HP M270 Backlit USB Wired Gaming Mouse w..."/>
        <s v="Foxin FTC 12A / Q2612A Black Laser Toner..."/>
        <s v="PC SQUARE Laptop Tabletop Stand/ Compute..."/>
        <s v="Lenovo 130 Wireless Compact Mouse, 1K DP..."/>
        <s v="Pilot Frixion Clicker Roller Pen (Blue),..."/>
        <s v="ZEBRONICS Aluminium Alloy Laptop Stand, ..."/>
        <s v="HP K500F Backlit Membrane Wired Gaming K..."/>
        <s v="GIZGA Club-laptop Neoprene Reversible fo..."/>
        <s v="Inventis 5V 1.2W Portable Flexible USB L..."/>
        <s v="TP-Link TL-WA855RE 300 Mbps Wi-Fi Range ..."/>
        <s v="boAt Stone 250 Portable Wireless Speaker..."/>
        <s v="Offbeat¬Æ - DASH 2.4GHz Wireless + Bluet..."/>
        <s v="Classmate Drawing Book - Unruled, 40 Pag..."/>
        <s v="HP GK320 Wired Full Size RGB Backlight M..."/>
        <s v="Parker Moments Vector Timecheck Gold Tri..."/>
        <s v="Camlin Elegante Fountain Pen - Black/Blu..."/>
        <s v="CARECASE¬Æ Optical Bay 2nd Hard Drive Ca..."/>
        <s v="Canon E4570 All-in-One Wi-Fi Ink Efficie..."/>
        <s v="Crucial P3 500GB PCIe 3.0 3D NAND NVMe M..."/>
        <s v="HP v222w 64GB USB 2.0 Pen Drive (Silver)..."/>
        <s v="Duracell Ultra Alkaline D Battery, 2 Pcs..."/>
        <s v="BESTOR¬Æ LCD Writing Tablet/pad 12 inche..."/>
        <s v="Lenovo IdeaPad 3 11th Gen Intel Core i3 ..."/>
        <s v="boAt BassHeads 900 On-Ear Wired Headphon..."/>
        <s v="Zebronics Astra 10 Portable Wireless BT ..."/>
        <s v="SWAPKART Portable Flexible Adjustable Ey..."/>
        <s v="Infinity (JBL Fuze 100, Wireless Portabl..."/>
        <s v="Pigeon by Stovekraft Amaze Plus Electric..."/>
        <s v="USHA Quartz Room Heater with Overheating..."/>
        <s v="Amazon Brand - Solimo 2000/1000 Watts Ro..."/>
        <s v="StyleHouse Lint Remover for Woolen Cloth..."/>
        <s v="beatXP Kitchen Scale Multipurpose Portab..."/>
        <s v="Glun Multipurpose Portable Electronic Di..."/>
        <s v="Pigeon Polypropylene Mini Handy and Comp..."/>
        <s v="Prestige 1.5 Litre Kettle 1500-watts, Re..."/>
        <s v="Bajaj RHX-2 800-Watt Room Heater (White)..."/>
        <s v="Prestige Electric Kettle PKOSS - 1500wat..."/>
        <s v="Pigeon by Stovekraft Cruise 1800 watt In..."/>
        <s v="Prestige PKGSS 1.7L 1500W Electric Kettl..."/>
        <s v="SHOPTOSHOP Electric Lint Remover, Best L..."/>
        <s v="Orpat OEH-1260 2000-Watt Fan Heater (Gre..."/>
        <s v="PRO365 Indo Mocktails/Coffee Foamer/Capp..."/>
        <s v="Bajaj DX-6 1000W Dry Iron with Advance S..."/>
        <s v="Croma 500W Mixer Grinder with 3 Stainles..."/>
        <s v="Havells Instanio 3-Litre Instant Geyser ..."/>
        <s v="Morphy Richards OFR Room Heater, 09 Fin ..."/>
        <s v="Havells Aqua Plus 1.2 litre Double Wall ..."/>
        <s v="Bajaj Splendora 3 Litre 3KW IWH Instant ..."/>
        <s v="KENT 16052 Elegant Electric Glass Kettle..."/>
        <s v="Bajaj New Shakti Neo 15L Vertical Storag..."/>
        <s v="Lifelong LLMG23 Power Pro 500-Watt Mixer..."/>
        <s v="Bajaj Majesty DX-11 1000W Dry Iron with ..."/>
        <s v="Bajaj Rex 500W Mixer Grinder with Nutri-..."/>
        <s v="Lifelong LLEK15 Electric Kettle 1.5L wit..."/>
        <s v="Lifelong LLQH922 Regalia 800 W (ISI Cert..."/>
        <s v="R B Nova Lint/Fabric Shaver for Cloths, ..."/>
        <s v="Bajaj Immersion Rod Water Heater 1500 Wa..."/>
        <s v="INALSA Electric Kettle 1.5 Litre with St..."/>
        <s v="Prestige PIC 20 1600 Watt Induction Cook..."/>
        <s v="Pigeon Healthifry Digital Air Fryer, 360..."/>
        <s v="PrettyKrafts Laundry Basket for clothes ..."/>
        <s v="Philips GC1905 1440-Watt Steam Iron with..."/>
        <s v="Havells Immersion HB15 1500 Watt (White ..."/>
        <s v="AGARO LR2007 Lint Remover, Rechargeable,..."/>
        <s v="Pigeon 1.5 litre Hot Kettle and Stainles..."/>
        <s v="NutriPro Juicer Mixer Grinder - Smoothie..."/>
        <s v="Philips GC026/30 Fabric Shaver, Lint Rem..."/>
        <s v="Havells Cista Room Heater, White, 2000 W..."/>
        <s v="AGARO Regal 800 Watts Handheld Vacuum Cl..."/>
        <s v="Philips Viva Collection HD4928/01 2100-W..."/>
        <s v="Pigeon By Stovekraft ABS Plastic Acer Pl..."/>
        <s v="AGARO Esteem Multi Kettle 1.2 Litre, 600..."/>
        <s v="Bajaj Minor 1000 Watts Radiant Room Heat..."/>
        <s v="Butterfly Jet Elite Mixer Grinder, 750W,..."/>
        <s v="SOFLIN Egg Boiler Electric Automatic Off..."/>
        <s v="Lifelong LLQH925 Dyno Quartz Heater 2 Po..."/>
        <s v="Amazon Basics 1500 W Electric Kettle (St..."/>
        <s v="Prestige Sandwich Maker PGMFD 01, Black..."/>
        <s v="Orient Electric Fabrijoy DIFJ10BP 1000-W..."/>
        <s v="Lifelong LLFH921 Regalia 2000 W Fan Heat..."/>
        <s v="Philips GC181 Heavy Weight 1000-Watt Dry..."/>
        <s v="Bulfyss USB Rechargeable Lint Remover Fa..."/>
        <s v="Bajaj DX-7 1000W Dry Iron with Advance S..."/>
        <s v="Bajaj New Shakti Neo 25L Vertical Storag..."/>
        <s v="PHILIPS Handheld Garment Steamer STH3000..."/>
        <s v="Room Heater Warmer Wall-Outlet 400 Watts..."/>
        <s v="Wonderchef Nutri-blend Mixer, Grinder &amp; ..."/>
        <s v="USHA Armor AR1100WB 1100 W Dry Iron with..."/>
        <s v="Butterfly EKN 1.5-Litre Electric Kettle ..."/>
        <s v="Crompton Arno Neo 15-L 5 Star Rated Stor..."/>
        <s v="Borosil Chef Delite BCH20DBB21 300-Watt ..."/>
        <s v="KENT 16055 Amaze Cool Touch Electric Ket..."/>
        <s v="Prestige IRIS Plus 750 watt mixer grinde..."/>
        <s v="Simxen Egg Boiler Electric Automatic Off..."/>
        <s v="Amazon Basics 2000/1000 Watt Room Heater..."/>
        <s v="HealthSense Weight Machine for Kitchen, ..."/>
        <s v="Bajaj New Shakti Neo 10L Vertical Storag..."/>
        <s v="Bosch Pro 1000W Mixer Grinder MGM8842MIN..."/>
        <s v="Bulfyss Stainless Steel Digital Kitchen ..."/>
        <s v="VR 18 Pcs - 3 Different Size Plastic Foo..."/>
        <s v="Orient Electric Apex-FX 1200mm Ultra Hig..."/>
        <s v="PrettyKrafts Folding Laundry Basket for ..."/>
        <s v="Bajaj Majesty RX11 2000 Watts Heat Conve..."/>
        <s v="Eureka Forbes Trendy Zip 1000 Watts powe..."/>
        <s v="Pigeon by Stovekraft Quartz Electric Ket..."/>
        <s v="Maharaja Whiteline Lava Neo 1200-Watts H..."/>
        <s v="Crompton Gracee 5-L Instant Water Heater..."/>
        <s v="Bajaj DX-2 600W Dry Iron with Advance So..."/>
        <s v="Bajaj Waterproof 1500 Watts Immersion Ro..."/>
        <s v="AGARO Supreme High Pressure Washer, 1800..."/>
        <s v="Bajaj Deluxe 2000 Watts Halogen Room Hea..."/>
        <s v="Orpat HHB-100E WOB 250-Watt Hand Blender..."/>
        <s v="GILTON Egg Boiler Electric Automatic Off..."/>
        <s v="HealthSense Chef-Mate KS 33 Digital Kitc..."/>
        <s v="PHILIPS Digital Air Fryer HD9252/90 with..."/>
        <s v="Milton Go Electro 2.0 Stainless Steel El..."/>
        <s v="Philips Daily Collection HD2582/00 830-W..."/>
        <s v="Crompton Insta Comfy 800 Watt Room Heate..."/>
        <s v="USHA Heat Convector 812 T 2000-Watt with..."/>
        <s v="Philips HL7756/00 Mixer Grinder, 750W, 3..."/>
        <s v="Kuber Industries Waterproof Round Non Wo..."/>
        <s v="Lifelong LLMG93 500 Watt Duos Mixer Grin..."/>
        <s v="IKEA Frother for Milk..."/>
        <s v="Crompton Insta Comfort Heater 2000 Watts..."/>
        <s v="Lint Remover Woolen Clothes Lint Extract..."/>
        <s v="Pigeon Kessel Multipurpose Kettle (12173..."/>
        <s v="C (DEVICE) Lint Remover for Woolen Cloth..."/>
        <s v="Pigeon by Stovekraft 2 Slice Auto Pop up..."/>
        <s v="Bajaj OFR Room Heater, 13 Fin 2900 Watts..."/>
        <s v="Luminous Vento Deluxe 150 mm Exhaust Fan..."/>
        <s v="Wipro Vesta 1.8 litre Cool touch electri..."/>
        <s v="Kitchen Mart Stainless Steel South India..."/>
        <s v="Ikea 903.391.72 Polypropylene Plastic So..."/>
        <s v="HUL Pureit Germkill kit for Classic 23 L..."/>
        <s v="Prestige Iris 750 Watt Mixer Grinder wit..."/>
        <s v="Preethi Blue Leaf Diamond MG-214 mixer g..."/>
        <s v="Themisto 350 Watts Egg Boiler-Blue..."/>
        <s v="Butterfly Smart Mixer Grinder, 750W, 4 J..."/>
        <s v="KENT Smart Multi Cooker Cum Kettle 1.2 L..."/>
        <s v="InstaCuppa Portable Blender for Smoothie..."/>
        <s v="USHA EI 1602 1000 W Lightweight Dry Iron..."/>
        <s v="KENT 16044 Hand Blender Stainless Steel ..."/>
        <s v="White Feather Portable Heat Sealer Mini ..."/>
        <s v="Crompton IHL 152 1500-Watt Immersion Wat..."/>
        <s v="InstaCuppa Rechargeable Mini Electric Ch..."/>
        <s v="Philips PowerPro FC9352/01 Compact Bagle..."/>
        <s v="SAIELLIN Electric Lint Remover for Cloth..."/>
        <s v="Cookwell Bullet Mixer Grinder (5 Jars, 3..."/>
        <s v="Prestige PRWO 1.8-2 700-Watts Delight El..."/>
        <s v="Swiffer Instant Electric Water Heater Fa..."/>
        <s v="Lifelong LLWH106 Flash 3 Litres Instant ..."/>
        <s v="Hindware Atlantic Compacto 3 Litre Insta..."/>
        <s v="ATOM Selves-MH 200 GM Digital Pocket Sca..."/>
        <s v="Crompton InstaBliss 3-L Instant Water He..."/>
        <s v="Croma 1100 W Dry Iron with Weilburger Du..."/>
        <s v="Lint Roller with 40 Paper Sheets, 22 x 5..."/>
        <s v="Portable Lint Remover Pet Fur Remover Cl..."/>
        <s v="atomberg Renesa 1200mm BLDC Motor with R..."/>
        <s v="Usha CookJoy (CJ1600WPC) 1600 Watt Induc..."/>
        <s v="Reffair AX30 [MAX] Portable Air Purifier..."/>
        <s v="!!1000 Watt/2000-Watt Room Heater!! Fan ..."/>
        <s v="Eureka Forbes Wet &amp; Dry Ultimo 1400 Watt..."/>
        <s v="Activa Heat-Max 2000 Watts Room Heater (..."/>
        <s v="PHILIPS HL1655/00 Hand Blender, White Ja..."/>
        <s v="V-Guard Zio Instant Water Geyser | 3 Lit..."/>
        <s v="Homeistic Applience‚Ñ¢ Instant Electric ..."/>
        <s v="Kitchenwell 18Pc Plastic Food Snack Bag ..."/>
        <s v="Havells Instanio 10 Litre Storage Water ..."/>
        <s v="Prestige PIC 16.0+ 1900W Induction Cookt..."/>
        <s v="AGARO 33398 Rapid 1000-Watt, 10-Litre We..."/>
        <s v="KENT 16026 Electric Kettle Stainless Ste..."/>
        <s v="SKYTONE Stainless Steel Electric Meat Gr..."/>
        <s v="KENT 16088 Vogue Electric Kettle 1.8 Lit..."/>
        <s v="Eureka Forbes Supervac 1600 Watts Powerf..."/>
        <s v="Mi Air Purifier 3 with True HEPA Filter,..."/>
        <s v="Tata Swach Bulb 6000-Litre Cartridge, 1 ..."/>
        <s v="Havells Ambrose 1200mm Ceiling Fan (Gold..."/>
        <s v="PrettyKrafts Laundry Bag / Basket for Di..."/>
        <s v="FABWARE Lint Remover for Clothes - Stick..."/>
        <s v="Brayden Fito Atom Rechargeable Smoothie ..."/>
        <s v="Bajaj Frore 1200 mm Ceiling Fan (Brown)..."/>
        <s v="Venus Digital Kitchen Weighing Scale &amp; F..."/>
        <s v="Bajaj ATX 4 750-Watt Pop-up Toaster (Whi..."/>
        <s v="Coway Professional Air Purifier for Home..."/>
        <s v="KENT Gold Optima Gravity Water Purifier ..."/>
        <s v="HOMEPACK 750W Radiant Room Home Office H..."/>
        <s v="Bajaj Rex 750W Mixer Grinder with Nutri ..."/>
        <s v="Heart Home Waterproof Round Non Wovan La..."/>
        <s v="MILTON Smart Egg Boiler 360-Watts (Trans..."/>
        <s v="iBELL SEK15L Premium 1.5 Litre Stainless..."/>
        <s v="Tosaa T2STSR Sandwich Gas Toaster Regula..."/>
        <s v="V-Guard Divino 5 Star Rated 15 Litre Sto..."/>
        <s v="Akiara¬Æ - Makes life easy Mini Sewing M..."/>
        <s v="Usha Steam Pro SI 3713, 1300 W Steam Iro..."/>
        <s v="Wonderchef Nutri-blend Complete Kitchen ..."/>
        <s v="WIDEWINGS Electric Handheld Milk Wand Mi..."/>
        <s v="Morphy Richards Icon Superb 750W Mixer G..."/>
        <s v="Philips Handheld Garment Steamer GC360/3..."/>
        <s v="Vedini Transparent Empty Refillable Reus..."/>
        <s v="Crompton Sea Sapphira 1200 mm Ultra High..."/>
        <s v="Kuber Industries Waterproof Canvas Laund..."/>
        <s v="JM SELLER 180 W 2021 Edition Electric Be..."/>
        <s v="Oratech Coffee Frother electric, milk fr..."/>
        <s v="Havells Glaze 74W Pearl Ivory Gold Ceili..."/>
        <s v="Pick Ur Needs¬Æ Lint Remover for Clothes..."/>
        <s v="Rico Japanese Technology Rechargeable Wi..."/>
        <s v="Butterfly Smart Wet Grinder, 2L (White) ..."/>
        <s v="AGARO Marvel 9 Liters Oven Toaster Grill..."/>
        <s v="Philips GC1920/28 1440-Watt Non-Stick So..."/>
        <s v="Havells OFR 13 Wave Fin with PTC Fan Hea..."/>
        <s v="Bajaj DHX-9 1000W Heavy Weight Dry Iron ..."/>
        <s v="Aquasure From Aquaguard Amaze RO+UV+MTDS..."/>
        <s v="ROYAL STEP Portable Electric USB Juice M..."/>
        <s v="KENT 16068 Zoom Vacuum Cleaner for Home ..."/>
        <s v="ENEM Sealing Machine | 12 Inch (300 mm) ..."/>
        <s v="Wipro Vesta 1200 Watt GD203 Heavyweight ..."/>
        <s v="Inalsa Electric Kettle Prism Inox - 1350..."/>
        <s v="VRPRIME Lint Roller Lint Remover for Clo..."/>
        <s v="Philips AC1215/20 Air purifier, removes ..."/>
        <s v="Eopora PTC Ceramic Fast Heating Room Hea..."/>
        <s v="Usha Goliath GO1200WG Heavy Weight 1200-..."/>
        <s v="Wipro Vesta Electric Egg Boiler, 360 Wat..."/>
        <s v="Philips Viva Collection HR1832/00 1.5-Li..."/>
        <s v="Kitchenwell Multipurpose Portable Electr..."/>
        <s v="FIGMENT Handheld Milk Frother Rechargeab..."/>
        <s v="Balzano High Speed Nutri Blender/Mixer/S..."/>
        <s v="Swiss Military VC03 Wireless Car Vacuum ..."/>
        <s v="Zuvexa USB Rechargeable Electric Foam Ma..."/>
        <s v="Usha IH2415 1500-Watt Immersion Heater (..."/>
        <s v="ACTIVA Instant 3 LTR 3 KVA SPECIAL Anti ..."/>
        <s v="Havells Instanio 1-Litre 3KW Instant Wat..."/>
        <s v="Lifelong 2-in1 Egg Boiler and Poacher 50..."/>
        <s v="INDIAS¬Æ‚Ñ¢ Electro-Instant Water Geyser..."/>
        <s v="AmazonBasics Induction Cooktop 1600 Watt..."/>
        <s v="Sui Generis Electric Handheld Milk Wand ..."/>
        <s v="Philips Air Purifier Ac2887/20,Vitashiel..."/>
        <s v="Esquire Laundry Basket Brown, 50 Ltr Cap..."/>
        <s v="PHILIPS Air Fryer HD9200/90, uses up to ..."/>
        <s v="Havells Bero Quartz Heater Black 800w 2 ..."/>
        <s v="Philips EasyTouch Plus Standing Garment ..."/>
        <s v="Brayden Chopro, Electric Vegetable Chopp..."/>
        <s v="Usha Janome Dream Stitch Automatic Zig-Z..."/>
        <s v="Black+Decker Handheld Portable Garment S..."/>
        <s v="Personal Size Blender, Portable Blender,..."/>
        <s v="Sujata Powermatic Plus 900 Watts Juicer ..."/>
        <s v="Sure From Aquaguard Delight NXT RO+UV+UF..."/>
        <s v="Dr Trust Electronic Kitchen Digital Scal..."/>
        <s v="Tesora - Inspired by you Large Premium E..."/>
        <s v="AGARO Ace 1600 Watts, 21.5 kPa Suction P..."/>
        <s v="INALSA Hand Blender 1000 Watt with Chopp..."/>
        <s v="akiara - Makes life easy Electric Handy ..."/>
        <s v="Philips EasySpeed Plus Steam Iron GC2145..."/>
        <s v="INALSA Electric Chopper Bullet- 400 Watt..."/>
        <s v="Borosil Electric Egg Boiler, 8 Egg Capac..."/>
        <s v="Wipro Vesta Grill 1000 Watt Sandwich Mak..."/>
        <s v="Rico IRPRO 1500 Watt Japanese Technology..."/>
        <s v="Eureka Forbes Active Clean 700 Watts Pow..."/>
        <s v="CSI INTERNATIONAL¬Æ Instant Water Geyser..."/>
        <s v="Hindware Atlantic Xceed 5L 3kW Instant W..."/>
        <s v="Morphy Richards New Europa 800-Watt Espr..."/>
        <s v="Lifelong Power - Pro 500 Watt 3 Jar Mixe..."/>
        <s v="iBELL Castor CTEK15L Premium 1.5 Litre S..."/>
        <s v="BAJAJ PYGMY MINI 110 MM 10 W HIGH SPEED ..."/>
        <s v="Crompton InstaGlide 1000-Watts Dry Iron ..."/>
        <s v="Prestige Clean Home Water Purifier Cartr..."/>
        <s v="Morphy Richards Aristo 2000 Watts PTC Ro..."/>
        <s v="Gadgetronics Digital Kitchen Weighing Sc..."/>
        <s v="HUL Pureit Germkill kit for Advanced 23 ..."/>
        <s v="Tom &amp; Jerry Folding Laundry Basket for C..."/>
        <s v="Ikea Little Loved Corner PRODUKT Milk-fr..."/>
        <s v="Philips EasySpeed Plus Steam Iron GC2147..."/>
        <s v="Bajaj New Shakti Neo Plus 15 Litre 4 Sta..."/>
        <s v="House of Quirk Reusable Sticky Picker Cl..."/>
        <s v="Allin Exporters J66 Ultrasonic Humidifie..."/>
        <s v="Multifunctional 2 in 1 Electric Egg Boil..."/>
        <s v="Maharaja Whiteline Nano Carbon Neo, 500 ..."/>
        <s v="KENT Electric Chopper-B for Kitchen 250 ..."/>
        <s v="Crompton Amica 15-L 5 Star Rated Storage..."/>
        <s v="Eureka Forbes car Vac 100 Watts Powerful..."/>
        <s v="KENT 16025 Sandwich Grill 700W | Non-Tox..."/>
        <s v="Candes Gloster All in One Silent Blower ..."/>
        <s v="Inalsa Electric Fan Heater Hotty - 2000 ..."/>
        <s v="Havells Zella Flap Auto Immersion Rod 15..."/>
        <s v="iBELL SM1301 3-in-1 Sandwich Maker with ..."/>
        <s v="Inalsa Vacuum Cleaner Wet and Dry Micro ..."/>
        <s v="MR. BRAND Portable USB Juicer Electric U..."/>
        <s v="Crompton Hill Briz Deco 1200mm (48 inch)..."/>
        <s v="Sujata Powermatic Plus, Juicer Mixer Gri..."/>
        <s v="Aquadpure Copper + Mineral RO+UV+UF 10 t..."/>
        <s v="Amazon Basics 650 Watt Drip Coffee Maker..."/>
        <s v="Crompton Insta Delight Fan Circulator Ro..."/>
        <s v="!!HANEUL!!1000 Watt/2000-Watt Room Heate..."/>
        <s v="Melbon VM-905 2000-Watt Room Heater (ISI..."/>
        <s v="Cello Eliza Plastic Laundry Bag/Basket, ..."/>
        <s v="ACTIVA 1200 MM HIGH SPEED 390 RPM BEE AP..."/>
        <s v="Shakti Technology S5 High Pressure Car W..."/>
        <s v="AMERICAN MICRONIC- Imported Wet &amp; Dry Va..."/>
        <s v="Demokrazy New Nova Lint Cum Fuzz Remover..."/>
        <s v="Instant Pot Air Fryer, Vortex 2QT, Touch..."/>
        <s v="HUL Pureit Eco Water Saver Mineral RO+UV..."/>
        <s v="Livpure Glo Star RO+UV+UF+Mineraliser - ..."/>
        <s v="Philips Hi113 1000-Watt Plastic Body Ptf..."/>
        <s v="Kuber Industries Round Non Woven Fabric ..."/>
        <s v="Preethi MGA-502 0.4-Litre Grind and Stor..."/>
        <s v="Usha Aurora 1000 W Dry Iron with Innovat..."/>
        <s v="ECOVACS DEEBOT N8 2-in-1 Robotic Vacuum ..."/>
        <s v="Kent Gold, Optima, Gold+ Spare Kit..."/>
        <s v="AVNISH Tap Water Purifier Filter Faucet ..."/>
        <s v="Khaitan ORFin Fan heater for Home and ki..."/>
        <s v="USHA RapidMix 500-Watt Copper Motor Mixe..."/>
        <s v="Havells Gatik Neo 400mm Pedestal Fan (Aq..."/>
        <s v="INALSA Upright Vacuum Cleaner, 2-in-1,Ha..."/>
        <s v="ROYAL STEP - AMAZON'S BRAND - Portable E..."/>
        <s v="Nirdambhay Mini Bag Sealer, 2 in 1 Heat ..."/>
        <s v="Cello Non-Stick Aluminium Sandwich Gas T..."/>
        <s v="Proven¬Æ Copper + Mineral RO+UV+UF 10 to..."/>
        <s v="Morphy Richards Daisy 1000W Dry Iron wit..."/>
        <s v="Wipro Vesta 1200 Watt GD201 Lightweight ..."/>
        <s v="Zuvexa Egg Boiler Poacher Automatic Off ..."/>
        <s v="AO Smith HSE-VAS-X-015 Storage 15 Litre ..."/>
        <s v="Havells Festiva 1200mm Dust Resistant Ce..."/>
        <s v="INALSA Vaccum Cleaner Handheld 800W High..."/>
        <s v="iBELL SM1515NEW Sandwich Maker with Floa..."/>
        <s v="Aquaguard Aura RO+UV+UF+Taste Adjuster(M..."/>
        <s v="Havells Instanio 3-Litre 4.5KW Instant W..."/>
        <s v="Milk Frother, Immersion Blender Cordless..."/>
        <s v="Panasonic SR-WA22H (E) Automatic Rice Co..."/>
        <s v="InstaCuppa Milk Frother for Coffee - Han..."/>
        <s v="Goodscity Garment Steamer for Clothes, S..."/>
        <s v="Solidaire 550-Watt Mixer Grinder with 3 ..."/>
        <s v="Amazon Basics 300 W Hand Blender with St..."/>
        <s v="Orpat HHB-100E 250-Watt Hand Blender (Wh..."/>
        <s v="HealthSense Rechargeable Lint Remover fo..."/>
        <s v="AGARO Classic Portable Yogurt Maker, 1.2..."/>
        <s v="AGARO Imperial 240-Watt Slow Juicer with..."/>
        <s v="Wipro Smartlife Super Deluxe Dry Iron- 1..."/>
        <s v="AmazonBasics Cylinder Bagless Vacuum Cle..."/>
        <s v="Crompton IHL 251 1500-Watt Immersion Wat..."/>
        <s v="SaiEllin Room Heater For Home 2000 Watts..."/>
        <s v="Bajaj Majesty Duetto Gas 6 Ltr Vertical ..."/>
        <s v="Black + Decker BD BXIR2201IN 2200-Watt C..."/>
        <s v="Inalsa Hand Blender| Hand Mixer|Beater -..."/>
        <s v="Longway Blaze 2 Rod Quartz Room Heater (..."/>
        <s v="Prestige PWG 07 Wet Grinder, 2L (Multico..."/>
        <s v="Pigeon Zest Mixer Grinder 3 Speed Contro..."/>
        <s v="Borosil Volcano 13 Fin Oil Filled Radiat..."/>
        <s v="Crompton Solarium Qube 15-L 5 Star Rated..."/>
        <s v="Singer Aroma 1.8 Liter Electric Kettle H..."/>
        <s v="Orient Electric Aura Neo Instant 3L Wate..."/>
        <s v="Crompton Brio 1000-Watts Dry Iron with W..."/>
        <s v="Butterfly Hero Mixer Grinder, 500W, 3 Ja..."/>
        <s v="Racold Eterno Pro 25L Vertical 5 Star St..."/>
        <s v="LG 1.5 Ton 5 Star AI DUAL Inverter Split..."/>
        <s v="Eureka Forbes Aquasure Amrit Twin Cartri..."/>
        <s v="Green Tales Heat Seal Mini Food Sealer-I..."/>
        <s v="SaleOn Instant Coal Heater 500W Charcoal..."/>
        <s v="Sujata Chutney Steel Jar, 400 ml, (White..."/>
        <s v="KHAITAN AVAANTE KA-2013 1200 Watt 3-Rod ..."/>
        <s v="Kenstar 2400 Watts 9 Fins Oil Filled Rad..."/>
        <s v="NEXOMS Instant Heating Water Tap Wall Mo..."/>
        <s v="JIALTO Mini Waffle Maker 4 Inch- 350 Wat..."/>
        <s v="Candes BlowHot All in One Silent Blower ..."/>
        <s v="Ionix Jewellery Scale | Weight Scale | D..."/>
        <s v="Kitchen Kit Electric Kettle, 1.8L Stainl..."/>
        <s v="Racold Pronto Pro 3Litres 3KW Vertical I..."/>
        <s v="ESN 999 Supreme Quality 1500W Immersion ..."/>
        <s v="Pajaka¬Æ South Indian Filter Coffee Make..."/>
        <s v="Saiyam Stainless Steel Espresso Maker St..."/>
        <s v="KONVIO NEER 10 Inch Spun Filter (PP SPUN..."/>
        <s v="Havells Glydo 1000 watt Dry Iron With Am..."/>
        <s v="Raffles Premium Stainless Steel South In..."/>
        <s v="IONIX Activated Carbon Faucet Water Filt..."/>
        <s v="KNYUC MART Mini Electric Handy Room Heat..."/>
        <s v="INKULTURE Stainless_Steel Measuring Cups..."/>
        <s v="Macmillan Aquafresh 5 Micron PS-05 10&quot; i..."/>
        <s v="Havells D'zire 1000 watt Dry Iron With A..."/>
        <s v="TE‚Ñ¢ Instant Electric Heating Hot and C..."/>
        <s v="ZIGMA WinoteK WinoteK Sun Instant Water ..."/>
        <s v="KENT 11054 Alkaline Water Filter Pitcher..."/>
        <s v="Sujata Dynamix DX Mixer Grinder, 900W, 3..."/>
        <s v="Lifelong LLMG74 750 Watt Mixer Grinder w..."/>
        <s v="TTK Prestige Limited Orion Mixer Grinder..."/>
        <s v="AGARO Regal Electric Rice Cooker, 3L Cer..."/>
        <s v="VAPJA¬Æ Portable Mini Juicer Cup Blender..."/>
        <s v="Philips HD6975/00 25 Litre Digital Oven ..."/>
        <s v="Usha EI 3710 Heavy Weight 1000-Watt Dry ..."/>
        <s v="Campfire Spring Chef Prolix Instant Port..."/>
        <s v="Themisto TH-WS20 Digital Kitchen Weighin..."/>
        <s v="FYA Handheld Vacuum Cleaner Cordless, Wi..."/>
        <s v="Lifelong LLSM120G Sandwich Griller , Cla..."/>
        <s v="Kuber Industries Nylon Mesh Laundry Bask..."/>
        <s v="Bulfyss Plastic Sticky Lint Roller Hair ..."/>
        <s v="T TOPLINE 180 W Electric Hand Mixer,Hand..."/>
        <s v="Empty Mist Trigger Plastic Spray Bottle ..."/>
        <s v="LONAXA Mini Travel Rechargeable Fruit Ju..."/>
        <s v="AGARO Royal Double Layered Kettle, 1.5 L..."/>
        <s v="Cafe JEI French Press Coffee and Tea Mak..."/>
        <s v="Borosil Prime Grill Sandwich Maker (Grey..."/>
        <s v="Candes 10 Litre Perfecto 5 Star Rated Au..."/>
        <s v="Prestige PSMFB 800 Watt Sandwich Toaster..."/>
        <s v="iBELL MPK120L Premium Stainless Steel Mu..."/>
        <s v="Maharaja Whiteline Odacio Plus 550-Watt ..."/>
        <s v="Shakti Technology S3 High Pressure Car W..."/>
        <s v="Cello Quick Boil Popular Electric Kettle..."/>
        <s v="AGARO Glory Cool Mist Ultrasonic Humidif..."/>
        <s v="Wolpin 1 Lint Roller with 60 Sheets Remo..."/>
        <s v="Abode Kitchen Essential Measuring Cup &amp; ..."/>
        <s v="Sujata Supermix, Mixer Grinder, 900 Watt..."/>
        <s v="CARDEX Digital Kitchen Weighing Machine ..."/>
        <s v="V-Guard Zenora RO+UF+MB Water Purifier |..."/>
        <s v="Bajaj Rex DLX 750 W 4 Jars Mixer Grinder..."/>
        <s v="KENT 16051 Hand Blender 300 W | 5 Variab..."/>
        <s v="Prestige PIC 15.0+ 1900-Watt Induction C..."/>
        <s v="Aqua d pure Active Copper 12-L RO+UV Wat..."/>
        <s v="PrettyKrafts Laundry Square Shape Basket..."/>
        <s v="Libra Roti Maker Electric Automatic | ch..."/>
        <s v="Glen 3 in 1 Electric Multi Cooker - Stea..."/>
        <s v="Dynore Stainless Steel Set of 4 Measurin..."/>
        <s v="Lint Remover For Clothes With 1 Year War..."/>
        <s v="Monitor AC Stand/Heavy Duty Air Conditio..."/>
        <s v="iBELL Induction Cooktop, 2000W with Auto..."/>
        <s v="KENT POWP-Sediment Filter 10'' Thread WC..."/>
        <s v="LACOPINE Mini Pocket Size Lint Roller (W..."/>
        <s v="iBELL SEK170BM Premium Electric Kettle, ..."/>
        <s v="Activa Easy Mix Nutri Mixer Grinder 500 ..."/>
        <s v="Sujata Dynamix, Mixer Grinder, 900 Watts..."/>
        <s v="Wipro Vesta 1380W Cordless Steam Iron Qu..."/>
        <s v="Mi Robot Vacuum-Mop P, Best-in-class Las..."/>
        <s v="Havells Ventil Air DX 200mm Exhaust Fan ..."/>
        <s v="AGARO Royal Stand 1000W Mixer with 5L SS..."/>
        <s v="Crompton Highspeed Markle Prime 1200 mm ..."/>
        <s v="Lifelong LLWM105 750-Watt Belgian Waffle..."/>
        <s v="Kuber Industries Waterproof Round Laundr..."/>
        <s v="Portable, Handy Compact Plug-in Portable..."/>
        <s v="Karcher WD3 EU Wet and Dry Vacuum Cleane..."/>
        <s v="INALSA Air Fryer Digital 4L Nutri Fry - ..."/>
        <s v="AmazonBasics High Speed 55 Watt Oscillat..."/>
        <s v="Eco Crystal J 5 inch Cartridge (Pack of ..."/>
        <s v="Borosil Rio 1.5 L Electric Kettle, Stain..."/>
        <s v="Havells Ambrose 1200mm Ceiling Fan (Pear..."/>
        <s v="PHILIPS Drip Coffee Maker HD7432/20, 0.6..."/>
        <s v="Eureka Forbes Euroclean Paper Vacuum Cle..."/>
        <s v="Larrito wooden Cool Mist Humidifiers Ess..."/>
        <s v="Hilton Quartz Heater 400/800-Watt ISI 2 ..."/>
        <s v="Syska SDI-07 1000 W Stellar with Golden ..."/>
        <s v="IKEA Milk Frother for Your Milk, Coffee,..."/>
        <s v="IONIX Tap filter Multilayer | Activated ..."/>
        <s v="Kitchengenix's Mini Waffle Maker 4 Inch-..."/>
        <s v="Bajaj HM-01 Powerful 250W Hand Mixer, Bl..."/>
        <s v="KNOWZA Electric Handheld Milk Wand Mixer..."/>
        <s v="Usha Hc 812 T Thermo Fan Room Heater..."/>
        <s v="akiara - Makes life easy Mini Sewing Mac..."/>
        <s v="USHA 1212 PTC with Adjustable Thermostat..."/>
        <s v="4 in 1 Handheld Electric Vegetable Cutte..."/>
        <s v="Philips HD9306/06 1.5-Litre Electric Ket..."/>
        <s v="Libra Room Heater for Home, Room Heaters..."/>
        <s v="NGI Store 2 Pieces Pet Hair Removers for..."/>
        <s v="Noir Aqua - 5pcs PP Spun Filter + 1 Span..."/>
        <s v="Prestige Delight PRWO Electric Rice Cook..."/>
        <s v="Bajaj Majesty RX10 2000 Watts Heat Conve..."/>
        <s v="Havells Ventil Air DSP 230mm Exhaust Fan..."/>
        <s v="Borosil Jumbo 1000-Watt Grill Sandwich M..."/>
        <s v="Zebronics Zeb Buds C2 in Ear Type C Wire" u="1"/>
        <s v="boAt LTG 500 Apple MFI Certified for iPh" u="1"/>
        <s v="Tesora - Inspired by you Large Premium E" u="1"/>
        <s v="Boult Audio BassBuds Oak in-Ear Wired Ea" u="1"/>
        <s v="ZEBRONICS Zeb-Dash Plus 2.4GHz High Prec" u="1"/>
        <s v="Philips Air Purifier Ac2887/20,Vitashiel" u="1"/>
        <s v="Amazonbasics Micro Usb Fast Charging Cab" u="1"/>
        <s v="Mi 10000mAH Li-Polymer, Micro-USB and Ty" u="1"/>
        <s v="Coway Professional Air Purifier for Home" u="1"/>
        <s v="SHREENOVA ID116 Plus Bluetooth Fitness S" u="1"/>
        <s v="Bajaj HM-01 Powerful 250W Hand Mixer, Bl" u="1"/>
        <s v="Crypo‚Ñ¢ Universal Remote Compatible wit" u="1"/>
        <s v="KHAITAN AVAANTE KA-2013 1200 Watt 3-Rod " u="1"/>
        <s v="Redragon K617 Fizz 60% Wired RGB Gaming " u="1"/>
        <s v="boAt Wave Lite Smartwatch with 1.69 Inch" u="1"/>
        <s v="GENERIC Ultra-Mini Bluetooth CSR 4.0 USB" u="1"/>
        <s v="Sujata Powermatic Plus 900 Watts Juicer " u="1"/>
        <s v="Amazfit GTS2 Mini (New Version) Smart Wa" u="1"/>
        <s v="Multifunctional 2 in 1 Electric Egg Boil" u="1"/>
        <s v="Noise ColorFit Pro 4 Advanced Bluetooth " u="1"/>
        <s v="Swiss Military VC03 Wireless Car Vacuum " u="1"/>
        <s v="Casio MJ-12D 150 Steps Check and Correct" u="1"/>
        <s v="Prestige Electric Kettle PKOSS - 1500wat" u="1"/>
        <s v="FEDUS Cat6 Ethernet Cable, 10 Meter High" u="1"/>
        <s v="Bajaj Splendora 3 Litre 3KW IWH Instant " u="1"/>
        <s v="CEDO 65W OnePlus Dash Warp Charge Cable," u="1"/>
        <s v="Zebronics Zeb-Companion 107 USB Wireless" u="1"/>
        <s v="ZEBRONICS Zeb-Thunder Bluetooth Wireless" u="1"/>
        <s v="AGARO Marvel 9 Liters Oven Toaster Grill" u="1"/>
        <s v="AmazonBasics Cylinder Bagless Vacuum Cle" u="1"/>
        <s v="HOMEPACK 750W Radiant Room Home Office H" u="1"/>
        <s v="ROYAL STEP - AMAZON'S BRAND - Portable E" u="1"/>
        <s v="Gizga Essentials Spiral Cable Protector " u="1"/>
        <s v="Noise ColorFit Pro 2 Full Touch Control " u="1"/>
        <s v="Redmi Note 11 Pro + 5G (Stealth Black, 8" u="1"/>
        <s v="Aquadpure Copper + Mineral RO+UV+UF 10 t" u="1"/>
        <s v="7SEVEN¬Æ Compatible Lg Smart Tv Remote S" u="1"/>
        <s v="iFFALCON 80 cm (32 inches) HD Ready Smar" u="1"/>
        <s v="TP-Link UE300C USB Type-C to RJ45 Gigabi" u="1"/>
        <s v="Dyazo 6 Angles Adjustable Aluminum Ergon" u="1"/>
        <s v="Duracell Rechargeable AA 1300mAh Batteri" u="1"/>
        <s v="Duracell Rechargeable AA 2500mAh Batteri" u="1"/>
        <s v="Portronics My buddy plus Adjustable Lapt" u="1"/>
        <s v="Lapster USB 3.0 A to Micro B SuperSpeed " u="1"/>
        <s v="Simxen Egg Boiler Electric Automatic Off" u="1"/>
        <s v="Fire-Boltt Ring Pro Bluetooth Calling, 1" u="1"/>
        <s v="HP 805 Black Original Ink Cartridge" u="1"/>
        <s v="USHA RapidMix 500-Watt Copper Motor Mixe" u="1"/>
        <s v="Lint Remover For Clothes With 1 Year War" u="1"/>
        <s v="Lenovo 400 Wireless Mouse, 1200DPI Optic" u="1"/>
        <s v="Imou 360¬∞ 1080P Full HD Security Camera" u="1"/>
        <s v="Prestige 1.5 Litre Kettle 1500-watts, Re" u="1"/>
        <s v="Synqe USB C to USB C 60W Nylon Braided F" u="1"/>
        <s v="KINGONE Upgraded Stylus Pen, iPad Pencil" u="1"/>
        <s v="AmazonBasics USB Type-C to USB Type-C 2." u="1"/>
        <s v="Duracell Ultra Alkaline D Battery, 2 Pcs" u="1"/>
        <s v="HP v222w 64GB USB 2.0 Pen Drive (Silver)" u="1"/>
        <s v="NutriPro Juicer Mixer Grinder - Smoothie" u="1"/>
        <s v="Boult Audio AirBass PowerBuds with Inbui" u="1"/>
        <s v="Oakter Mini UPS for 12V WiFi Router Broa" u="1"/>
        <s v="OPPO A31 (Mystery Black, 6GB RAM, 128GB " u="1"/>
        <s v="Lenovo USB A to Type-C Tangle-free¬†¬†Ar" u="1"/>
        <s v="Philips EasyTouch Plus Standing Garment " u="1"/>
        <s v="Aine HDMI Male to VGA Female Video Conve" u="1"/>
        <s v="PTron Solero T241 2.4A Type-C Data &amp; Cha" u="1"/>
        <s v="Zebronics, ZEB-NC3300 USB Powered Laptop" u="1"/>
        <s v="Ionix Jewellery Scale | Weight Scale | D" u="1"/>
        <s v="boAt Rugged V3 Braided Micro USB Cable (" u="1"/>
        <s v="Caprigo Heavy Duty TV Wall Mount Bracket" u="1"/>
        <s v="DIGITEK¬Æ (DTR-200MT) (18 CM) Portable &amp;" u="1"/>
        <s v="Lifelong LLSM120G Sandwich Griller , Cla" u="1"/>
        <s v="Philips AC1215/20 Air purifier, removes " u="1"/>
        <s v="Pigeon by Stovekraft Cruise 1800 watt In" u="1"/>
        <s v="iQOO vivo Z6 5G (Chromatic Blue, 6GB RAM" u="1"/>
        <s v="Melbon VM-905 2000-Watt Room Heater (ISI" u="1"/>
        <s v="Panasonic CR-2032/5BE Lithium Coin Batte" u="1"/>
        <s v="Wacom One by CTL-472/K0-CX Digital Drawi" u="1"/>
        <s v="BRUSTRO Copytinta Coloured Craft Paper A" u="1"/>
        <s v="Dealfreez Case Compatible with Fire TV S" u="1"/>
        <s v="Portronics Konnect L 60W PD Type C to Ty" u="1"/>
        <s v="Samsung Galaxy M13 (Stardust Brown, 6GB," u="1"/>
        <s v="Portronics CLAMP X Car-Vent Mobile Holde" u="1"/>
        <s v="MI 108 cm (43 inches) 5X Series 4K Ultra" u="1"/>
        <s v="Wipro Vesta 1200 Watt GD203 Heavyweight " u="1"/>
        <s v="Bajaj Immersion Rod Water Heater 1500 Wa" u="1"/>
        <s v="MILTON Smart Egg Boiler 360-Watts (Trans" u="1"/>
        <s v="LONAXA Mini Travel Rechargeable Fruit Ju" u="1"/>
        <s v="Flix (Beetel) Bolt 2.4 12W Dual USB Smar" u="1"/>
        <s v="Artis AR-45W-MG2 45 Watts MG2 Laptop Ada" u="1"/>
        <s v="TTK Prestige Limited Orion Mixer Grinder" u="1"/>
        <s v="Zebronics ZEB-VITA Wireless Bluetooth 10" u="1"/>
        <s v="Classmate Pulse 6 Subject Notebook - Unr" u="1"/>
        <s v="Pigeon by Stovekraft 2 Slice Auto Pop up" u="1"/>
        <s v="boAt Stone 180 5W Bluetooth Speaker with" u="1"/>
        <s v="iQOO vivo Z6 5G (Chromatic Blue, 8GB RAM" u="1"/>
        <s v="Scarters Mouse Pad, Desk Mat Extended fo" u="1"/>
        <s v="TP-link N300 WiFi Wireless Router TL-WR8" u="1"/>
        <s v="Camel Artist Acrylic Color Box - 9ml Tub" u="1"/>
        <s v="Sony TV - Remote Compatible for Sony LED" u="1"/>
        <s v="LUNAGARIYA¬Æ, Protective Case Compatible" u="1"/>
        <s v="iBELL Induction Cooktop, 2000W with Auto" u="1"/>
        <s v="Tecno Spark 9 (Sky Mirror, 6GB RAM,128GB" u="1"/>
        <s v="Livpure Glo Star RO+UV+UF+Mineraliser - " u="1"/>
        <s v="SYVO WT 3130 Aluminum Tripod (133CM), Un" u="1"/>
        <s v="Aqua d pure Active Copper 12-L RO+UV Wat" u="1"/>
        <s v="Astigo Compatible Remote for Airtel Digi" u="1"/>
        <s v="Amazon Basics HDMI Coupler,Black" u="1"/>
        <s v="AGARO 33398 Rapid 1000-Watt, 10-Litre We" u="1"/>
        <s v="Classmate Octane Neon- Blue Gel Pens(Pac" u="1"/>
        <s v="Pilot V7 Liquid Ink Roller Ball Pen (2 B" u="1"/>
        <s v="SanDisk Ultra Dual Drive Go USB Type C P" u="1"/>
        <s v="ESN 999 Supreme Quality 1500W Immersion " u="1"/>
        <s v="iQOO Z6 44W by vivo (Raven Black, 4GB RA" u="1"/>
        <s v="Morphy Richards Aristo 2000 Watts PTC Ro" u="1"/>
        <s v="Lifelong 2-in1 Egg Boiler and Poacher 50" u="1"/>
        <s v="LOHAYA Television Remote Compatible with" u="1"/>
        <s v="Zebronics Zeb-JUKEBAR 3900, 80W Multimed" u="1"/>
        <s v="7SEVEN¬Æ Compatible Vu Smart Tv Remote C" u="1"/>
        <s v="boAt Laptop, Smartphone Type-c A400 Male" u="1"/>
        <s v="Samsung Original Type C to C Cable - 3.2" u="1"/>
        <s v="Wonderchef Nutri-blend Complete Kitchen " u="1"/>
        <s v="boAt Airdopes 171 in Ear Bluetooth True " u="1"/>
        <s v="Fujifilm Instax Mini Single Pack 10 Shee" u="1"/>
        <s v="Noise Buds VS402 Truly Wireless in Ear E" u="1"/>
        <s v="Amazon Basics Multipurpose Foldable Lapt" u="1"/>
        <s v="Pilot Frixion Clicker Roller Pen (Blue)," u="1"/>
        <s v="boAt Stone 650 10W Bluetooth Speaker wit" u="1"/>
        <s v="Lapster 65W compatible for OnePlus Dash " u="1"/>
        <s v="AmazonBasics Flexible Premium HDMI Cable" u="1"/>
        <s v="ZEBRONICS Zeb-100HB 4 Ports USB Hub for " u="1"/>
        <s v="PrettyKrafts Laundry Square Shape Basket" u="1"/>
        <s v="Reffair AX30 [MAX] Portable Air Purifier" u="1"/>
        <s v="Fire-Boltt Gladiator 1.96&quot; Biggest Displ" u="1"/>
        <s v="3M Post-it Sticky Note Cube, 200 Sheets " u="1"/>
        <s v="AGARO Regal 800 Watts Handheld Vacuum Cl" u="1"/>
        <s v="Zodo 8. 5 inch LCD E-Writer Electronic W" u="1"/>
        <s v="pTron Solero 331 3.4Amps Multifunction F" u="1"/>
        <s v="realme 10W Fast Charging Micro-USB Cable" u="1"/>
        <s v="Zebronics Zeb-Transformer-M Optical USB " u="1"/>
        <s v="Samsung 108 cm (43 inches) Crystal 4K Ne" u="1"/>
        <s v="Samsung 138 cm (55 inches) Crystal 4K Ne" u="1"/>
        <s v="Usha IH2415 1500-Watt Immersion Heater (" u="1"/>
        <s v="Oraimo 18W USB &amp; Type-C Dual Output Supe" u="1"/>
        <s v="Mi Air Purifier 3 with True HEPA Filter," u="1"/>
        <s v="MI Power Bank 3i 20000mAh Lithium Polyme" u="1"/>
        <s v="Ambrane Unbreakable 3A Fast Charging Bra" u="1"/>
        <s v="Usha Aurora 1000 W Dry Iron with Innovat" u="1"/>
        <s v="!!1000 Watt/2000-Watt Room Heater!! Fan " u="1"/>
        <s v="boAt Type C A325 Tangle-free, Sturdy Typ" u="1"/>
        <s v="Campfire Spring Chef Prolix Instant Port" u="1"/>
        <s v="Myvn 30W Warp/20W Dash Charging Usb Type" u="1"/>
        <s v="Croma 1100 W Dry Iron with Weilburger Du" u="1"/>
        <s v="SOFLIN Egg Boiler Electric Automatic Off" u="1"/>
        <s v="Macmillan Aquafresh 5 Micron PS-05 10&quot; i" u="1"/>
        <s v="TATA SKY HD Connection with 1 month basi" u="1"/>
        <s v="Boult Audio ZCharge Bluetooth Wireless i" u="1"/>
        <s v="Agaro Blaze USBA to micro +Type C 2in1 B" u="1"/>
        <s v="Dealfreez Case Compatible for Fire TV St" u="1"/>
        <s v="Maharaja Whiteline Odacio Plus 550-Watt " u="1"/>
        <s v="OpenTech¬Æ Military-Grade Tempered Glass" u="1"/>
        <s v="PTron Boom Ultima 4D Dual Driver, in-Ear" u="1"/>
        <s v="C (DEVICE) Lint Remover for Woolen Cloth" u="1"/>
        <s v="WeCool S5 Long Selfie Stick, with Large " u="1"/>
        <s v="AMERICAN MICRONIC- Imported Wet &amp; Dry Va" u="1"/>
        <s v="Bajaj Majesty Duetto Gas 6 Ltr Vertical " u="1"/>
        <s v="Morphy Richards Daisy 1000W Dry Iron wit" u="1"/>
        <s v="Samsung Ehs64 Ehs64Avfwecinu Hands-Free " u="1"/>
        <s v="Portronics Ruffpad 12E Re-Writable LCD W" u="1"/>
        <s v="Amazon Basics 2 Amp USB Wall Charger &amp; M" u="1"/>
        <s v="Instant Pot Air Fryer, Vortex 2QT, Touch" u="1"/>
        <s v="Nokia 8210 4G Volte keypad Phone with Du" u="1"/>
        <s v="Samsung Galaxy M04 Dark Blue, 4GB RAM, 1" u="1"/>
        <s v="AGARO Supreme High Pressure Washer, 1800" u="1"/>
        <s v="AO Smith HSE-VAS-X-015 Storage 15 Litre " u="1"/>
        <s v="Logitech Pebble M350 Wireless Mouse with" u="1"/>
        <s v="realme Buds Wireless in Ear Bluetooth Ea" u="1"/>
        <s v="Bajaj New Shakti Neo Plus 15 Litre 4 Sta" u="1"/>
        <s v="KINGONE Wireless Charging Pencil (2nd Ge" u="1"/>
        <s v="ProElite Faux Leather Smart Flip Case Co" u="1"/>
        <s v="AmazonBasics 3.5mm to 2-Male RCA Adapter" u="1"/>
        <s v="Noise Buds Vs104 Bluetooth Truly Wireles" u="1"/>
        <s v="Noise Buds VS201 V2 in-Ear Truly Wireles" u="1"/>
        <s v="Prestige PSMFB 800 Watt Sandwich Toaster" u="1"/>
        <s v="Borosil Electric Egg Boiler, 8 Egg Capac" u="1"/>
        <s v="Portronics Ruffpad 15 Re-Writable LCD Sc" u="1"/>
        <s v="Crompton Brio 1000-Watts Dry Iron with W" u="1"/>
        <s v="Libra Room Heater for Home, Room Heaters" u="1"/>
        <s v="HP GT 53 XL Cartridge Ink" u="1"/>
        <s v="Philips Viva Collection HD4928/01 2100-W" u="1"/>
        <s v="TP-Link TL-WA850RE Single_Band 300Mbps R" u="1"/>
        <s v="Zebronics Zeb-Transformer Gaming Keyboar" u="1"/>
        <s v="V-Guard Divino 5 Star Rated 15 Litre Sto" u="1"/>
        <s v="Samsung 80 cm (32 Inches) Wondertainment" u="1"/>
        <s v="Wayona Usb Nylon Braided Data Sync And C" u="1"/>
        <s v="boAt BassHeads 100 in-Ear Wired Headphon" u="1"/>
        <s v="boAt BassHeads 900 On-Ear Wired Headphon" u="1"/>
        <s v="AmazonBasics USB 2.0 - A-Male to A-Femal" u="1"/>
        <s v="Sujata Supermix, Mixer Grinder, 900 Watt" u="1"/>
        <s v="Mobilife Bluetooth Extendable Selfie Sti" u="1"/>
        <s v="NGI Store 2 Pieces Pet Hair Removers for" u="1"/>
        <s v="Amazon Basics 16-Gauge Speaker Wire - 50" u="1"/>
        <s v="Tizum Mouse Pad/ Computer Mouse Mat with" u="1"/>
        <s v="Xiaomi Mi 4A Dual_Band Ethernet 1200Mbps" u="1"/>
        <s v="ECOVACS DEEBOT N8 2-in-1 Robotic Vacuum " u="1"/>
        <s v="FLiX (Beetel Flow USB to Micro USB PVC D" u="1"/>
        <s v="WeCool Bluetooth Extendable Selfie Stick" u="1"/>
        <s v="Gilary Multi Charging Cable, 3 in 1 Nylo" u="1"/>
        <s v="Orpat HHB-100E WOB 250-Watt Hand Blender" u="1"/>
        <s v="Wayona Usb C 65W Fast Charging Cable Com" u="1"/>
        <s v="AmazonBasics 10.2 Gbps High-Speed 4K HDM" u="1"/>
        <s v="boAt Airdopes 191G True Wireless Earbuds" u="1"/>
        <s v="Prestige IRIS Plus 750 watt mixer grinde" u="1"/>
        <s v="Zuvexa USB Rechargeable Electric Foam Ma" u="1"/>
        <s v="Redgear Pro Wireless Gamepad with 2.4GHz" u="1"/>
        <s v="Wipro Vesta 1380W Cordless Steam Iron Qu" u="1"/>
        <s v="Dell KB216 Wired Multimedia USB Keyboard" u="1"/>
        <s v="MI 100 cm (40 inches) 5A Series Full HD " u="1"/>
        <s v="MI 108 cm (43 inches) 5A Series Full HD " u="1"/>
        <s v="7SEVEN¬Æ Bluetooth Voice Command Remote " u="1"/>
        <s v="Pick Ur Needs¬Æ Lint Remover for Clothes" u="1"/>
        <s v="AGARO Royal Stand 1000W Mixer with 5L SS" u="1"/>
        <s v="ZIGMA WinoteK WinoteK Sun Instant Water " u="1"/>
        <s v="JBL Tune 215BT, 16 Hrs Playtime with Qui" u="1"/>
        <s v="Duracell Chhota Power AA Battery Set of " u="1"/>
        <s v="HP K500F Backlit Membrane Wired Gaming K" u="1"/>
        <s v="Lifelong LLWH106 Flash 3 Litres Instant " u="1"/>
        <s v="HealthSense Rechargeable Lint Remover fo" u="1"/>
        <s v="Logitech G102 USB Light Sync Gaming Mous" u="1"/>
        <s v="Samsung Original EHS64 Wired in Ear Earp" u="1"/>
        <s v="Orico 2.5&quot;(6.3cm) USB 3.0 HDD Enclosure " u="1"/>
        <s v="EN LIGNE Adjustable Cell Phone Stand, Fo" u="1"/>
        <s v="Redmi Note 11T 5G (Aquamarine Blue, 6GB " u="1"/>
        <s v="IONIX Tap filter Multilayer | Activated " u="1"/>
        <s v="TP-LINK WiFi Dongle 300 Mbps Mini Wirele" u="1"/>
        <s v="Bajaj OFR Room Heater, 13 Fin 2900 Watts" u="1"/>
        <s v="Bajaj ATX 4 750-Watt Pop-up Toaster (Whi" u="1"/>
        <s v="Noise ColorFit Pulse Grand Smart Watch w" u="1"/>
        <s v="Camel Oil Pastel with Reusable Plastic B" u="1"/>
        <s v="ESR Screen Protector Compatible with iPa" u="1"/>
        <s v="Empty Mist Trigger Plastic Spray Bottle " u="1"/>
        <s v="MAONO AU-400 Lavalier Auxiliary Omnidire" u="1"/>
        <s v="Zinq Five Fan Cooling Pad and Laptop Sta" u="1"/>
        <s v="Preethi Blue Leaf Diamond MG-214 mixer g" u="1"/>
        <s v="Boult Audio BassBuds X1 in-Ear Wired Ear" u="1"/>
        <s v="Lifelong LLMG74 750 Watt Mixer Grinder w" u="1"/>
        <s v="Glun Multipurpose Portable Electronic Di" u="1"/>
        <s v="Offbeat¬Æ - DASH 2.4GHz Wireless + Bluet" u="1"/>
        <s v="Sounce Protective Case Cover Compatible " u="1"/>
        <s v="SKE Bed Study Table Portable Wood Multif" u="1"/>
        <s v="WeCool B1 Mobile Holder for Bikes or Bik" u="1"/>
        <s v="OnePlus 10R 5G (Forest Green, 8GB RAM, 1" u="1"/>
        <s v="OnePlus Nord 2T 5G (Jade Fog, 8GB RAM, 1" u="1"/>
        <s v="boAt Flash Edition Smart Watch with Acti" u="1"/>
        <s v="Zuvexa Egg Boiler Poacher Automatic Off " u="1"/>
        <s v="Firestick Remote" u="1"/>
        <s v="HP 32GB Class 10 MicroSD Memory Card (U1" u="1"/>
        <s v="VW 80 cm (32 inches) Frameless Series HD" u="1"/>
        <s v="Canon E4570 All-in-One Wi-Fi Ink Efficie" u="1"/>
        <s v="Crucial BX500 240GB 3D NAND SATA 6.35 cm" u="1"/>
        <s v="SWAPKART Fast Charging Cable and Data Sy" u="1"/>
        <s v="Tata Sky Digital TV HD Setup Box Remote" u="1"/>
        <s v="Wecool Unbreakable 3 in 1 Charging Cable" u="1"/>
        <s v="AGARO Glory Cool Mist Ultrasonic Humidif" u="1"/>
        <s v="Inalsa Hand Blender| Hand Mixer|Beater -" u="1"/>
        <s v="Sui Generis Electric Handheld Milk Wand " u="1"/>
        <s v="PIDILITE Fevicryl Acrylic Colours Sunflo" u="1"/>
        <s v="Western Digital WD 1.5TB Elements Portab" u="1"/>
        <s v="Themisto TH-WS20 Digital Kitchen Weighin" u="1"/>
        <s v="TP-Link AC750 Wifi Range Extender | Up t" u="1"/>
        <s v="Wayona Nylon Braided 2M / 6Ft Fast Charg" u="1"/>
        <s v="Karcher WD3 EU Wet and Dry Vacuum Cleane" u="1"/>
        <s v="Bajaj Rex 750W Mixer Grinder with Nutri " u="1"/>
        <s v="iQOO Z6 44W by vivo (Lumina Blue, 6GB RA" u="1"/>
        <s v="Crompton InstaBliss 3-L Instant Water He" u="1"/>
        <s v="Panasonic SR-WA22H (E) Automatic Rice Co" u="1"/>
        <s v="Singer Aroma 1.8 Liter Electric Kettle H" u="1"/>
        <s v="ELV Aluminum Adjustable Mobile Phone Fol" u="1"/>
        <s v="Gizga Essentials Cable Organiser, Cord M" u="1"/>
        <s v="Portronics Key2 Combo Multimedia USB Wir" u="1"/>
        <s v="Lenovo 130 Wireless Compact Mouse, 1K DP" u="1"/>
        <s v="Noise ColorFit Ultra Buzz Bluetooth Call" u="1"/>
        <s v="Kuber Industries Waterproof Canvas Laund" u="1"/>
        <s v="Prolet Classic Bumper Case Cover for Sam" u="1"/>
        <s v="Philips PowerPro FC9352/01 Compact Bagle" u="1"/>
        <s v="HUL Pureit Germkill kit for Classic 23 L" u="1"/>
        <s v="HealthSense Weight Machine for Kitchen, " u="1"/>
        <s v="Wayona Type C Cable Nylon Braided USB C " u="1"/>
        <s v="Cuzor 12V Mini ups for WiFi Router | Pow" u="1"/>
        <s v="LACOPINE Mini Pocket Size Lint Roller (W" u="1"/>
        <s v="iBELL MPK120L Premium Stainless Steel Mu" u="1"/>
        <s v="Robustrion Anti-Scratch &amp; Smudge Proof T" u="1"/>
        <s v="Wayona Nylon Braided USB to Lightning Fa" u="1"/>
        <s v="Usha EI 3710 Heavy Weight 1000-Watt Dry " u="1"/>
        <s v="Bajaj Deluxe 2000 Watts Halogen Room Hea" u="1"/>
        <s v="Inventis 5V 1.2W Portable Flexible USB L" u="1"/>
        <s v="HP w100 480P 30 FPS Digital Webcam with " u="1"/>
        <s v="CARDEX Digital Kitchen Weighing Machine " u="1"/>
        <s v="Kuber Industries Round Non Woven Fabric " u="1"/>
        <s v="Amazon Basics 1500 W Electric Kettle (St" u="1"/>
        <s v="iBELL Castor CTEK15L Premium 1.5 Litre S" u="1"/>
        <s v="Hi-Mobiler iPhone Charger Lightning Cabl" u="1"/>
        <s v="Pentonic Multicolor Ball Point Pen, Pack" u="1"/>
        <s v="Crompton Insta Comfy 800 Watt Room Heate" u="1"/>
        <s v="Quantum RJ45 Ethernet Patch Cable/LAN Ro" u="1"/>
        <s v="Remote Compatible for Samsung LED/LCD Re" u="1"/>
        <s v="Morphy Richards OFR Room Heater, 09 Fin " u="1"/>
        <s v="USHA EI 1602 1000 W Lightweight Dry Iron" u="1"/>
        <s v="Wayona Nylon Braided 3A Lightning to USB" u="1"/>
        <s v="Classmate Drawing Book - Unruled, 40 Pag" u="1"/>
        <s v="MI 33W SonicCharge 2.0 USB Charger for C" u="1"/>
        <s v="Havells Ambrose 1200mm Ceiling Fan (Gold" u="1"/>
        <s v="Ikea 903.391.72 Polypropylene Plastic So" u="1"/>
        <s v="Green Tales Heat Seal Mini Food Sealer-I" u="1"/>
        <s v="Redgear Cloak Wired RGB Wired Over Ear G" u="1"/>
        <s v="Tukzer Gel Mouse Pad Wrist Rest Memory-F" u="1"/>
        <s v="Brayden Fito Atom Rechargeable Smoothie " u="1"/>
        <s v="Cafe JEI French Press Coffee and Tea Mak" u="1"/>
        <s v="AmazonBasics 6-Feet DisplayPort (not USB" u="1"/>
        <s v="Pigeon Zest Mixer Grinder 3 Speed Contro" u="1"/>
        <s v="Fire-Boltt Ninja Call Pro Plus 1.83&quot; Sma" u="1"/>
        <s v="realme narzo 50i (Mint Green, 2GB RAM+32" u="1"/>
        <s v="Amazon Basics Magic Slate 8.5-inch LCD W" u="1"/>
        <s v="Tata Sky Universal Remote Compatible for" u="1"/>
        <s v="Parker Vector Standard Chrome Trim Ball " u="1"/>
        <s v="Portronics Konnect L POR-1081 Fast Charg" u="1"/>
        <s v="Portronics Konnect L POR-1403 Fast Charg" u="1"/>
        <s v="Wipro Vesta Grill 1000 Watt Sandwich Mak" u="1"/>
        <s v="ACTIVA Instant 3 LTR 3 KVA SPECIAL Anti " u="1"/>
        <s v="Anjaney Enterprise Smart Multipurpose Fo" u="1"/>
        <s v="atomberg Renesa 1200mm BLDC Motor with R" u="1"/>
        <s v="WZATCO Pixel | Portable LED Projector | " u="1"/>
        <s v="Libra Roti Maker Electric Automatic | ch" u="1"/>
        <s v="Noise Pulse Go Buzz Smart Watch Bluetoot" u="1"/>
        <s v="POCO C31 (Shadow Gray, 64 GB) (4 GB RAM)" u="1"/>
        <s v="D-Link DIR-615 Wi-fi Ethernet-N300 Singl" u="1"/>
        <s v="Kingston DataTraveler Exodia DTX/32 GB P" u="1"/>
        <s v="ESR USB C to Lightning Cable, 10 ft (3 m" u="1"/>
        <s v="Redmi 10A (Slate Grey, 4GB RAM, 64GB Sto" u="1"/>
        <s v="Lifelong LLWM105 750-Watt Belgian Waffle" u="1"/>
        <s v="Duracell Type C To Type C 5A (100W) Brai" u="1"/>
        <s v="AmazonBasics Double Braided Nylon USB Ty" u="1"/>
        <s v="NK STAR 950 Mbps USB WiFi Adapter Wirele" u="1"/>
        <s v="Portronics Konnect CL 20W POR-1067 Type-" u="1"/>
        <s v="10k 8k 4k HDMI Cable, Certified 48Gbps 1" u="1"/>
        <s v="AGARO Imperial 240-Watt Slow Juicer with" u="1"/>
        <s v="Gizga Essentials USB WiFi Adapter for PC" u="1"/>
        <s v="Kenstar 2400 Watts 9 Fins Oil Filled Rad" u="1"/>
        <s v="Philips GC026/30 Fabric Shaver, Lint Rem" u="1"/>
        <s v="AmazonBasics 108 cm (43 inches) 4K Ultra" u="1"/>
        <s v="Noise ColorFit Ultra SE Smart Watch with" u="1"/>
        <s v="ZEBRONICS HAA2021 HDMI version 2.1 cable" u="1"/>
        <s v="Classmate Soft Cover 6 Subject Spiral Bi" u="1"/>
        <s v="Dynore Stainless Steel Set of 4 Measurin" u="1"/>
        <s v="Lifelong LLMG93 500 Watt Duos Mixer Grin" u="1"/>
        <s v="AirCase Protective Laptop Bag Sleeve fit" u="1"/>
        <s v="Activa Heat-Max 2000 Watts Room Heater (" u="1"/>
        <s v="Noise ColorFit Ultra 2 Buzz 1.78&quot; AMOLED" u="1"/>
        <s v="Tosaa T2STSR Sandwich Gas Toaster Regula" u="1"/>
        <s v="VRPRIME Lint Roller Lint Remover for Clo" u="1"/>
        <s v="Infinity (JBL Glide 510, 72 Hrs Playtime" u="1"/>
        <s v="Redmi 108 cm (43 inches) 4K Ultra HD And" u="1"/>
        <s v="Redmi 126 cm (50 inches) 4K Ultra HD And" u="1"/>
        <s v="4 in 1 Handheld Electric Vegetable Cutte" u="1"/>
        <s v="Candes 10 Litre Perfecto 5 Star Rated Au" u="1"/>
        <s v="SKYTONE Stainless Steel Electric Meat Gr" u="1"/>
        <s v="AmazonBasics USB 2.0 Cable - A-Male to B" u="1"/>
        <s v="LAPSTER Spiral Charger Spiral Charger Ca" u="1"/>
        <s v="Kanget [2 Pack] Type C Female to USB A M" u="1"/>
        <s v="Spigen Ultra Hybrid Back Cover Case Comp" u="1"/>
        <s v="Bajaj Rex DLX 750 W 4 Jars Mixer Grinder" u="1"/>
        <s v="Noise_Colorfit Smart Watch Charger 2 Pin" u="1"/>
        <s v="Samsung 25W USB Travel Adapter for Cellu" u="1"/>
        <s v="Samsung Original 25W USB Travel Lightnin" u="1"/>
        <s v="SaleOn Instant Coal Heater 500W Charcoal" u="1"/>
        <s v="TP-Link AC600 600 Mbps WiFi Wireless Net" u="1"/>
        <s v="HUL Pureit Eco Water Saver Mineral RO+UV" u="1"/>
        <s v="KENT 16068 Zoom Vacuum Cleaner for Home " u="1"/>
        <s v="King Shine Multi Retractable 3.0A Fast C" u="1"/>
        <s v="Astigo Compatible Remote Control for Mi " u="1"/>
        <s v="Sennheiser CX 80S in-Ear Wired Headphone" u="1"/>
        <s v="Black + Decker BD BXIR2201IN 2200-Watt C" u="1"/>
        <s v="KNOWZA Electric Handheld Milk Wand Mixer" u="1"/>
        <s v="Wings Phantom Pro Earphones Gaming Earbu" u="1"/>
        <s v="HP X1000 Wired USB Mouse with 3 Handy Bu" u="1"/>
        <s v="Toshiba 108 cm (43 inches) V Series Full" u="1"/>
        <s v="CP PLUS 2MP Full HD Smart Wi-fi CCTV Sec" u="1"/>
        <s v="Crompton IHL 152 1500-Watt Immersion Wat" u="1"/>
        <s v="Crompton IHL 251 1500-Watt Immersion Wat" u="1"/>
        <s v="Samsung Galaxy M13 5G (Stardust Brown, 6" u="1"/>
        <s v="Pinnaclz Original Combo of 2 Micro USB F" u="1"/>
        <s v="pTron Solero TB301 3A Type-C Data and Fa" u="1"/>
        <s v="Samsung 24-inch(60.46cm) FHD Monitor, IP" u="1"/>
        <s v="Spigen EZ Fit Tempered Glass Screen Prot" u="1"/>
        <s v="WIDEWINGS Electric Handheld Milk Wand Mi" u="1"/>
        <s v="STRIFF 12 Pieces Highly Flexible Silicon" u="1"/>
        <s v="CARECASE¬Æ Optical Bay 2nd Hard Drive Ca" u="1"/>
        <s v="Kuber Industries Waterproof Round Laundr" u="1"/>
        <s v="Boult Audio Airbass Z20 True Wireless, 4" u="1"/>
        <s v="Hisense 126 cm (50 inches) Bezelless Ser" u="1"/>
        <s v="Dell WM118 Wireless Mouse, 2.4 Ghz with " u="1"/>
        <s v="SanDisk Extreme SD UHS I 64GB Card for 4" u="1"/>
        <s v="LOHAYA Television Remote Compatible for " u="1"/>
        <s v="Bajaj Majesty DX-11 1000W Dry Iron with " u="1"/>
        <s v="Prestige PWG 07 Wet Grinder, 2L (Multico" u="1"/>
        <s v="Cotbolt Silicone Case Cover Compatible f" u="1"/>
        <s v="HUMBLE Dynamic Lapel Collar Mic Voice Re" u="1"/>
        <s v="BAJAJ PYGMY MINI 110 MM 10 W HIGH SPEED " u="1"/>
        <s v="SanDisk Cruzer Blade 32GB USB Flash Driv" u="1"/>
        <s v="Rts‚Ñ¢ High Speed 3D Full HD 1080p Suppo" u="1"/>
        <s v="TP-Link Tapo 360¬∞ 2MP 1080p Full HD Pan" u="1"/>
        <s v="Mi 100 cm (40 inches) Horizon Edition Fu" u="1"/>
        <s v="Boult Audio Truebuds with 30H Playtime, " u="1"/>
        <s v="Sujata Chutney Steel Jar, 400 ml, (White" u="1"/>
        <s v="PHILIPS Air Fryer HD9200/90, uses up to " u="1"/>
        <s v="Kitchen Kit Electric Kettle, 1.8L Stainl" u="1"/>
        <s v="MI 80 cm (32 inches) HD Ready Smart Andr" u="1"/>
        <s v="Newly Launched Boult Dive+ with 1.85&quot; HD" u="1"/>
        <s v="KRISONS Thunder Speaker, Multimedia Home" u="1"/>
        <s v="Logitech B170 Wireless Mouse, 2.4 GHz wi" u="1"/>
        <s v="Redmi A1 (Light Green, 2GB RAM 32GB ROM)" u="1"/>
        <s v="PRUSHTI COVER AND BAGS, Protective Case " u="1"/>
        <s v="Boult Audio Omega with 30dB ANC+ ENC, 32" u="1"/>
        <s v="KLAM LCD Writing Tablet Screenwriting To" u="1"/>
        <s v="StyleHouse Lint Remover for Woolen Cloth" u="1"/>
        <s v="Wayona Usb Type C 65W 6Ft/2M Long Fast C" u="1"/>
        <s v="Monitor AC Stand/Heavy Duty Air Conditio" u="1"/>
        <s v="Bajaj Frore 1200 mm Ceiling Fan (Brown)" u="1"/>
        <s v="Black+Decker Handheld Portable Garment S" u="1"/>
        <s v="Samsung Galaxy M04 Light Green, 4GB RAM," u="1"/>
        <s v="Usha Janome Dream Stitch Automatic Zig-Z" u="1"/>
        <s v="ZEBRONICS ZEB-USB150WF1 WiFi USB Mini Ad" u="1"/>
        <s v="Crompton Arno Neo 15-L 5 Star Rated Stor" u="1"/>
        <s v="Preethi MGA-502 0.4-Litre Grind and Stor" u="1"/>
        <s v="Sounce Fast Phone Charging Cable &amp; Data " u="1"/>
        <s v="Fire-Boltt Visionary 1.78&quot; AMOLED Blueto" u="1"/>
        <s v="Gizga Essentials Webcam Cover, Privacy P" u="1"/>
        <s v="Digitek DTR 550 LW (67 Inch) Tripod For " u="1"/>
        <s v="Fire-Boltt Ring 3 Smart Watch 1.8 Bigges" u="1"/>
        <s v="KENT Gold Optima Gravity Water Purifier " u="1"/>
        <s v="boAt Airdopes 121v2 in-Ear True Wireless" u="1"/>
        <s v="SanDisk Ultra microSD UHS-I Card 32GB, 1" u="1"/>
        <s v="Airtel Digital TV HD Set Top Box with FT" u="1"/>
        <s v="Eureka Forbes Aquasure Amrit Twin Cartri" u="1"/>
        <s v="Caprigo Heavy Duty TV Wall Mount Stand f" u="1"/>
        <s v="MI Braided USB Type-C Cable for Charging" u="1"/>
        <s v="Classmate Octane Neon- 25 Blue Gel Pens " u="1"/>
        <s v="Havells Zella Flap Auto Immersion Rod 15" u="1"/>
        <s v="Philips EasySpeed Plus Steam Iron GC2147" u="1"/>
        <s v="boAt Type-c A400 Type-c to USB A Cable f" u="1"/>
        <s v="Duracell Micro USB 3A Braided Sync &amp; Fas" u="1"/>
        <s v="Lint Remover Woolen Clothes Lint Extract" u="1"/>
        <s v="Wipro Vesta 1200 Watt GD201 Lightweight " u="1"/>
        <s v="Eureka Forbes Euroclean Paper Vacuum Cle" u="1"/>
        <s v="Amazon Basics USB C to Lightning TPE MFi" u="1"/>
        <s v="Bajaj RHX-2 800-Watt Room Heater (White)" u="1"/>
        <s v="Wayona Nylon Braided Usb Syncing And Cha" u="1"/>
        <s v="Abode Kitchen Essential Measuring Cup &amp; " u="1"/>
        <s v="Camlin Elegante Fountain Pen - Black/Blu" u="1"/>
        <s v="Samsung Galaxy M04 Dark Blue, 4GB RAM, 6" u="1"/>
        <s v="Flix (Beetel) Usb To Type C Pvc Data Syn" u="1"/>
        <s v="PTron Tangent Lite Bluetooth 5.0 Earphon" u="1"/>
        <s v="Irusu Play VR Plus Virtual Reality Heads" u="1"/>
        <s v="boAt Airdopes 181 in-Ear True Wireless E" u="1"/>
        <s v="Gadgetronics Digital Kitchen Weighing Sc" u="1"/>
        <s v="Shopoflux Silicone Remote Cover for Mi S" u="1"/>
        <s v="Storite USB 3.0 Cable A to Micro B high " u="1"/>
        <s v="Boult Audio FXCharge with ENC, 32H Playt" u="1"/>
        <s v="IT2M Designer Mouse Pad for Laptop/Compu" u="1"/>
        <s v="HB Plus Folding Height Adjustable Alumin" u="1"/>
        <s v="Dell USB Wireless Keyboard and Mouse Set" u="1"/>
        <s v="Duracell Type-C To Micro 1.2M braided Sy" u="1"/>
        <s v="Canon PIXMA MG2577s All-in-One Inkjet Co" u="1"/>
        <s v="Airtel DigitalTV HD Setup Box Remote" u="1"/>
        <s v="ENVIE ECR-20 Charger for AA &amp; AAA Rechar" u="1"/>
        <s v="Dell MS116 1000Dpi USB Wired Optical Mou" u="1"/>
        <s v="Portronics CarPower Mini Car Charger wit" u="1"/>
        <s v="Canon PIXMA E477 All-in-One Wireless Ink" u="1"/>
        <s v="Duracell USB C To Lightning Apple Certif" u="1"/>
        <s v="HP 150 Wireless USB Mouse with Ergonomic" u="1"/>
        <s v="Boult Audio Probass Curve Bluetooth Wire" u="1"/>
        <s v="Noir Aqua - 5pcs PP Spun Filter + 1 Span" u="1"/>
        <s v="Duracell USB Lightning Apple Certified (" u="1"/>
        <s v="Wipro Smartlife Super Deluxe Dry Iron- 1" u="1"/>
        <s v="Epson 003 65 ml for EcoTank L1110/L3100/" u="1"/>
        <s v="Motorola a10 Dual Sim keypad Mobile with" u="1"/>
        <s v="ELV Car Mount Adjustable Car Phone Holde" u="1"/>
        <s v="Boat A 350 Type C Cable 1.5m(Jet Black)" u="1"/>
        <s v="Lapster 1.5 mtr USB 2.0 Type A Male to U" u="1"/>
        <s v="Lapster usb 2.0 mantra cable, mantra mfs" u="1"/>
        <s v="E-COSMOS 5V 1.2W Portable Flexible USB L" u="1"/>
        <s v="EYNK Extra Long Micro USB Fast Charging " u="1"/>
        <s v="iBELL SM1301 3-in-1 Sandwich Maker with " u="1"/>
        <s v="SaiEllin Room Heater For Home 2000 Watts" u="1"/>
        <s v="OnePlus 10T 5G (Moonstone Black, 8GB RAM" u="1"/>
        <s v="OnePlus Nord 2T 5G (Gray Shadow, 8GB RAM" u="1"/>
        <s v="Swiffer Instant Electric Water Heater Fa" u="1"/>
        <s v="Tizum High Speed HDMI Cable with Etherne" u="1"/>
        <s v="CSI INTERNATIONAL¬Æ Instant Water Geyser" u="1"/>
        <s v="Kitchenwell 18Pc Plastic Food Snack Bag " u="1"/>
        <s v="Samsung EVO Plus 128GB microSDXC UHS-I U" u="1"/>
        <s v="Prestige PIC 16.0+ 1900W Induction Cookt" u="1"/>
        <s v="Xiaomi Mi Wired in Ear Earphones with Mi" u="1"/>
        <s v="Eureka Forbes Wet &amp; Dry Ultimo 1400 Watt" u="1"/>
        <s v="KNYUC MART Mini Electric Handy Room Heat" u="1"/>
        <s v="Noise ColorFit Ultra Smart Watch with 1." u="1"/>
        <s v="Personal Size Blender, Portable Blender," u="1"/>
        <s v="boAt Wave Call Smart Watch, Smart Talk w" u="1"/>
        <s v="Larrito wooden Cool Mist Humidifiers Ess" u="1"/>
        <s v="Oratech Coffee Frother electric, milk fr" u="1"/>
        <s v="USHA Heat Convector 812 T 2000-Watt with" u="1"/>
        <s v="boAt Bassheads 100 in Ear Wired Earphone" u="1"/>
        <s v="boAt Bassheads 102 Wired in Ear Earphone" u="1"/>
        <s v="boAt Bassheads 152 in Ear Wired Earphone" u="1"/>
        <s v="boAt Bassheads 225 in Ear Wired Earphone" u="1"/>
        <s v="boAt Bassheads 242 in Ear Wired Earphone" u="1"/>
        <s v="Portronics Konnect L 1.2M POR-1401 Fast " u="1"/>
        <s v="Boult Audio Bass Buds Q2 Lightweight Ste" u="1"/>
        <s v="STRIFF Laptop Stand Adjustable Laptop Co" u="1"/>
        <s v="Gizga Essentials Earphone Carrying Case," u="1"/>
        <s v="Wayona USB Type C Fast Charging Cable Ch" u="1"/>
        <s v="Philips GC1920/28 1440-Watt Non-Stick So" u="1"/>
        <s v="Ambrane Unbreakable 60W / 3A Fast Chargi" u="1"/>
        <s v="Infinity (JBL Fuze Pint, Wireless Ultra " u="1"/>
        <s v="Lenovo GX20L29764 65W Laptop Adapter/Cha" u="1"/>
        <s v="Lifelong LLQH922 Regalia 800 W (ISI Cert" u="1"/>
        <s v="Allin Exporters J66 Ultrasonic Humidifie" u="1"/>
        <s v="DYAZO USB 3.0 Type C Female to USB A Mal" u="1"/>
        <s v="Gizga Essentials Hard Drive Case Shell, " u="1"/>
        <s v="Zebronics ZEB-KM2100 Multimedia USB Keyb" u="1"/>
        <s v="Eureka Forbes Active Clean 700 Watts Pow" u="1"/>
        <s v="KENT 16044 Hand Blender Stainless Steel " u="1"/>
        <s v="Redmi Note 11 Pro + 5G (Phantom White, 8" u="1"/>
        <s v="Universal Remote Control for All Sony TV" u="1"/>
        <s v="Bajaj Rex 500W Mixer Grinder with Nutri-" u="1"/>
        <s v="PrettyKrafts Laundry Basket for clothes " u="1"/>
        <s v="Belkin Essential Series 4-Socket Surge P" u="1"/>
        <s v="Gizga Essentials Professional 3-in-1 Cle" u="1"/>
        <s v="Morphy Richards New Europa 800-Watt Espr" u="1"/>
        <s v="Kodak 80 cm (32 Inches) HD Ready LED TV " u="1"/>
        <s v="USHA Armor AR1100WB 1100 W Dry Iron with" u="1"/>
        <s v="JBL Commercial CSLM20B Auxiliary Omnidir" u="1"/>
        <s v="Butterfly Hero Mixer Grinder, 500W, 3 Ja" u="1"/>
        <s v="Amkette 30 Pin to USB Charging &amp; Data Sy" u="1"/>
        <s v="TP-Link UE300 USB 3.0 to RJ45 Gigabit Et" u="1"/>
        <s v="boAt Rockerz 400 Bluetooth On Ear Headph" u="1"/>
        <s v="boAt Rockerz 450 Bluetooth On Ear Headph" u="1"/>
        <s v="FLiX (Beetel USB to Micro USB PVC Data S" u="1"/>
        <s v="Syska SDI-07 1000 W Stellar with Golden " u="1"/>
        <s v="MI Xiaomi 22.5W Fast USB Type C Charger " u="1"/>
        <s v="Orient Electric Apex-FX 1200mm Ultra Hig" u="1"/>
        <s v="boAt Airdopes 141 Bluetooth Truly Wirele" u="1"/>
        <s v="COI Note Pad/Memo Book with Sticky Notes" u="1"/>
        <s v="Lapster 5 pin mini usb cable, usb b cabl" u="1"/>
        <s v="Zoul Type C to Type C Fast Charging Cabl" u="1"/>
        <s v="Goldmedal Curve Plus 202042 Plastic Spic" u="1"/>
        <s v="Redgear A-15 Wired Gaming Mouse with Upt" u="1"/>
        <s v="TVARA LCD Writing Tablet 8.5 Inch E-Note" u="1"/>
        <s v="Tarkan Portable Folding Laptop Desk for " u="1"/>
        <s v="USB Charger, Oraimo Elite Dual Port 5V/2" u="1"/>
        <s v="Ambrane 27000mAh Power Bank, 20W Fast Ch" u="1"/>
        <s v="MI Usb Type-C Cable Smartphone (Black)" u="1"/>
        <s v="HP v236w USB 2.0 64GB Pen Drive, Metal" u="1"/>
        <s v="V-Guard Zenora RO+UF+MB Water Purifier |" u="1"/>
        <s v="Lifelong LLEK15 Electric Kettle 1.5L wit" u="1"/>
        <s v="Noise Agile 2 Buzz Bluetooth Calling Sma" u="1"/>
        <s v="MI 138.8 cm (55 inches) 5X Series 4K Ult" u="1"/>
        <s v="TVARA LCD Writing Tablet, 8.5&quot; Inch Colo" u="1"/>
        <s v="Bulfyss Plastic Sticky Lint Roller Hair " u="1"/>
        <s v="SanDisk Ultra Dual 64 GB USB 3.0 OTG Pen" u="1"/>
        <s v="realme narzo 50 (Speed Blue, 4GB RAM+64G" u="1"/>
        <s v="Bulfyss USB Rechargeable Lint Remover Fa" u="1"/>
        <s v="Cello Non-Stick Aluminium Sandwich Gas T" u="1"/>
        <s v="Havells Aqua Plus 1.2 litre Double Wall " u="1"/>
        <s v="Morphy Richards Icon Superb 750W Mixer G" u="1"/>
        <s v="iBELL SEK15L Premium 1.5 Litre Stainless" u="1"/>
        <s v="BlueRigger Digital Optical Audio Toslink" u="1"/>
        <s v="BlueRigger High Speed HDMI Cable with Et" u="1"/>
        <s v="Nokia 105 Plus Single SIM, Keypad Mobile" u="1"/>
        <s v="Lifelong Power - Pro 500 Watt 3 Jar Mixe" u="1"/>
        <s v="PRO365 Indo Mocktails/Coffee Foamer/Capp" u="1"/>
        <s v="Borosil Volcano 13 Fin Oil Filled Radiat" u="1"/>
        <s v="FLiX Usb Charger,Flix (Beetel) Bolt 2.4 " u="1"/>
        <s v="Hilton Quartz Heater 400/800-Watt ISI 2 " u="1"/>
        <s v="Wembley LCD Writing Pad/Tab | Writing, D" u="1"/>
        <s v="PHILIPS HL1655/00 Hand Blender, White Ja" u="1"/>
        <s v="SanDisk Ultra 64 GB USB Pen Drives (SDDD" u="1"/>
        <s v="Wipro Vesta 1.8 litre Cool touch electri" u="1"/>
        <s v="Havells Immersion HB15 1500 Watt (White " u="1"/>
        <s v="Logitech C270 Digital HD Webcam with Wid" u="1"/>
        <s v="REDTECH USB-C to Lightning Cable 3.3FT, " u="1"/>
        <s v="Redmi 9A Sport (Coral Green, 2GB RAM, 32" u="1"/>
        <s v="Redmi 9A Sport (Coral Green, 3GB RAM, 32" u="1"/>
        <s v="Logitech MK215 Wireless Keyboard and Mou" u="1"/>
        <s v="Prestige PIC 20 1600 Watt Induction Cook" u="1"/>
        <s v="Amazon Basics 650 Watt Drip Coffee Maker" u="1"/>
        <s v="Croma 3A Fast charge 1m Type-C to All Ty" u="1"/>
        <s v="Usha CookJoy (CJ1600WPC) 1600 Watt Induc" u="1"/>
        <s v="AirCase Rugged Hard Drive Case for 2.5-i" u="1"/>
        <s v="7SEVEN¬Æ Compatible for Tata Sky Remote " u="1"/>
        <s v="TIZUM High Speed HDMI Cable Aura -Gold P" u="1"/>
        <s v="DIGITEK¬Æ (DLS-9FT) Lightweight &amp; Portab" u="1"/>
        <s v="OnePlus 108 cm (43 inches) Y Series 4K U" u="1"/>
        <s v="OnePlus 126 cm (50 inches) Y Series 4K U" u="1"/>
        <s v="boAt Micro USB 55 Tangle-free, Sturdy Mi" u="1"/>
        <s v="Kitchengenix's Mini Waffle Maker 4 Inch-" u="1"/>
        <s v="PHILIPS Digital Air Fryer HD9252/90 with" u="1"/>
        <s v="IKEA Milk Frother for Your Milk, Coffee," u="1"/>
        <s v="Storio Kids Toys LCD Writing Tablet 8.5I" u="1"/>
        <s v="Borosil Chef Delite BCH20DBB21 300-Watt " u="1"/>
        <s v="Cello Quick Boil Popular Electric Kettle" u="1"/>
        <s v="KENT 16055 Amaze Cool Touch Electric Ket" u="1"/>
        <s v="Redmi 9 Activ (Carbon Black, 4GB RAM, 64" u="1"/>
        <s v="Redmi Note 11 (Horizon Blue, 6GB RAM, 64" u="1"/>
        <s v="LG 108 cm (43 inches) 4K Ultra HD Smart " u="1"/>
        <s v="LG 139 cm (55 inches) 4K Ultra HD Smart " u="1"/>
        <s v="Synqe Type C to Type C Short Fast Chargi" u="1"/>
        <s v="boAt BassHeads 122 Wired Earphones with " u="1"/>
        <s v="White Feather Portable Heat Sealer Mini " u="1"/>
        <s v="AGARO Ace 1600 Watts, 21.5 kPa Suction P" u="1"/>
        <s v="Aquaguard Aura RO+UV+UF+Taste Adjuster(M" u="1"/>
        <s v="Raffles Premium Stainless Steel South In" u="1"/>
        <s v="Tukzer Capacitive Stylus Pen for Touch S" u="1"/>
        <s v="Ambrane Fast 100W Output Cable with Type" u="1"/>
        <s v="Ambrane 60W / 3A Type C Fast Charging Un" u="1"/>
        <s v="Havells Ventil Air DX 200mm Exhaust Fan " u="1"/>
        <s v="Zoul USB C to USB C Fast Charging Cable " u="1"/>
        <s v="LG 1.5 Ton 5 Star AI DUAL Inverter Split" u="1"/>
        <s v="Zebronics Astra 10 Portable Wireless BT " u="1"/>
        <s v="Nirdambhay Mini Bag Sealer, 2 in 1 Heat " u="1"/>
        <s v="Croma 80 cm (32 Inches) HD Ready LED TV " u="1"/>
        <s v="7SEVEN Compatible LG TV Remote Suitable " u="1"/>
        <s v="AGARO Esteem Multi Kettle 1.2 Litre, 600" u="1"/>
        <s v="Philips HD9306/06 1.5-Litre Electric Ket" u="1"/>
        <s v="GIZGA essentials Universal Silicone Keyb" u="1"/>
        <s v="AmazonBasics New Release ABS USB-A to Li" u="1"/>
        <s v="KONVIO NEER 10 Inch Spun Filter (PP SPUN" u="1"/>
        <s v="Havells Ventil Air DSP 230mm Exhaust Fan" u="1"/>
        <s v="INALSA Upright Vacuum Cleaner, 2-in-1,Ha" u="1"/>
        <s v="Fire-Boltt Ninja Calling 1.69&quot; Bluetooth" u="1"/>
        <s v="ZEBRONICS Zeb-Astra 20 Wireless BT v5.0 " u="1"/>
        <s v="Balzano High Speed Nutri Blender/Mixer/S" u="1"/>
        <s v="MI 10000mAh 3i Lithium Polymer Power Ban" u="1"/>
        <s v="TP-Link USB Bluetooth Adapter for PC, 5." u="1"/>
        <s v="ZEBRONICS Aluminium Alloy Laptop Stand, " u="1"/>
        <s v="URBN 10000 mAh Lithium Power Bank UPR10K" u="1"/>
        <s v="Remote Control Compatible for Amazon Fir" u="1"/>
        <s v="Acer 100 cm (40 inches) P Series Full HD" u="1"/>
        <s v="Portronics MPORT 31 4 Ports USB Hub (USB" u="1"/>
        <s v="Wayona Nylon Braided Lightning USB Data " u="1"/>
        <s v="Electvision Remote Control Compatible wi" u="1"/>
        <s v="INDIAS¬Æ‚Ñ¢ Electro-Instant Water Geyser" u="1"/>
        <s v="Philips GC181 Heavy Weight 1000-Watt Dry" u="1"/>
        <s v="Tabelito¬Æ Polyester Foam, Nylon Hybrid " u="1"/>
        <s v="APC Back-UPS BX600C-IN 600VA / 360W, 230" u="1"/>
        <s v="PROLEGEND¬Æ PL-T002 Universal TV Stand T" u="1"/>
        <s v="Wayona Type C to Lightning MFI Certified" u="1"/>
        <s v="Maharaja Whiteline Nano Carbon Neo, 500 " u="1"/>
        <s v="Redmi A1 (Light Blue, 2GB RAM, 32GB Stor" u="1"/>
        <s v="ZEBRONICS Zeb-Sound Bomb N1 True Wireles" u="1"/>
        <s v="Elv Mobile Phone Mount Tabletop Holder f" u="1"/>
        <s v="Lifelong LLFH921 Regalia 2000 W Fan Heat" u="1"/>
        <s v="Pigeon by Stovekraft Quartz Electric Ket" u="1"/>
        <s v="Usha Hc 812 T Thermo Fan Room Heater" u="1"/>
        <s v="RPM Euro Games Gaming Mousepad Speed Typ" u="1"/>
        <s v="HP Wired Mouse 100 with 1600 DPI Optical" u="1"/>
        <s v="Rico IRPRO 1500 Watt Japanese Technology" u="1"/>
        <s v="Logitech M235 Wireless Mouse, 1000 DPI O" u="1"/>
        <s v="Zebronics ZEB-90HB USB Hub, 4 Ports, Poc" u="1"/>
        <s v="Kyosei Advanced Tempered Glass Compatibl" u="1"/>
        <s v="boAt Type C A750 Stress Resistant, Tangl" u="1"/>
        <s v="Maharaja Whiteline Lava Neo 1200-Watts H" u="1"/>
        <s v="Candes BlowHot All in One Silent Blower " u="1"/>
        <s v="Candes Gloster All in One Silent Blower " u="1"/>
        <s v="Redmi Note 11 Pro + 5G (Stealth Black, 6" u="1"/>
        <s v="Wolpin 1 Lint Roller with 60 Sheets Remo" u="1"/>
        <s v="Belkin USB C to USB-C Fast Charging Type" u="1"/>
        <s v="TP-Link AC750 Dual Band Wireless Cable R" u="1"/>
        <s v="7SEVEN¬Æ Suitable Sony Tv Remote Origina" u="1"/>
        <s v="Philips GC1905 1440-Watt Steam Iron with" u="1"/>
        <s v="KENT 16051 Hand Blender 300 W | 5 Variab" u="1"/>
        <s v="Wipro Vesta Electric Egg Boiler, 360 Wat" u="1"/>
        <s v="Lapster Gel Mouse pad with Wrist Rest , " u="1"/>
        <s v="JIALTO Mini Waffle Maker 4 Inch- 350 Wat" u="1"/>
        <s v="Amazonbasics Nylon Braided Usb-C To Ligh" u="1"/>
        <s v="OPPO A74 5G (Fluid Black, 6GB RAM, 128GB" u="1"/>
        <s v="VW 60 cm (24 inches) Premium Series HD R" u="1"/>
        <s v="Bosch Pro 1000W Mixer Grinder MGM8842MIN" u="1"/>
        <s v="Sony WI-C100 Wireless Headphones with Cu" u="1"/>
        <s v="Pigeon Polypropylene Mini Handy and Comp" u="1"/>
        <s v="House of Quirk Reusable Sticky Picker Cl" u="1"/>
        <s v="TP-Link USB WiFi Adapter for PC(TL-WN725" u="1"/>
        <s v="Luxor 5 Subject Single Ruled Notebook - " u="1"/>
        <s v="Classmate 2100117 Soft Cover 6 Subject S" u="1"/>
        <s v="Rico Japanese Technology Rechargeable Wi" u="1"/>
        <s v="Robustrion Tempered Glass Screen Protect" u="1"/>
        <s v="Logitech H111 Wired On Ear Headphones Wi" u="1"/>
        <s v="Philips Daily Collection HD2582/00 830-W" u="1"/>
        <s v="Portable, Handy Compact Plug-in Portable" u="1"/>
        <s v="!!HANEUL!!1000 Watt/2000-Watt Room Heate" u="1"/>
        <s v="AmazonBasics USB Type-C to Micro-B 2.0 C" u="1"/>
        <s v="Hp Wired On Ear Headphones With Mic With" u="1"/>
        <s v="OPPO A74 5G (Fantastic Purple,6GB RAM,12" u="1"/>
        <s v="Sujata Powermatic Plus, Juicer Mixer Gri" u="1"/>
        <s v="Redmi Note 11T 5G (Matte Black, 6GB RAM," u="1"/>
        <s v="AmazonBasics USB 2.0 Extension Cable for" u="1"/>
        <s v="AGARO Regal Electric Rice Cooker, 3L Cer" u="1"/>
        <s v="SanDisk Extreme microSD UHS I Card 128GB" u="1"/>
        <s v="Wayona Type C To Type C Long Fast Chargi" u="1"/>
        <s v="Kitchen Mart Stainless Steel South India" u="1"/>
        <s v="Eureka Forbes Trendy Zip 1000 Watts powe" u="1"/>
        <s v="Zebronics ZEB-COUNTY 3W Wireless Bluetoo" u="1"/>
        <s v="Samsung Galaxy Watch4 Bluetooth(4.4 cm, " u="1"/>
        <s v="Amazon Basics High-Speed HDMI Cable, 6 F" u="1"/>
        <s v="Electvision Remote Control for led Smart" u="1"/>
        <s v="Khaitan ORFin Fan heater for Home and ki" u="1"/>
        <s v="Seagate Expansion 1TB External HDD - USB" u="1"/>
        <s v="iQOO Z6 Pro 5G by vivo (Legion Sky, 6GB " u="1"/>
        <s v="iQOO Z6 Pro 5G by vivo (Legion Sky, 8GB " u="1"/>
        <s v="Redmi 80 cm (32 inches) Android 11 Serie" u="1"/>
        <s v="VAPJA¬Æ Portable Mini Juicer Cup Blender" u="1"/>
        <s v="Hisense 108 cm (43 inches) 4K Ultra HD S" u="1"/>
        <s v="Samsung Galaxy M13 (Aqua Green, 4GB, 64G" u="1"/>
        <s v="Wonderchef Nutri-blend Mixer, Grinder &amp; " u="1"/>
        <s v="Luminous Vento Deluxe 150 mm Exhaust Fan" u="1"/>
        <s v="TABLE MAGIC Multipurpose Laptop Table Ma" u="1"/>
        <s v="rts [2 Pack] Mini USB C Type C Adapter P" u="1"/>
        <s v="SWAPKART Portable Flexible Adjustable Ey" u="1"/>
        <s v="AmazonBasics - High-Speed Male to Female" u="1"/>
        <s v="Duracell Ultra Alkaline AA Battery, 8 Pc" u="1"/>
        <s v="FIGMENT Handheld Milk Frother Rechargeab" u="1"/>
        <s v="akiara - Makes life easy Electric Handy " u="1"/>
        <s v="Redmi 11 Prime 5G (Meadow Green, 4GB RAM" u="1"/>
        <s v="TP-Link Nano AC600 USB Wi-Fi Adapter(Arc" u="1"/>
        <s v="CROSSVOLT Compatible Dash/Warp Data Sync" u="1"/>
        <s v="Tygot 10 Inches Big LED Ring Light for C" u="1"/>
        <s v="Tygot Bluetooth Extendable Selfie Sticks" u="1"/>
        <s v="Wayona Usb Type C Fast Charger Cable Fas" u="1"/>
        <s v="InstaCuppa Milk Frother for Coffee - Han" u="1"/>
        <s v="Butterfly Smart Wet Grinder, 2L (White) " u="1"/>
        <s v="Cello Eliza Plastic Laundry Bag/Basket, " u="1"/>
        <s v="LOHAYA Voice Assistant Remote Compatible" u="1"/>
        <s v="iQOO Z6 44W by vivo (Raven Black, 6GB RA" u="1"/>
        <s v="LS LAPSTER Quality Assured Universal Sil" u="1"/>
        <s v="HP Deskjet 2723 AIO Printer, Copy, Scan," u="1"/>
        <s v="MYVN LTG to USB for¬†Fast Charging &amp; Dat" u="1"/>
        <s v="Karbonn 80 cm (32 inches) Millenium Beze" u="1"/>
        <s v="Wayona Nylon Braided (2 Pack) Lightning " u="1"/>
        <s v="Havells Instanio 3-Litre Instant Geyser " u="1"/>
        <s v="boAt Stone 250 Portable Wireless Speaker" u="1"/>
        <s v="Bajaj New Shakti Neo 10L Vertical Storag" u="1"/>
        <s v="Bajaj New Shakti Neo 15L Vertical Storag" u="1"/>
        <s v="Bajaj New Shakti Neo 25L Vertical Storag" u="1"/>
        <s v="LAPSTER Accessories Power Cable Cord 2 P" u="1"/>
        <s v="Portronics Konnect L 1.2Mtr, Fast Chargi" u="1"/>
        <s v="Classmate Long Book - Unruled, 160 Pages" u="1"/>
        <s v="Havells Glydo 1000 watt Dry Iron With Am" u="1"/>
        <s v="Philips Hi113 1000-Watt Plastic Body Ptf" u="1"/>
        <s v="HP GK320 Wired Full Size RGB Backlight M" u="1"/>
        <s v="ESnipe Mart Worldwide Travel Adapter wit" u="1"/>
        <s v="PTron Newly Launched Force X10 Bluetooth" u="1"/>
        <s v="PHILIPS Handheld Garment Steamer STH3000" u="1"/>
        <s v="Orient Electric Fabrijoy DIFJ10BP 1000-W" u="1"/>
        <s v="USHA Quartz Room Heater with Overheating" u="1"/>
        <s v="Eveready 1015 Carbon Zinc AA Battery - 1" u="1"/>
        <s v="Sony Bravia 164 cm (65 inches) 4K Ultra " u="1"/>
        <s v="Redmi Note 11 (Space Black, 4GB RAM, 64G" u="1"/>
        <s v="Redmi Note 11 (Space Black, 6GB RAM, 64G" u="1"/>
        <s v="boAt Rugged v3 Extra Tough Unbreakable B" u="1"/>
        <s v="Crompton Insta Delight Fan Circulator Ro" u="1"/>
        <s v="AGARO LR2007 Lint Remover, Rechargeable," u="1"/>
        <s v="Amazon Basics New Release Nylon USB-A to" u="1"/>
        <s v="Themisto 350 Watts Egg Boiler-Blue" u="1"/>
        <s v="Vedini Transparent Empty Refillable Reus" u="1"/>
        <s v="Zebronics Zeb Wonderbar 10 USB Powered 2" u="1"/>
        <s v="PTron Tangentbeat in-Ear Bluetooth 5.0 W" u="1"/>
        <s v="SanDisk Ultra¬Æ microSDXC‚Ñ¢ UHS-I Card," u="1"/>
        <s v="Lenovo 300 Wired Plug &amp; Play USB Mouse, " u="1"/>
        <s v="Portronics MODESK POR-122 Universal Mobi" u="1"/>
        <s v="VW 80 cm (32 inches) Playwall Frameless " u="1"/>
        <s v="Nokia 105 Single SIM, Keypad Mobile Phon" u="1"/>
        <s v="SVM Products Unbreakable Set Top Box Sta" u="1"/>
        <s v="Aquasure From Aquaguard Amaze RO+UV+MTDS" u="1"/>
        <s v="ATOM Selves-MH 200 GM Digital Pocket Sca" u="1"/>
        <s v="Duracell Plus AAA Rechargeable Batteries" u="1"/>
        <s v="WeCool C1 Car Mobile Holder with One Cli" u="1"/>
        <s v="Crompton Amica 15-L 5 Star Rated Storage" u="1"/>
        <s v="Brayden Chopro, Electric Vegetable Chopp" u="1"/>
        <s v="Racold Pronto Pro 3Litres 3KW Vertical I" u="1"/>
        <s v="Redmi 11 Prime 5G (Thunder Black, 4GB RA" u="1"/>
        <s v="Goodscity Garment Steamer for Clothes, S" u="1"/>
        <s v="Redmi Note 11T 5G (Stardust White, 6GB R" u="1"/>
        <s v="JBL C200SI, Premium in Ear Wired Earphon" u="1"/>
        <s v="Boult Audio Airbass Propods X TWS Blueto" u="1"/>
        <s v="E-COSMOS Plug in LED Night Light Mini US" u="1"/>
        <s v="Kuber Industries Nylon Mesh Laundry Bask" u="1"/>
        <s v="MI 360¬∞ Home Security Wireless Camera 2" u="1"/>
        <s v="SaleOn‚Ñ¢ Portable Storage Organizer Bag" u="1"/>
        <s v="AmazonBasics New Release Nylon USB-A to " u="1"/>
        <s v="Robustrion Smart Trifold Hard Back Flip " u="1"/>
        <s v="Karbonn 80 cm (32 Inches) Millennium Ser" u="1"/>
        <s v="NEXOMS Instant Heating Water Tap Wall Mo" u="1"/>
        <s v="TP-Link AC1300 USB WiFi Adapter (Archer " u="1"/>
        <s v="Apsara Platinum Pencils Value Pack - Pac" u="1"/>
        <s v="RESONATE RouterUPS CRU12V2A | Zero Drop " u="1"/>
        <s v="GIZGA Essentials Portable Tabletop Table" u="1"/>
        <s v="Qubo Smart Cam 360 from Hero Group | Mad" u="1"/>
        <s v="Wayona Type C To Type C 65W/3.25A Nylon " u="1"/>
        <s v="Tukzer Fully Foldable Tabletop Desktop T" u="1"/>
        <s v="Flix Micro Usb Cable For Smartphone (Bla" u="1"/>
        <s v="SWAPKART Flexible Mobile Tabletop Stand," u="1"/>
        <s v="Belkin Apple Certified Lightning to USB " u="1"/>
        <s v="LS LAPSTER Quality Assured USB 2.0 morph" u="1"/>
        <s v="Samsung 108 cm (43 inches) Crystal 4K Se" u="1"/>
        <s v="Samsung 138 cm (55 inches) Crystal 4K Se" u="1"/>
        <s v="Logitech MK270r USB Wireless Keyboard an" u="1"/>
        <s v="Acer 109 cm (43 inches) I Series 4K Ultr" u="1"/>
        <s v="Acer 127 cm (50 inches) I Series 4K Ultr" u="1"/>
        <s v="Acer 139 cm (55 inches) H Series 4K Ultr" u="1"/>
        <s v="Acer 139 cm (55 inches) I Series 4K Ultr" u="1"/>
        <s v="Airtel DigitalTV DTH Television, Setup B" u="1"/>
        <s v="KENT 11054 Alkaline Water Filter Pitcher" u="1"/>
        <s v="ZEBRONICS Zeb-Buds 30 3.5Mm Stereo Wired" u="1"/>
        <s v="LAPSTER 12pcs Spiral Cable Protectors fo" u="1"/>
        <s v="Eopora PTC Ceramic Fast Heating Room Hea" u="1"/>
        <s v="Western Digital WD Green SATA 240GB Inte" u="1"/>
        <s v="INKULTURE Stainless_Steel Measuring Cups" u="1"/>
        <s v="Pinnaclz Original Combo of 2 USB Type C " u="1"/>
        <s v="Ambrane 60W / 3A Fast Charging Output Ca" u="1"/>
        <s v="Havells Gatik Neo 400mm Pedestal Fan (Aq" u="1"/>
        <s v="LOHAYA LCD/LED Remote Compatible for Son" u="1"/>
        <s v="PC SQUARE Laptop Tabletop Stand/ Compute" u="1"/>
        <s v="7SEVEN¬Æ Compatible for Mi tv Remote Con" u="1"/>
        <s v="HP USB Wireless Spill Resistance Keyboar" u="1"/>
        <s v="Sounce Spiral Charger Cable Protector Da" u="1"/>
        <s v="Western Digital WD 2TB My Passport Porta" u="1"/>
        <s v="Zoul USB C 60W Fast Charging 3A 6ft/2M L" u="1"/>
        <s v="Bajaj DX-2 600W Dry Iron with Advance So" u="1"/>
        <s v="Crompton Sea Sapphira 1200 mm Ultra High" u="1"/>
        <s v="SupCares Laptop Stand 7 Height Adjustabl" u="1"/>
        <s v="Ambrane BCL-15 Lightning Cable for Smart" u="1"/>
        <s v="SanDisk Ultra 128 GB USB 3.0 Pen Drive (" u="1"/>
        <s v="Tecno Spark 8T (Turquoise Cyan, 4GB RAM," u="1"/>
        <s v="POCO C31 (Royal Blue, 64 GB) (4 GB RAM)" u="1"/>
        <s v="TCL 108 cm (43 inches) 4K Ultra HD Certi" u="1"/>
        <s v="Dr Trust Electronic Kitchen Digital Scal" u="1"/>
        <s v="Hindware Atlantic Xceed 5L 3kW Instant W" u="1"/>
        <s v="Fire-Boltt Ninja 3 Smartwatch Full Touch" u="1"/>
        <s v="MI REDMI 9i Sport (Carbon Black, 64 GB) " u="1"/>
        <s v="boAt Rockerz 550 Over Ear Bluetooth Head" u="1"/>
        <s v="FLiX (Beetel) USB to iPhone Lightning Te" u="1"/>
        <s v="Logitech M331 Silent Plus Wireless Mouse" u="1"/>
        <s v="ROYAL STEP Portable Electric USB Juice M" u="1"/>
        <s v="Caldipree Silicone Case Cover Compatible" u="1"/>
        <s v="boAt Dual Port Rapid Car Charger (Qualco" u="1"/>
        <s v="Prestige Iris 750 Watt Mixer Grinder wit" u="1"/>
        <s v="realme Buds Classic Wired in Ear Earphon" u="1"/>
        <s v="FYA Handheld Vacuum Cleaner Cordless, Wi" u="1"/>
        <s v="Lenovo 600 Bluetooth 5.0 Silent Mouse: C" u="1"/>
        <s v="Lapster Caddy for ssd and HDD, Optical B" u="1"/>
        <s v="Prestige Sandwich Maker PGMFD 01, Black" u="1"/>
        <s v="OFIXO Multi-Purpose Laptop Table/Study T" u="1"/>
        <s v="Kitchenwell Multipurpose Portable Electr" u="1"/>
        <s v="Storite USB 2.0 A to Mini 5 pin B Cable " u="1"/>
        <s v="Bajaj Majesty RX10 2000 Watts Heat Conve" u="1"/>
        <s v="Bajaj Majesty RX11 2000 Watts Heat Conve" u="1"/>
        <s v="boAt Rockerz 255 Pro+ in-Ear Bluetooth N" u="1"/>
        <s v="Classmate Long Notebook - 140 Pages, Sin" u="1"/>
        <s v="SanDisk Ultra Dual Drive Luxe USB Type C" u="1"/>
        <s v="7SEVEN¬Æ TCL Remote Control Smart TV RC8" u="1"/>
        <s v="RPM Euro Games Laptop/PC Controller Wire" u="1"/>
        <s v="VU 139 cm (55 inches) The GloLED Series " u="1"/>
        <s v="VU 164 cm (65 inches) The GloLED Series " u="1"/>
        <s v="SanDisk Ultra Flair 64GB USB 3.0 Pen Dri" u="1"/>
        <s v="Sure From Aquaguard Delight NXT RO+UV+UF" u="1"/>
        <s v="Portronics Toad 23 Wireless Optical Mous" u="1"/>
        <s v="Tuarso 8K HDMI 2.1 Cable 48Gbps , 1.5 Me" u="1"/>
        <s v="Venus Digital Kitchen Weighing Scale &amp; F" u="1"/>
        <s v="AVNISH Tap Water Purifier Filter Faucet " u="1"/>
        <s v="Sounce 360 Adjustable Mobile Phone Holde" u="1"/>
        <s v="Wayona USB Type C 65W Fast Charging 2M/6" u="1"/>
        <s v="LOHAYA Remote Compatible for Mi Smart LE" u="1"/>
        <s v="iQOO Z6 Pro 5G by vivo (Phantom Dusk, 8G" u="1"/>
        <s v="Syncwire LTG to USB Cable for Fast Charg" u="1"/>
        <s v="Amazon Brand - Solimo Fast Charging Brai" u="1"/>
        <s v="Bajaj DHX-9 1000W Heavy Weight Dry Iron " u="1"/>
        <s v="Bajaj Waterproof 1500 Watts Immersion Ro" u="1"/>
        <s v="Ikea Little Loved Corner PRODUKT Milk-fr" u="1"/>
        <s v="JM SELLER 180 W 2021 Edition Electric Be" u="1"/>
        <s v="Ambrane 10000mAh Slim Power Bank, 20W Fa" u="1"/>
        <s v="Camel Fabrica Acrylic Ultra Color - 15ml" u="1"/>
        <s v="JBL C100SI Wired In Ear Headphones with " u="1"/>
        <s v="JBL C50HI, Wired in Ear Headphones with " u="1"/>
        <s v="iQOO Z6 Lite 5G by vivo (Mystic Night, 6" u="1"/>
        <s v="STRIFF Multi Angle Tablet/Mobile Stand. " u="1"/>
        <s v="ENVIE¬Æ (AA10004PLNi-CD) AA Rechargeable" u="1"/>
        <s v="Cubetek 3 in 1 LCD Display V5.0 Bluetoot" u="1"/>
        <s v="Havells OFR 13 Wave Fin with PTC Fan Hea" u="1"/>
        <s v="Lava Charging Adapter Elements D3 2A Fas" u="1"/>
        <s v="Orpat OEH-1260 2000-Watt Fan Heater (Gre" u="1"/>
        <s v="ZEBRONICS Zeb-Comfort Wired USB Mouse, 3" u="1"/>
        <s v="Crompton Insta Comfort Heater 2000 Watts" u="1"/>
        <s v="Amazon Basics USB Type-C to USB-A 2.0 Ma" u="1"/>
        <s v="AmazonBasics USB C to Lightning Aluminum" u="1"/>
        <s v="Portable Lint Remover Pet Fur Remover Cl" u="1"/>
        <s v="BESTOR¬Æ LCD Writing Tablet/pad 12 inche" u="1"/>
        <s v="iQOO Z6 44W by vivo (Lumina Blue, 4GB RA" u="1"/>
        <s v="STRIFF UPH2W Multi Angle Tablet/Mobile S" u="1"/>
        <s v="Robustrion [Anti-Scratch] &amp; [Smudge Proo" u="1"/>
        <s v="Samsung Galaxy M13 (Aqua Green, 6GB, 128" u="1"/>
        <s v="Prestige PIC 15.0+ 1900-Watt Induction C" u="1"/>
        <s v="Havells Bero Quartz Heater Black 800w 2 " u="1"/>
        <s v="Redmi A1 (Black, 2GB RAM, 32GB Storage) " u="1"/>
        <s v="Sounce 65W OnePlus Dash Warp Charge Cabl" u="1"/>
        <s v="Crompton Solarium Qube 15-L 5 Star Rated" u="1"/>
        <s v="Prestige PKGSS 1.7L 1500W Electric Kettl" u="1"/>
        <s v="Shakti Technology S3 High Pressure Car W" u="1"/>
        <s v="Shakti Technology S5 High Pressure Car W" u="1"/>
        <s v="Kuber Industries Waterproof Round Non Wo" u="1"/>
        <s v="Tata Sky Universal Remote" u="1"/>
        <s v="DIGITEK¬Æ (DRL-14C) Professional (31cm) " u="1"/>
        <s v="Redgear Cosmo 7,1 Usb Gaming Wired Over " u="1"/>
        <s v="Racold Eterno Pro 25L Vertical 5 Star St" u="1"/>
        <s v="Amazon Basics 10.2 Gbps High-Speed 4K HD" u="1"/>
        <s v="Mi 80 cm (32 inches) HD Ready Android Sm" u="1"/>
        <s v="iPhone Original 20W C Type Fast PD Charg" u="1"/>
        <s v="Faber-Castell Connector Pen Set - Pack o" u="1"/>
        <s v="HP Z3700 Wireless Optical Mouse with USB" u="1"/>
        <s v="URBN 20000 mAh lithium_polymer Power Ban" u="1"/>
        <s v="Infinity (JBL Fuze 100, Wireless Portabl" u="1"/>
        <s v="boAt Rockerz 330 in-Ear Bluetooth Neckba" u="1"/>
        <s v="LRIPL Mi Remote Control with Netflix &amp; P" u="1"/>
        <s v="Lint Roller with 40 Paper Sheets, 22 x 5" u="1"/>
        <s v="iQOO Neo 6 5G (Dark Nova, 8GB RAM, 128GB" u="1"/>
        <s v="Butterfly Jet Elite Mixer Grinder, 750W," u="1"/>
        <s v="KENT 16025 Sandwich Grill 700W | Non-Tox" u="1"/>
        <s v="VW 80 cm (32 inches) HD Ready Android Sm" u="1"/>
        <s v="Mi Robot Vacuum-Mop P, Best-in-class Las" u="1"/>
        <s v="WANBO X1 Pro (Upgraded) | Native 1080P F" u="1"/>
        <s v="pTron Volta Dual Port 12W Smart USB Char" u="1"/>
        <s v="Sujata Dynamix, Mixer Grinder, 900 Watts" u="1"/>
        <s v="Duracell 38W Fast Car Charger Adapter wi" u="1"/>
        <s v="Parker Vector Camouflage Gift Set - Roll" u="1"/>
        <s v="Technotech High Speed HDMI Cable 5 Meter" u="1"/>
        <s v="Airtel DigitalTV DTH Remote SD/HD/HD Rec" u="1"/>
        <s v="Havells Instanio 3-Litre 4.5KW Instant W" u="1"/>
        <s v="Synqe USB Type C Fast Charging Cable 2M " u="1"/>
        <s v="Amazon Basics 300 W Hand Blender with St" u="1"/>
        <s v="Crompton Hill Briz Deco 1200mm (48 inch)" u="1"/>
        <s v="Eureka Forbes car Vac 100 Watts Powerful" u="1"/>
        <s v="PHILIPS Drip Coffee Maker HD7432/20, 0.6" u="1"/>
        <s v="Usha Goliath GO1200WG Heavy Weight 1200-" u="1"/>
        <s v="INALSA Air Fryer Digital 4L Nutri Fry - " u="1"/>
        <s v="Noise Pulse Buzz 1.69&quot; Bluetooth Calling" u="1"/>
        <s v="Portronics Adapto 20 Type C 20W Fast PD/" u="1"/>
        <s v="Redmi 10A (Sea Blue, 4GB RAM, 64GB Stora" u="1"/>
        <s v="STRIFF Adjustable Laptop Tabletop Stand " u="1"/>
        <s v="10WeRun Id-116 Bluetooth Smartwatch Wire" u="1"/>
        <s v="JBL Go 2, Wireless Portable Bluetooth Sp" u="1"/>
        <s v="Longway Blaze 2 Rod Quartz Room Heater (" u="1"/>
        <s v="Portronics Ruffpad 8.5M Multicolor LCD W" u="1"/>
        <s v="Crompton Highspeed Markle Prime 1200 mm " u="1"/>
        <s v="FABWARE Lint Remover for Clothes - Stick" u="1"/>
        <s v="SKYWALL 81.28 cm (32 inches) HD Ready Sm" u="1"/>
        <s v="Amazon Brand - Solimo 2000/1000 Watts Ro" u="1"/>
        <s v="Tata Swach Bulb 6000-Litre Cartridge, 1 " u="1"/>
        <s v="iQOO vivo Z6 5G (Dynamo Black, 6GB RAM, " u="1"/>
        <s v="AmazonBasics 3 Feet High Speed HDMI Male" u="1"/>
        <s v="Model-P4 6 Way Swivel Tilt Wall Mount 32" u="1"/>
        <s v="PrettyKrafts Folding Laundry Basket for " u="1"/>
        <s v="RC PRINT GI 790 Ink Refill for Canon G10" u="1"/>
        <s v="OnePlus 108 cm (43 inches) Y Series Full" u="1"/>
        <s v="Proven¬Æ Copper + Mineral RO+UV+UF 10 to" u="1"/>
        <s v="SAIELLIN Electric Lint Remover for Cloth" u="1"/>
        <s v="Milk Frother, Immersion Blender Cordless" u="1"/>
        <s v="Redgear MP35 Speed-Type Gaming Mousepad " u="1"/>
        <s v="Pigeon By Stovekraft ABS Plastic Acer Pl" u="1"/>
        <s v="tizum HDMI to VGA Adapter Cable 1080P fo" u="1"/>
        <s v="InstaCuppa Rechargeable Mini Electric Ch" u="1"/>
        <s v="Time Office Scanner Replacement Cable fo" u="1"/>
        <s v="Nokia 150 (2020) (Cyan)" u="1"/>
        <s v="Sansui 80cm (32 inches) HD Ready Smart L" u="1"/>
        <s v="LRIPL Compatible Sony Bravia LCD/led Rem" u="1"/>
        <s v="Cablet 2.5 Inch SATA USB 3.0 HDD/SSD Por" u="1"/>
        <s v="DIGITEK¬Æ (DTR 260 GT) Gorilla Tripod/Mi" u="1"/>
        <s v="Orpat HHB-100E 250-Watt Hand Blender (Wh" u="1"/>
        <s v="PrettyKrafts Laundry Bag / Basket for Di" u="1"/>
        <s v="Crompton InstaGlide 1000-Watts Dry Iron " u="1"/>
        <s v="Amazon Basics 2000/1000 Watt Room Heater" u="1"/>
        <s v="MI 2-in-1 USB Type C Cable (Micro USB to" u="1"/>
        <s v="Parker Quink Ink Bottle (Black)" u="1"/>
        <s v="Activa Easy Mix Nutri Mixer Grinder 500 " u="1"/>
        <s v="Cotbolt Silicone Protective Case Cover f" u="1"/>
        <s v="MI 80 cm (32 inches) 5A Series HD Ready " u="1"/>
        <s v="Mi 10W Wall Charger for Mobile Phones wi" u="1"/>
        <s v="Pigeon by Stovekraft Amaze Plus Electric" u="1"/>
        <s v="Pigeon Healthifry Digital Air Fryer, 360" u="1"/>
        <s v="Lenovo IdeaPad 3 11th Gen Intel Core i3 " u="1"/>
        <s v="pTron Solero MB301 3A Micro USB Data &amp; C" u="1"/>
        <s v="CableCreation RCA to 3.5mm Male Audio Ca" u="1"/>
        <s v="FLiX (Beetel USB to Type C PVC Data Sync" u="1"/>
        <s v="Seagate One Touch 2TB External HDD with " u="1"/>
        <s v="SLOVIC¬Æ Tripod Mount Adapter| Tripod Mo" u="1"/>
        <s v="Gizga Essentials Multi-Purpose Portable " u="1"/>
        <s v="POPIO Tempered Glass Compatible for iPho" u="1"/>
        <s v="AmazonBasics High Speed 55 Watt Oscillat" u="1"/>
        <s v="Croma 500W Mixer Grinder with 3 Stainles" u="1"/>
        <s v="Silicone Rubber Earbuds Tips, Eartips, E" u="1"/>
        <s v="Akiara¬Æ - Makes life easy Mini Sewing M" u="1"/>
        <s v="Ambrane Unbreakable 3 in 1 Fast Charging" u="1"/>
        <s v="Philips HL7756/00 Mixer Grinder, 750W, 3" u="1"/>
        <s v="boAt Deuce USB 300 2 in 1 Type-C &amp; Micro" u="1"/>
        <s v="Skadioo WiFi Adapter for pc | Car Access" u="1"/>
        <s v="Foxin FTC 12A / Q2612A Black Laser Toner" u="1"/>
        <s v="oraimo 65W Type C to C Fast Charging Cab" u="1"/>
        <s v="VR 18 Pcs - 3 Different Size Plastic Foo" u="1"/>
        <s v="LIRAMARK Webcam Cover Slide, Ultra Thin " u="1"/>
        <s v="Casio MJ-120D 150 Steps Check and Correc" u="1"/>
        <s v="Demokrazy New Nova Lint Cum Fuzz Remover" u="1"/>
        <s v="Eveready Red 1012 AAA Batteries - Pack o" u="1"/>
        <s v="Callas Multipurpose Foldable Laptop Tabl" u="1"/>
        <s v="Inalsa Electric Fan Heater Hotty - 2000 " u="1"/>
        <s v="akiara - Makes life easy Mini Sewing Mac" u="1"/>
        <s v="VU 138 cm (55 inches) Premium Series 4K " u="1"/>
        <s v="Classmate Pulse Spiral Notebook - 240 mm" u="1"/>
        <s v="HealthSense Chef-Mate KS 33 Digital Kitc" u="1"/>
        <s v="Ambrane 20000mAh Power Bank with 20W Fas" u="1"/>
        <s v="OnePlus 138.7 cm (55 inches) U Series 4K" u="1"/>
        <s v="OnePlus 163.8 cm (65 inches) U Series 4K" u="1"/>
        <s v="Usha Steam Pro SI 3713, 1300 W Steam Iro" u="1"/>
        <s v="boAt Wave Lite Smartwatch with 1.69&quot; HD " u="1"/>
        <s v="INALSA Electric Kettle 1.5 Litre with St" u="1"/>
        <s v="AGARO Blaze USB 3.0 to USB Type C OTG Ad" u="1"/>
        <s v="GILTON Egg Boiler Electric Automatic Off" u="1"/>
        <s v="Portronics Konnect L 1.2M Fast Charging " u="1"/>
        <s v="Verilux¬Æ USB C Hub Multiport Adapter- 6" u="1"/>
        <s v="Wayona 3in1 Nylon Braided 66W USB Fast C" u="1"/>
        <s v="Amazon Basics USB A to Lightning MFi Cer" u="1"/>
        <s v="Solidaire 550-Watt Mixer Grinder with 3 " u="1"/>
        <s v="ZEBRONICS Zeb-Fame 5watts 2.0 Multi Medi" u="1"/>
        <s v="3M Scotch Double Sided Heavy Duty Tape(1" u="1"/>
        <s v="V-Guard Zio Instant Water Geyser | 3 Lit" u="1"/>
        <s v="USHA 1212 PTC with Adjustable Thermostat" u="1"/>
        <s v="FLiX (Beetel) 3in1 (Type C|Micro|Iphone " u="1"/>
        <s v="Cookwell Bullet Mixer Grinder (5 Jars, 3" u="1"/>
        <s v="Wayona Usb Type C To Usb Nylon Braided Q" u="1"/>
        <s v="Philips Viva Collection HR1832/00 1.5-Li" u="1"/>
        <s v="MI 10000mAh Lithium Ion, Lithium Polymer" u="1"/>
        <s v="Ambrane Mobile Holding Stand, 180¬∞ Perf" u="1"/>
        <s v="Havells Glaze 74W Pearl Ivory Gold Ceili" u="1"/>
        <s v="Logitech B100 Wired USB Mouse, 3 yr Warr" u="1"/>
        <s v="boAt A400 USB Type-C to USB-A 2.0 Male D" u="1"/>
        <s v="TP-Link TL-WA855RE 300 Mbps Wi-Fi Range " u="1"/>
        <s v="Butterfly EKN 1.5-Litre Electric Kettle " u="1"/>
        <s v="Lava A1 Josh 21(Blue Silver) -Dual Sim,C" u="1"/>
        <s v="7SEVEN¬Æ Compatible for Sony Bravia LCD " u="1"/>
        <s v="Borosil Prime Grill Sandwich Maker (Grey" u="1"/>
        <s v="Noise ColorFit Pulse Smartwatch with 3.5" u="1"/>
        <s v="Samsung Galaxy Buds Live Bluetooth Truly" u="1"/>
        <s v="iBELL SEK170BM Premium Electric Kettle, " u="1"/>
        <s v="Logitech K380 Wireless Multi-Device Keyb" u="1"/>
        <s v="Logitech K480 Wireless Multi-Device Keyb" u="1"/>
        <s v="STRIFF PS2_01 Multi Angle Mobile/Tablet " u="1"/>
        <s v="Wecool Nylon Braided Multifunction Fast " u="1"/>
        <s v="OnePlus Nord Watch with 1.78‚Äù AMOLED D" u="1"/>
        <s v="Amozo Ultra Hybrid Camera and Drop Prote" u="1"/>
        <s v="Room Heater Warmer Wall-Outlet 400 Watts" u="1"/>
        <s v="Parker Quink Ink Bottle, Blue" u="1"/>
        <s v="Classmate Octane Colour Burst-Multicolou" u="1"/>
        <s v="Philips Handheld Garment Steamer GC360/3" u="1"/>
        <s v="InstaCuppa Portable Blender for Smoothie" u="1"/>
        <s v="Crompton Gracee 5-L Instant Water Heater" u="1"/>
        <s v="AGARO Royal Double Layered Kettle, 1.5 L" u="1"/>
        <s v="AmazonBasics High-Speed Braided HDMI Cab" u="1"/>
        <s v="OnePlus Nord 2T 5G (Jade Fog, 12GB RAM, " u="1"/>
        <s v="Glen 3 in 1 Electric Multi Cooker - Stea" u="1"/>
        <s v="TP-Link AC1200 Archer A6 Smart WiFi, 5GH" u="1"/>
        <s v="AmazonBasics 6 Feet DisplayPort to Displ" u="1"/>
        <s v="Casio FX-991ES Plus-2nd Edition Scientif" u="1"/>
        <s v="pTron Bullet Pro 36W PD Quick Charger, 3" u="1"/>
        <s v="Quantum QHM-7406 Full-Sized Keyboard wit" u="1"/>
        <s v="Zebronics CU3100V Fast charging Type C c" u="1"/>
        <s v="Havells D'zire 1000 watt Dry Iron With A" u="1"/>
        <s v="HP X200 Wireless Mouse with 2.4 GHz Wire" u="1"/>
        <s v="Boya ByM1 Auxiliary Omnidirectional Lava" u="1"/>
        <s v="Saiyam Stainless Steel Espresso Maker St" u="1"/>
        <s v="Kodak 139 cm (55 inches) 4K Ultra HD Sma" u="1"/>
        <s v="SoniVision SA-D10 SA-D100 SA-D40 Home Th" u="1"/>
        <s v="GIZGA Club-laptop Neoprene Reversible fo" u="1"/>
        <s v="HP 65W AC Laptops Charger Adapter 4.5mm " u="1"/>
        <s v="Inalsa Electric Kettle Prism Inox - 1350" u="1"/>
        <s v="Hindware Atlantic Compacto 3 Litre Insta" u="1"/>
        <s v="POPIO Type C Dash Charging USB Data Cabl" u="1"/>
        <s v="D-Link DWA-131 300 Mbps Wireless Nano US" u="1"/>
        <s v="TE‚Ñ¢ Instant Electric Heating Hot and C" u="1"/>
        <s v="boAt Xtend Smartwatch with Alexa Built-i" u="1"/>
        <s v="Samsung Galaxy M32 Prime Edition (Light " u="1"/>
        <s v="EGate i9 Pro-Max 1080p Native Full HD Pr" u="1"/>
        <s v="Pajaka¬Æ South Indian Filter Coffee Make" u="1"/>
        <s v="Philips EasySpeed Plus Steam Iron GC2145" u="1"/>
        <s v="TP-Link Archer AC1200 Archer C6 Wi-Fi Sp" u="1"/>
        <s v="IONIX Activated Carbon Faucet Water Filt" u="1"/>
        <s v="INALSA Electric Chopper Bullet- 400 Watt" u="1"/>
        <s v="Havells Instanio 1-Litre 3KW Instant Wat" u="1"/>
        <s v="SHOPTOSHOP Electric Lint Remover, Best L" u="1"/>
        <s v="Eco Crystal J 5 inch Cartridge (Pack of " u="1"/>
        <s v="KENT 16026 Electric Kettle Stainless Ste" u="1"/>
        <s v="Redmi 10A (Charcoal Black, 4GB RAM, 64GB" u="1"/>
        <s v="MI Xiaomi USB Type C HYperCharge Cable 6" u="1"/>
        <s v="Prestige Clean Home Water Purifier Cartr" u="1"/>
        <s v="Smashtronics¬Æ - Case for Firetv Remote," u="1"/>
        <s v="Amazon Brand - Solimo 65W Fast Charging " u="1"/>
        <s v="Gizga Essentials Laptop Power Cable Cord" u="1"/>
        <s v="ZORBES¬Æ Wall Adapter Holder for Alexa E" u="1"/>
        <s v="STRIFF Wall Mount Phone Holder Wall Moun" u="1"/>
        <s v="Amazon Brand - Solimo 3A Fast Charging T" u="1"/>
        <s v="MemeHo¬Æ Smart Standard Multi-Purpose La" u="1"/>
        <s v="pTron Solero T351 3.5Amps Fast Charging " u="1"/>
        <s v="Zoul USB Type C Fast Charging 3A Nylon B" u="1"/>
        <s v="Heart Home Waterproof Round Non Wovan La" u="1"/>
        <s v="KENT 16088 Vogue Electric Kettle 1.8 Lit" u="1"/>
        <s v="Brand Conquer 6 in 1 with OTG, SD Card R" u="1"/>
        <s v="Havells Festiva 1200mm Dust Resistant Ce" u="1"/>
        <s v="T TOPLINE 180 W Electric Hand Mixer,Hand" u="1"/>
        <s v="Amazon Basics Wireless Mouse | 2.4 GHz C" u="1"/>
        <s v="SanDisk Ultra microSD UHS-I Card 64GB, 1" u="1"/>
        <s v="Fire-Boltt Tank 1.85&quot; Bluetooth Calling " u="1"/>
        <s v="KENT 16052 Elegant Electric Glass Kettle" u="1"/>
        <s v="Kodak 80 cm (32 inches) HD Ready Certifi" u="1"/>
        <s v="Storite USB Extension Cable USB 3.0 Male" u="1"/>
        <s v="Samsung Galaxy M33 5G (Mystique Green, 8" u="1"/>
        <s v="Sounce Gold Plated 3.5 mm Headphone Spli" u="1"/>
        <s v="Esquire Laundry Basket Brown, 50 Ltr Cap" u="1"/>
        <s v="Noise ColorFit Pro 4 Alpha Bluetooth Cal" u="1"/>
        <s v="Noise Pulse 2 Max Advanced Bluetooth Cal" u="1"/>
        <s v="AGARO Classic Portable Yogurt Maker, 1.2" u="1"/>
        <s v="Duracell CR2016 3V Lithium Coin Battery," u="1"/>
        <s v="Duracell CR2025 3V Lithium Coin Battery," u="1"/>
        <s v="Saifsmart Outlet Wall Mount Hanger Holde" u="1"/>
        <s v="Havells Instanio 10 Litre Storage Water " u="1"/>
        <s v="Realme Smart TV Stick 4K" u="1"/>
        <s v="Philips HD6975/00 25 Litre Digital Oven " u="1"/>
        <s v="Zebronics Zeb-Power Wired USB Mouse, 3-B" u="1"/>
        <s v="SanDisk Ultra SDHC UHS-I Card 32GB 120MB" u="1"/>
        <s v="Storite High Speed Micro USB 3.0 Cable A" u="1"/>
        <s v="Havells Cista Room Heater, White, 2000 W" u="1"/>
        <s v="Casio FX-82MS 2nd Gen Non-Programmable S" u="1"/>
        <s v="SanDisk 1TB Extreme Portable SSD 1050MB/" u="1"/>
        <s v="Wayona Nylon Braided USB Data Sync and F" u="1"/>
        <s v="LG 80 cm (32 inches) HD Ready Smart LED " u="1"/>
        <s v="Elv Aluminium Adjustable Mobile Phone Fo" u="1"/>
        <s v="AmazonBasics Digital Optical Coax to Ana" u="1"/>
        <s v="Wayona Nylon Braided Usb Type C 3Ft 1M 3" u="1"/>
        <s v="Lapster USB 3.0 sata Cable for 2.5 inch " u="1"/>
        <s v="boAt Newly Launched Wave Electra with 1." u="1"/>
        <s v="iQOO 9 SE 5G (Sunset Sierra, 8GB RAM, 12" u="1"/>
        <s v="Airtel AMF-311WW Data Card (Black), 4g H" u="1"/>
        <s v="TP-LINK AC1300 Archer T3U Plus High Gain" u="1"/>
        <s v="Crucial RAM 8GB DDR4 3200MHz CL22 (or 29" u="1"/>
        <s v="Airtel Digital TV HD Set Top Box with 1 " u="1"/>
        <s v="OnePlus 80 cm (32 inches) Y Series HD Re" u="1"/>
        <s v="Redmi 9A Sport (Carbon Black, 2GB RAM, 3" u="1"/>
        <s v="Xiaomi Pad 5| Qualcomm Snapdragon 860| 1" u="1"/>
        <s v="R B Nova Lint/Fabric Shaver for Cloths, " u="1"/>
        <s v="iQOO Z6 Lite 5G by vivo (Stellar Green, " u="1"/>
        <s v="Sujata Dynamix DX Mixer Grinder, 900W, 3" u="1"/>
        <s v="Crucial P3 500GB PCIe 3.0 3D NAND NVMe M" u="1"/>
        <s v="POPIO Tempered Glass Screen Protector Co" u="1"/>
        <s v="IKEA Frother for Milk" u="1"/>
        <s v="ZEBRONICS Zeb-Warrior II 10 watts 2.0 Mu" u="1"/>
        <s v="Pigeon 1.5 litre Hot Kettle and Stainles" u="1"/>
        <s v="Kent Gold, Optima, Gold+ Spare Kit" u="1"/>
        <s v="Tukzer Stylus Pen, iPad Pencil with Palm" u="1"/>
        <s v="Parker Classic Gold Gold Trim Ball Pen" u="1"/>
        <s v="Lenovo 300 FHD Webcam with Full Stereo D" u="1"/>
        <s v="Eureka Forbes Supervac 1600 Watts Powerf" u="1"/>
        <s v="Amazon Basics USB A to Lightning PVC Mol" u="1"/>
        <s v="HP M270 Backlit USB Wired Gaming Mouse w" u="1"/>
        <s v="KENT Smart Multi Cooker Cum Kettle 1.2 L" u="1"/>
        <s v="Logitech MK240 Nano Wireless USB Keyboar" u="1"/>
        <s v="Samsung Galaxy M33 5G (Emerald Brown, 6G" u="1"/>
        <s v="Sansui 140cm (55 inches) 4K Ultra HD Cer" u="1"/>
        <s v="Lifelong LLQH925 Dyno Quartz Heater 2 Po" u="1"/>
        <s v="Parker Moments Vector Timecheck Gold Tri" u="1"/>
        <s v="Portronics Konnect L 20W PD Quick Charge" u="1"/>
        <s v="MR. BRAND Portable USB Juicer Electric U" u="1"/>
        <s v="Acer EK220Q 21.5 Inch (54.61 cm) Full HD" u="1"/>
        <s v="boAt Rockerz 370 On Ear Bluetooth Headph" u="1"/>
        <s v="Amazon Basics USB 3.0 Cable - A Male to " u="1"/>
        <s v="TP-Link Nano USB WiFi Dongle 150Mbps Hig" u="1"/>
        <s v="HP Deskjet 2331 Colour Printer, Scanner " u="1"/>
        <s v="boAt A 350 Type C Cable for Smartphone, " u="1"/>
        <s v="Borosil Jumbo 1000-Watt Grill Sandwich M" u="1"/>
        <s v="Samsung Galaxy M13 5G (Aqua Green, 6GB, " u="1"/>
        <s v="Gizga Essentials Laptop Bag Sleeve Case " u="1"/>
        <s v="Lifelong LLMG23 Power Pro 500-Watt Mixer" u="1"/>
        <s v="beatXP Kitchen Scale Multipurpose Portab" u="1"/>
        <s v="Kodak 126 cm (50 inches) Bezel-Less Desi" u="1"/>
        <s v="Borosil Rio 1.5 L Electric Kettle, Stain" u="1"/>
        <s v="Wecool Moonwalk M1 ENC True Wireless in " u="1"/>
        <s v="STRIFF Mpad Mouse Mat 230X190X3mm Gaming" u="1"/>
        <s v="Inalsa Vacuum Cleaner Wet and Dry Micro " u="1"/>
        <s v="Fire-Boltt India's No 1 Smartwatch Brand" u="1"/>
        <s v="INALSA Vaccum Cleaner Handheld 800W High" u="1"/>
        <s v="KENT Electric Chopper-B for Kitchen 250 " u="1"/>
        <s v="Portronics Konnect Spydr 31 3-in-1 Multi" u="1"/>
        <s v="Zebronics Zeb-Jaguar Wireless Mouse, 2.4" u="1"/>
        <s v="Ambrane 2 in 1 Type-C &amp; Micro USB Cable " u="1"/>
        <s v="Ant Esports GM320 RGB Optical Wired Gami" u="1"/>
        <s v="Classmate Pulse 1 Subject Notebook - 240" u="1"/>
        <s v="7SEVEN¬Æ Compatible Tata Sky Remote Cont" u="1"/>
        <s v="Samsung EVO Plus 64GB microSDXC UHS-I U1" u="1"/>
        <s v="pTron Solero M241 2.4A Micro USB Data &amp; " u="1"/>
        <s v="Belkin Apple Certified Lightning To Type" u="1"/>
        <s v="KENT POWP-Sediment Filter 10'' Thread WC" u="1"/>
        <s v="Pigeon Kessel Multipurpose Kettle (12173" u="1"/>
        <s v="Tokdis MX-1 Pro Bluetooth Calling Smartw" u="1"/>
        <s v="Zebronics Wired Keyboard and Mouse Combo" u="1"/>
        <s v="iBELL SM1515NEW Sandwich Maker with Floa" u="1"/>
        <s v="HP 330 Wireless Black Keyboard and Mouse" u="1"/>
        <s v="STRIFF Laptop Tabletop Stand, Fold-Up, A" u="1"/>
        <s v="Storite Super Speed USB 3.0 Male to Male" u="1"/>
        <s v="Bestor ¬Æ 8K Hdmi 2.1 Cable 48Gbps 9.80F" u="1"/>
        <s v="Isoelite Remote Compatible for Samsung L" u="1"/>
        <s v="Logitech M221 Wireless Mouse, Silent But" u="1"/>
        <s v="Havells Ambrose 1200mm Ceiling Fan (Pear" u="1"/>
        <s v="Duracell Ultra Alkaline AAA Battery, 8 P" u="1"/>
        <s v="Prestige Delight PRWO Electric Rice Cook" u="1"/>
        <s v="Bajaj DX-6 1000W Dry Iron with Advance S" u="1"/>
        <s v="Bajaj DX-7 1000W Dry Iron with Advance S" u="1"/>
        <s v="Samsung Galaxy M13 (Midnight Blue, 4GB, " u="1"/>
        <s v="Samsung Galaxy S20 FE 5G (Cloud Navy, 8G" u="1"/>
        <s v="ENEM Sealing Machine | 12 Inch (300 mm) " u="1"/>
        <s v="Fire-Boltt Phoenix Smart Watch with Blue" u="1"/>
        <s v="Bulfyss Stainless Steel Digital Kitchen " u="1"/>
        <s v="HP 682 Black Original Ink Cartridge" u="1"/>
        <s v="Prestige PRWO 1.8-2 700-Watts Delight El" u="1"/>
        <s v="7SEVEN¬Æ Compatible with Fire Tv Stick R" u="1"/>
        <s v="ZEBRONICS Zeb-Evolve Wireless in Ear Nec" u="1"/>
        <s v="Butterfly Smart Mixer Grinder, 750W, 4 J" u="1"/>
        <s v="Milton Go Electro 2.0 Stainless Steel El" u="1"/>
        <s v="INALSA Hand Blender 1000 Watt with Chopp" u="1"/>
        <s v="7SEVEN¬Æ Compatible for Samsung Smart 4K" u="1"/>
        <s v="Homeistic Applience‚Ñ¢ Instant Electric " u="1"/>
        <s v="Logitech G402 Hyperion Fury USB Wired Ga" u="1"/>
        <s v="TCL 100 cm (40 inches) Full HD Certified" u="1"/>
        <s v="TCL 80 cm (32 inches) HD Ready Certified" u="1"/>
        <s v="HUL Pureit Germkill kit for Advanced 23 " u="1"/>
        <s v="Panasonic Eneloop BQ-CC55N Advanced, Sma" u="1"/>
        <s v="Orient Electric Aura Neo Instant 3L Wate" u="1"/>
        <s v="ZEBRONICS Zeb-Bro in Ear Wired Earphones" u="1"/>
        <s v="INOVERA World Map Extended Anti Slip Rub" u="1"/>
        <s v="URBN 20000 mAh Lithium_Polymer 22.5W Sup" u="1"/>
        <s v="Portronics MPORT 31C 4-in-1 USB Hub (Typ" u="1"/>
        <s v="Samsung Galaxy M53 5G (Deep Ocean Blue, " u="1"/>
        <s v="Mi 108 cm (43 inches) Full HD Android LE" u="1"/>
        <s v="Zinq UPS for Router, Mini UPS for 12V Wi" u="1"/>
        <s v="Tom &amp; Jerry Folding Laundry Basket for C" u="1"/>
        <s v="Acer 80 cm (32 inches) I Series HD Ready" u="1"/>
        <s v="Acer 80 cm (32 inches) N Series HD Ready" u="1"/>
        <s v="Acer 80 cm (32 inches) S Series HD Ready" u="1"/>
        <s v="AmazonBasics Induction Cooktop 1600 Watt" u="1"/>
        <s v="Bajaj Minor 1000 Watts Radiant Room Heat" u="1"/>
        <s v="VU 108 cm (43 inches) Premium Series Ful" u="1"/>
        <s v="Posh 1.5 Meter High Speed Gold Plated HD" u="1"/>
        <s v="ACTIVA 1200 MM HIGH SPEED 390 RPM BEE AP" u="1"/>
        <s v="boAt LTG 550v3 Lightning Apple MFi Certi" u="1"/>
      </sharedItems>
    </cacheField>
    <cacheField name="Category " numFmtId="0">
      <sharedItems count="29">
        <s v="Computers&amp;Accessories"/>
        <s v="Electronics"/>
        <s v="MusicalInstruments"/>
        <s v="OfficeProducts"/>
        <s v="Home&amp;Kitchen"/>
        <s v="HomeImprovement"/>
        <s v="Toys&amp;Games"/>
        <s v="Car&amp;Motorbike"/>
        <s v="Health&amp;PersonalCare"/>
        <s v="Electronics|PowerAcce" u="1"/>
        <s v="Home&amp;Kitchen|Kitchen&amp;" u="1"/>
        <s v="MusicalInstruments|Mi" u="1"/>
        <s v="Toys&amp;Games|Arts&amp;Craft" u="1"/>
        <s v="Electronics|Cameras&amp;P" u="1"/>
        <s v="Home&amp;Kitchen|HomeStor" u="1"/>
        <s v="Electronics|HomeTheat" u="1"/>
        <s v="Home&amp;Kitchen|CraftMat" u="1"/>
        <s v="Electronics|HomeAudio" u="1"/>
        <s v="Electronics|Mobiles&amp;A" u="1"/>
        <s v="Electronics|HomeTheater" u="1"/>
        <s v="HomeImprovement|Elect" u="1"/>
        <s v="Health&amp;PersonalCare|H" u="1"/>
        <s v="Electronics|WearableT" u="1"/>
        <s v="Electronics|Accessori" u="1"/>
        <s v="Car&amp;Motorbike|CarAcce" u="1"/>
        <s v="Electronics|Headphone" u="1"/>
        <s v="Electronics|GeneralPu" u="1"/>
        <s v="Home&amp;Kitchen|Heating," u="1"/>
        <s v="OfficeProducts|Office" u="1"/>
      </sharedItems>
    </cacheField>
    <cacheField name="discounted_price" numFmtId="44">
      <sharedItems containsMixedTypes="1"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s v="13 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4">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2" numFmtId="0">
      <sharedItems/>
    </cacheField>
    <cacheField name="review_id" numFmtId="0">
      <sharedItems/>
    </cacheField>
    <cacheField name="review_title"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OPAY-PC" refreshedDate="45836.662751967589" createdVersion="6" refreshedVersion="6" minRefreshableVersion="3" recordCount="1382">
  <cacheSource type="worksheet">
    <worksheetSource name="Table2"/>
  </cacheSource>
  <cacheFields count="16">
    <cacheField name="product_id" numFmtId="0">
      <sharedItems/>
    </cacheField>
    <cacheField name="Product Name " numFmtId="0">
      <sharedItems count="1262">
        <s v="Wayona Nylon Braided USB to Lightning Fa..."/>
        <s v="Ambrane Unbreakable 60W / 3A Fast Chargi..."/>
        <s v="Sounce Fast Phone Charging Cable &amp; Data ..."/>
        <s v="boAt Deuce USB 300 2 in 1 Type-C &amp; Micro..."/>
        <s v="Portronics Konnect L 1.2M Fast Charging ..."/>
        <s v="pTron Solero TB301 3A Type-C Data and Fa..."/>
        <s v="boAt Micro USB 55 Tangle-free, Sturdy Mi..."/>
        <s v="MI Usb Type-C Cable Smartphone (Black)..."/>
        <s v="TP-Link USB WiFi Adapter for PC(TL-WN725..."/>
        <s v="Portronics Konnect L POR-1081 Fast Charg..."/>
        <s v="boAt Rugged v3 Extra Tough Unbreakable B..."/>
        <s v="AmazonBasics Flexible Premium HDMI Cable..."/>
        <s v="Portronics Konnect CL 20W POR-1067 Type-..."/>
        <s v="Portronics Konnect L 1.2M POR-1401 Fast ..."/>
        <s v="MI Braided USB Type-C Cable for Charging..."/>
        <s v="MI 80 cm (32 inches) 5A Series HD Ready ..."/>
        <s v="boAt Type C A325 Tangle-free, Sturdy Typ..."/>
        <s v="LG 80 cm (32 inches) HD Ready Smart LED ..."/>
        <s v="Duracell USB Lightning Apple Certified (..."/>
        <s v="tizum HDMI to VGA Adapter Cable 1080P fo..."/>
        <s v="Samsung 80 cm (32 Inches) Wondertainment..."/>
        <s v="Flix Micro Usb Cable For Smartphone (Bla..."/>
        <s v="Acer 80 cm (32 inches) I Series HD Ready..."/>
        <s v="Tizum High Speed HDMI Cable with Etherne..."/>
        <s v="OnePlus 80 cm (32 inches) Y Series HD Re..."/>
        <s v="Ambrane Unbreakable 3 in 1 Fast Charging..."/>
        <s v="Duracell USB C To Lightning Apple Certif..."/>
        <s v="boAt A400 USB Type-C to USB-A 2.0 Male D..."/>
        <s v="AmazonBasics USB 2.0 - A-Male to A-Femal..."/>
        <s v="Ambrane 60W / 3A Type C Fast Charging Un..."/>
        <s v="Zoul USB C 60W Fast Charging 3A 6ft/2M L..."/>
        <s v="Samsung Original Type C to C Cable - 3.2..."/>
        <s v="pTron Solero T351 3.5Amps Fast Charging ..."/>
        <s v="pTron Solero MB301 3A Micro USB Data &amp; C..."/>
        <s v="Amazonbasics Nylon Braided Usb-C To Ligh..."/>
        <s v="Sounce 65W OnePlus Dash Warp Charge Cabl..."/>
        <s v="OnePlus 126 cm (50 inches) Y Series 4K U..."/>
        <s v="Duracell Type C To Type C 5A (100W) Brai..."/>
        <s v="AmazonBasics USB 2.0 Cable - A-Male to B..."/>
        <s v="Mi 108 cm (43 inches) Full HD Android LE..."/>
        <s v="Wayona Nylon Braided 3A Lightning to USB..."/>
        <s v="TP-Link Nano AC600 USB Wi-Fi Adapter(Arc..."/>
        <s v="FLiX (Beetel USB to Micro USB PVC Data S..."/>
        <s v="Wecool Nylon Braided Multifunction Fast ..."/>
        <s v="D-Link DWA-131 300 Mbps Wireless Nano US..."/>
        <s v="Amazon Basics High-Speed HDMI Cable, 6 F..."/>
        <s v="7SEVEN¬Æ Compatible for Samsung Smart 4K..."/>
        <s v="Amazonbasics Micro Usb Fast Charging Cab..."/>
        <s v="TP-Link AC600 600 Mbps WiFi Wireless Net..."/>
        <s v="AmazonBasics New Release Nylon USB-A to ..."/>
        <s v="VW 80 cm (32 inches) Frameless Series HD..."/>
        <s v="Ambrane Unbreakable 3A Fast Charging Bra..."/>
        <s v="Tata Sky Universal Remote..."/>
        <s v="TP-LINK WiFi Dongle 300 Mbps Mini Wirele..."/>
        <s v="Wecool Unbreakable 3 in 1 Charging Cable..."/>
        <s v="Portronics Konnect L 1.2Mtr, Fast Chargi..."/>
        <s v="Airtel DigitalTV DTH Television, Setup B..."/>
        <s v="Samsung 108 cm (43 inches) Crystal 4K Ne..."/>
        <s v="Lapster 1.5 mtr USB 2.0 Type A Male to U..."/>
        <s v="AmazonBasics USB Type-C to USB Type-C 2...."/>
        <s v="Redmi 80 cm (32 inches) Android 11 Serie..."/>
        <s v="Portronics Konnect L 20W PD Quick Charge..."/>
        <s v="Acer 80 cm (32 inches) N Series HD Ready..."/>
        <s v="Model-P4 6 Way Swivel Tilt Wall Mount 32..."/>
        <s v="Amazon Basics USB Type-C to USB-A 2.0 Ma..."/>
        <s v="oraimo 65W Type C to C Fast Charging Cab..."/>
        <s v="CEDO 65W OnePlus Dash Warp Charge Cable,..."/>
        <s v="Redmi 108 cm (43 inches) 4K Ultra HD And..."/>
        <s v="Pinnaclz Original Combo of 2 Micro USB F..."/>
        <s v="boAt Type C A750 Stress Resistant, Tangl..."/>
        <s v="Ambrane 2 in 1 Type-C &amp; Micro USB Cable ..."/>
        <s v="Ambrane 60W / 3A Fast Charging Output Ca..."/>
        <s v="TCL 80 cm (32 inches) HD Ready Certified..."/>
        <s v="SWAPKART Fast Charging Cable and Data Sy..."/>
        <s v="Firestick Remote..."/>
        <s v="Wayona Usb Nylon Braided Data Sync And C..."/>
        <s v="Flix (Beetel) Usb To Type C Pvc Data Syn..."/>
        <s v="SKYWALL 81.28 cm (32 inches) HD Ready Sm..."/>
        <s v="boAt A 350 Type C Cable for Smartphone, ..."/>
        <s v="Wayona Usb Type C Fast Charger Cable Fas..."/>
        <s v="OnePlus 108 cm (43 inches) Y Series 4K U..."/>
        <s v="Acer 127 cm (50 inches) I Series 4K Ultr..."/>
        <s v="Samsung 108 cm (43 inches) Crystal 4K Se..."/>
        <s v="Lapster 65W compatible for OnePlus Dash ..."/>
        <s v="Wayona Nylon Braided (2 Pack) Lightning ..."/>
        <s v="Gizga Essentials USB WiFi Adapter for PC..."/>
        <s v="OnePlus 108 cm (43 inches) Y Series Full..."/>
        <s v="Lapster USB 3.0 A to Micro B SuperSpeed ..."/>
        <s v="TCL 100 cm (40 inches) Full HD Certified..."/>
        <s v="ZEBRONICS ZEB-USB150WF1 WiFi USB Mini Ad..."/>
        <s v="LOHAYA Remote Compatible for Mi Smart LE..."/>
        <s v="Gilary Multi Charging Cable, 3 in 1 Nylo..."/>
        <s v="TP-Link UE300 USB 3.0 to RJ45 Gigabit Et..."/>
        <s v="Wayona Type C to Lightning MFI Certified..."/>
        <s v="Dealfreez Case Compatible with Fire TV S..."/>
        <s v="Amazon Basics New Release Nylon USB-A to..."/>
        <s v="Isoelite Remote Compatible for Samsung L..."/>
        <s v="MI 100 cm (40 inches) 5A Series Full HD ..."/>
        <s v="Wayona Nylon Braided USB Data Sync and F..."/>
        <s v="Wayona Type C To Type C Long Fast Chargi..."/>
        <s v="Wayona Nylon Braided 2M / 6Ft Fast Charg..."/>
        <s v="CROSSVOLT Compatible Dash/Warp Data Sync..."/>
        <s v="VU 139 cm (55 inches) The GloLED Series ..."/>
        <s v="PTron Solero T241 2.4A Type-C Data &amp; Cha..."/>
        <s v="Croma 80 cm (32 Inches) HD Ready LED TV ..."/>
        <s v="boAt Laptop, Smartphone Type-c A400 Male..."/>
        <s v="Cotbolt Silicone Protective Case Cover f..."/>
        <s v="Portronics Konnect L POR-1403 Fast Charg..."/>
        <s v="Electvision Remote Control Compatible wi..."/>
        <s v="King Shine Multi Retractable 3.0A Fast C..."/>
        <s v="Lapster 5 pin mini usb cable, usb b cabl..."/>
        <s v="Portronics Konnect Spydr 31 3-in-1 Multi..."/>
        <s v="Belkin Apple Certified Lightning To Type..."/>
        <s v="Remote Control Compatible for Amazon Fir..."/>
        <s v="VW 80 cm (32 inches) Playwall Frameless ..."/>
        <s v="Hisense 108 cm (43 inches) 4K Ultra HD S..."/>
        <s v="Redmi 126 cm (50 inches) 4K Ultra HD And..."/>
        <s v="AmazonBasics 6-Feet DisplayPort (not USB..."/>
        <s v="AmazonBasics 3 Feet High Speed HDMI Male..."/>
        <s v="iFFALCON 80 cm (32 inches) HD Ready Smar..."/>
        <s v="7SEVEN¬Æ Compatible Lg Smart Tv Remote S..."/>
        <s v="AmazonBasics 3.5mm to 2-Male RCA Adapter..."/>
        <s v="Acer 109 cm (43 inches) I Series 4K Ultr..."/>
        <s v="Wayona Usb Type C 65W 6Ft/2M Long Fast C..."/>
        <s v="Saifsmart Outlet Wall Mount Hanger Holde..."/>
        <s v="MI 2-in-1 USB Type C Cable (Micro USB to..."/>
        <s v="AmazonBasics New Release ABS USB-A to Li..."/>
        <s v="LG 108 cm (43 inches) 4K Ultra HD Smart ..."/>
        <s v="pTron Solero 331 3.4Amps Multifunction F..."/>
        <s v="10k 8k 4k HDMI Cable, Certified 48Gbps 1..."/>
        <s v="LRIPL Compatible Sony Bravia LCD/led Rem..."/>
        <s v="boAt Type-c A400 Type-c to USB A Cable f..."/>
        <s v="Zoul Type C to Type C Fast Charging Cabl..."/>
        <s v="TP-LINK AC1300 Archer T3U Plus High Gain..."/>
        <s v="LRIPL Mi Remote Control with Netflix &amp; P..."/>
        <s v="TP-Link Nano USB WiFi Dongle 150Mbps Hig..."/>
        <s v="Kodak 80 cm (32 inches) HD Ready Certifi..."/>
        <s v="Airtel DigitalTV DTH Remote SD/HD/HD Rec..."/>
        <s v="Ambrane Fast 100W Output Cable with Type..."/>
        <s v="BlueRigger Digital Optical Audio Toslink..."/>
        <s v="Duracell Type-C To Micro 1.2M braided Sy..."/>
        <s v="VU 138 cm (55 inches) Premium Series 4K ..."/>
        <s v="Zoul USB Type C Fast Charging 3A Nylon B..."/>
        <s v="MI Xiaomi USB Type C HYperCharge Cable 6..."/>
        <s v="GENERIC Ultra-Mini Bluetooth CSR 4.0 USB..."/>
        <s v="7SEVEN¬Æ Compatible for Tata Sky Remote ..."/>
        <s v="EGate i9 Pro-Max 1080p Native Full HD Pr..."/>
        <s v="ZEBRONICS HAA2021 HDMI version 2.1 cable..."/>
        <s v="7SEVEN¬Æ Compatible for Sony Bravia LCD ..."/>
        <s v="AmazonBasics Digital Optical Coax to Ana..."/>
        <s v="Wayona Type C Cable Nylon Braided USB C ..."/>
        <s v="Pinnaclz Original Combo of 2 USB Type C ..."/>
        <s v="Ambrane BCL-15 Lightning Cable for Smart..."/>
        <s v="Belkin USB C to USB-C Fast Charging Type..."/>
        <s v="LOHAYA Television Remote Compatible with..."/>
        <s v="Wayona Nylon Braided Lightning USB Data ..."/>
        <s v="Acer 80 cm (32 inches) S Series HD Ready..."/>
        <s v="realme 10W Fast Charging Micro-USB Cable..."/>
        <s v="TP-Link AC1300 USB WiFi Adapter (Archer ..."/>
        <s v="Acer 139 cm (55 inches) I Series 4K Ultr..."/>
        <s v="Wayona USB Type C 65W Fast Charging 2M/6..."/>
        <s v="Syncwire LTG to USB Cable for Fast Charg..."/>
        <s v="Skadioo WiFi Adapter for pc | Car Access..."/>
        <s v="FLiX (Beetel USB to Type C PVC Data Sync..."/>
        <s v="Zoul USB C to USB C Fast Charging Cable ..."/>
        <s v="FLiX (Beetel Flow USB to Micro USB PVC D..."/>
        <s v="7SEVEN¬Æ Bluetooth Voice Command Remote ..."/>
        <s v="Sony TV - Remote Compatible for Sony LED..."/>
        <s v="Storite USB 3.0 Cable A to Micro B high ..."/>
        <s v="boAt LTG 500 Apple MFI Certified for iPh..."/>
        <s v="AmazonBasics USB C to Lightning Aluminum..."/>
        <s v="AmazonBasics Double Braided Nylon USB Ty..."/>
        <s v="Amazon Basics USB 3.0 Cable - A Male to ..."/>
        <s v="Wayona Usb C 65W Fast Charging Cable Com..."/>
        <s v="Karbonn 80 cm (32 inches) Millenium Beze..."/>
        <s v="VW 60 cm (24 inches) Premium Series HD R..."/>
        <s v="Amazon Basics USB A to Lightning MFi Cer..."/>
        <s v="Samsung 138 cm (55 inches) Crystal 4K Ne..."/>
        <s v="LOHAYA Television Remote Compatible for ..."/>
        <s v="Duracell Micro USB 3A Braided Sync &amp; Fas..."/>
        <s v="Zebronics CU3100V Fast charging Type C c..."/>
        <s v="FLiX (Beetel) USB to iPhone Lightning Te..."/>
        <s v="MI 108 cm (43 inches) 5A Series Full HD ..."/>
        <s v="Belkin Apple Certified Lightning to USB ..."/>
        <s v="Time Office Scanner Replacement Cable fo..."/>
        <s v="Caldipree Silicone Case Cover Compatible..."/>
        <s v="Storite USB 2.0 A to Mini 5 pin B Cable ..."/>
        <s v="Universal Remote Control for All Sony TV..."/>
        <s v="Cotbolt Silicone Case Cover Compatible f..."/>
        <s v="BlueRigger High Speed HDMI Cable with Et..."/>
        <s v="Amkette 30 Pin to USB Charging &amp; Data Sy..."/>
        <s v="POPIO Type C Dash Charging USB Data Cabl..."/>
        <s v="MYVN LTG to USB for¬†Fast Charging &amp; Dat..."/>
        <s v="Tata Sky Universal Remote Compatible for..."/>
        <s v="WZATCO Pixel | Portable LED Projector | ..."/>
        <s v="7SEVEN¬Æ Compatible Tata Sky Remote Cont..."/>
        <s v="AmazonBasics USB 2.0 Extension Cable for..."/>
        <s v="Amazon Basics USB C to Lightning TPE MFi..."/>
        <s v="Crypo‚Ñ¢ Universal Remote Compatible wit..."/>
        <s v="Karbonn 80 cm (32 Inches) Millennium Ser..."/>
        <s v="OnePlus 138.7 cm (55 inches) U Series 4K..."/>
        <s v="Posh 1.5 Meter High Speed Gold Plated HD..."/>
        <s v="Amazon Basics HDMI Coupler,Black..."/>
        <s v="boAt LTG 550v3 Lightning Apple MFi Certi..."/>
        <s v="Wayona Nylon Braided Usb Syncing And Cha..."/>
        <s v="Astigo Compatible Remote for Airtel Digi..."/>
        <s v="Caprigo Heavy Duty TV Wall Mount Stand f..."/>
        <s v="Portronics Konnect L 60W PD Type C to Ty..."/>
        <s v="TATA SKY HD Connection with 1 month basi..."/>
        <s v="Remote Compatible for Samsung LED/LCD Re..."/>
        <s v="SoniVision SA-D10 SA-D100 SA-D40 Home Th..."/>
        <s v="Rts‚Ñ¢ High Speed 3D Full HD 1080p Suppo..."/>
        <s v="Agaro Blaze USBA to micro +Type C 2in1 B..."/>
        <s v="AmazonBasics 6 Feet DisplayPort to Displ..."/>
        <s v="MI 108 cm (43 inches) 5X Series 4K Ultra..."/>
        <s v="Sansui 140cm (55 inches) 4K Ultra HD Cer..."/>
        <s v="LOHAYA LCD/LED Remote Compatible for Son..."/>
        <s v="7SEVEN¬Æ TCL Remote Control Smart TV RC8..."/>
        <s v="Wayona 3in1 Nylon Braided 66W USB Fast C..."/>
        <s v="Hi-Mobiler iPhone Charger Lightning Cabl..."/>
        <s v="Amazon Basics 16-Gauge Speaker Wire - 50..."/>
        <s v="Wayona Usb Type C To Usb Nylon Braided Q..."/>
        <s v="Caprigo Heavy Duty TV Wall Mount Bracket..."/>
        <s v="Smashtronics¬Æ - Case for Firetv Remote,..."/>
        <s v="Electvision Remote Control for led Smart..."/>
        <s v="Boat A 350 Type C Cable 1.5m(Jet Black)..."/>
        <s v="pTron Solero M241 2.4A Micro USB Data &amp; ..."/>
        <s v="Croma 3A Fast charge 1m Type-C to All Ty..."/>
        <s v="7SEVEN¬Æ Compatible for Mi tv Remote Con..."/>
        <s v="7SEVEN¬Æ Compatible Vu Smart Tv Remote C..."/>
        <s v="Storite High Speed Micro USB 3.0 Cable A..."/>
        <s v="FLiX (Beetel) 3in1 (Type C|Micro|Iphone ..."/>
        <s v="SVM Products Unbreakable Set Top Box Sta..."/>
        <s v="VU 164 cm (65 inches) The GloLED Series ..."/>
        <s v="CableCreation RCA to 3.5mm Male Audio Ca..."/>
        <s v="Wayona USB Type C Fast Charging Cable Ch..."/>
        <s v="boAt Rugged V3 Braided Micro USB Cable (..."/>
        <s v="Amazon Basics USB A to Lightning PVC Mol..."/>
        <s v="AmazonBasics - High-Speed Male to Female..."/>
        <s v="Wayona Nylon Braided Usb Type C 3Ft 1M 3..."/>
        <s v="7SEVEN Compatible LG TV Remote Suitable ..."/>
        <s v="Realme Smart TV Stick 4K..."/>
        <s v="Acer 100 cm (40 inches) P Series Full HD..."/>
        <s v="Lapster usb 2.0 mantra cable, mantra mfs..."/>
        <s v="AmazonBasics High-Speed Braided HDMI Cab..."/>
        <s v="Cubetek 3 in 1 LCD Display V5.0 Bluetoot..."/>
        <s v="KRISONS Thunder Speaker, Multimedia Home..."/>
        <s v="Acer 139 cm (55 inches) H Series 4K Ultr..."/>
        <s v="Dealfreez Case Compatible for Fire TV St..."/>
        <s v="VW 80 cm (32 inches) HD Ready Android Sm..."/>
        <s v="Airtel Digital TV HD Set Top Box with 1 ..."/>
        <s v="LOHAYA Voice Assistant Remote Compatible..."/>
        <s v="Samsung 138 cm (55 inches) Crystal 4K Se..."/>
        <s v="Amazon Brand - Solimo 3A Fast Charging T..."/>
        <s v="Mi 100 cm (40 inches) Horizon Edition Fu..."/>
        <s v="Astigo Compatible Remote Control for Mi ..."/>
        <s v="Toshiba 108 cm (43 inches) V Series Full..."/>
        <s v="Lenovo USB A to Type-C Tangle-free¬†¬†Ar..."/>
        <s v="LG 139 cm (55 inches) 4K Ultra HD Smart ..."/>
        <s v="Tata Sky Digital TV HD Setup Box Remote..."/>
        <s v="VU 108 cm (43 inches) Premium Series Ful..."/>
        <s v="Storite Super Speed USB 3.0 Male to Male..."/>
        <s v="Kodak 80 cm (32 Inches) HD Ready LED TV ..."/>
        <s v="AmazonBasics 10.2 Gbps High-Speed 4K HDM..."/>
        <s v="Hisense 126 cm (50 inches) Bezelless Ser..."/>
        <s v="Tuarso 8K HDMI 2.1 Cable 48Gbps , 1.5 Me..."/>
        <s v="AmazonBasics USB Type-C to Micro-B 2.0 C..."/>
        <s v="Kodak 139 cm (55 inches) 4K Ultra HD Sma..."/>
        <s v="7SEVEN¬Æ Suitable Sony Tv Remote Origina..."/>
        <s v="PROLEGEND¬Æ PL-T002 Universal TV Stand T..."/>
        <s v="WANBO X1 Pro (Upgraded) | Native 1080P F..."/>
        <s v="Lava Charging Adapter Elements D3 2A Fas..."/>
        <s v="TIZUM High Speed HDMI Cable Aura -Gold P..."/>
        <s v="Technotech High Speed HDMI Cable 5 Meter..."/>
        <s v="NK STAR 950 Mbps USB WiFi Adapter Wirele..."/>
        <s v="LS LAPSTER Quality Assured USB 2.0 morph..."/>
        <s v="Amazon Basics 10.2 Gbps High-Speed 4K HD..."/>
        <s v="Kodak 126 cm (50 inches) Bezel-Less Desi..."/>
        <s v="ZORBES¬Æ Wall Adapter Holder for Alexa E..."/>
        <s v="Sansui 80cm (32 inches) HD Ready Smart L..."/>
        <s v="Synqe USB Type C Fast Charging Cable 2M ..."/>
        <s v="MI 80 cm (32 inches) HD Ready Smart Andr..."/>
        <s v="Bestor ¬Æ 8K Hdmi 2.1 Cable 48Gbps 9.80F..."/>
        <s v="Irusu Play VR Plus Virtual Reality Heads..."/>
        <s v="Amazon Brand - Solimo Fast Charging Brai..."/>
        <s v="Synqe USB C to USB C 60W Nylon Braided F..."/>
        <s v="Shopoflux Silicone Remote Cover for Mi S..."/>
        <s v="EYNK Extra Long Micro USB Fast Charging ..."/>
        <s v="LUNAGARIYA¬Æ, Protective Case Compatible..."/>
        <s v="7SEVEN¬Æ Compatible with Fire Tv Stick R..."/>
        <s v="PRUSHTI COVER AND BAGS, Protective Case ..."/>
        <s v="Aine HDMI Male to VGA Female Video Conve..."/>
        <s v="Mi 80 cm (32 inches) HD Ready Android Sm..."/>
        <s v="TCL 108 cm (43 inches) 4K Ultra HD Certi..."/>
        <s v="OnePlus 163.8 cm (65 inches) U Series 4K..."/>
        <s v="AmazonBasics 108 cm (43 inches) 4K Ultra..."/>
        <s v="Synqe Type C to Type C Short Fast Chargi..."/>
        <s v="Airtel DigitalTV HD Setup Box Remote..."/>
        <s v="Airtel Digital TV HD Set Top Box with FT..."/>
        <s v="ESR USB C to Lightning Cable, 10 ft (3 m..."/>
        <s v="MI 138.8 cm (55 inches) 5X Series 4K Ult..."/>
        <s v="Storite USB Extension Cable USB 3.0 Male..."/>
        <s v="Fire-Boltt Ninja Call Pro Plus 1.83&quot; Sma..."/>
        <s v="Fire-Boltt Phoenix Smart Watch with Blue..."/>
        <s v="boAt Wave Call Smart Watch, Smart Talk w..."/>
        <s v="MI Power Bank 3i 20000mAh Lithium Polyme..."/>
        <s v="Redmi A1 (Light Blue, 2GB RAM, 32GB Stor..."/>
        <s v="OnePlus Nord 2T 5G (Jade Fog, 8GB RAM, 1..."/>
        <s v="OnePlus Nord 2T 5G (Gray Shadow, 8GB RAM..."/>
        <s v="Redmi A1 (Black, 2GB RAM, 32GB Storage) ..."/>
        <s v="Redmi A1 (Light Green, 2GB RAM 32GB ROM)..."/>
        <s v="SanDisk Ultra¬Æ microSDXC‚Ñ¢ UHS-I Card,..."/>
        <s v="Noise Pulse Go Buzz Smart Watch Bluetoot..."/>
        <s v="Nokia 105 Single SIM, Keypad Mobile Phon..."/>
        <s v="boAt Wave Lite Smartwatch with 1.69&quot; HD ..."/>
        <s v="JBL C100SI Wired In Ear Headphones with ..."/>
        <s v="Samsung Galaxy M04 Dark Blue, 4GB RAM, 6..."/>
        <s v="PTron Tangentbeat in-Ear Bluetooth 5.0 W..."/>
        <s v="Redmi 10A (Charcoal Black, 4GB RAM, 64GB..."/>
        <s v="pTron Bullet Pro 36W PD Quick Charger, 3..."/>
        <s v="boAt Bassheads 100 in Ear Wired Earphone..."/>
        <s v="Samsung Galaxy M04 Light Green, 4GB RAM,..."/>
        <s v="MI 10000mAh Lithium Ion, Lithium Polymer..."/>
        <s v="Mi 10000mAH Li-Polymer, Micro-USB and Ty..."/>
        <s v="ELV Car Mount Adjustable Car Phone Holde..."/>
        <s v="Samsung 25W USB Travel Adapter for Cellu..."/>
        <s v="Noise ColorFit Pulse Grand Smart Watch w..."/>
        <s v="Fire-Boltt Ninja 3 Smartwatch Full Touch..."/>
        <s v="Samsung Galaxy M33 5G (Mystique Green, 8..."/>
        <s v="SanDisk Ultra microSD UHS-I Card 32GB, 1..."/>
        <s v="Samsung Galaxy M13 (Aqua Green, 6GB, 128..."/>
        <s v="Fire-Boltt India's No 1 Smartwatch Brand..."/>
        <s v="Samsung Galaxy M33 5G (Emerald Brown, 6G..."/>
        <s v="iQOO vivo Z6 5G (Chromatic Blue, 6GB RAM..."/>
        <s v="Redmi 9 Activ (Carbon Black, 4GB RAM, 64..."/>
        <s v="Redmi 9A Sport (Coral Green, 2GB RAM, 32..."/>
        <s v="Redmi 10A (Sea Blue, 4GB RAM, 64GB Stora..."/>
        <s v="AGARO Blaze USB 3.0 to USB Type C OTG Ad..."/>
        <s v="Fire-Boltt Visionary 1.78&quot; AMOLED Blueto..."/>
        <s v="Noise ColorFit Pro 4 Advanced Bluetooth ..."/>
        <s v="iQOO Z6 Lite 5G by vivo (Stellar Green, ..."/>
        <s v="Redmi 10A (Slate Grey, 4GB RAM, 64GB Sto..."/>
        <s v="Duracell 38W Fast Car Charger Adapter wi..."/>
        <s v="realme narzo 50 (Speed Blue, 4GB RAM+64G..."/>
        <s v="WeCool Bluetooth Extendable Selfie Stick..."/>
        <s v="OPPO A74 5G (Fantastic Purple,6GB RAM,12..."/>
        <s v="Redmi Note 11 Pro + 5G (Stealth Black, 6..."/>
        <s v="Samsung Original 25W USB Travel Lightnin..."/>
        <s v="realme Buds Classic Wired in Ear Earphon..."/>
        <s v="iQOO Neo 6 5G (Dark Nova, 8GB RAM, 128GB..."/>
        <s v="boAt Xtend Smartwatch with Alexa Built-i..."/>
        <s v="Tygot Bluetooth Extendable Selfie Sticks..."/>
        <s v="Samsung EVO Plus 128GB microSDXC UHS-I U..."/>
        <s v="Portronics Adapto 20 Type C 20W Fast PD/..."/>
        <s v="Samsung Galaxy M13 5G (Aqua Green, 6GB, ..."/>
        <s v="iQOO Z6 44W by vivo (Lumina Blue, 4GB RA..."/>
        <s v="Fire-Boltt Gladiator 1.96&quot; Biggest Displ..."/>
        <s v="STRIFF PS2_01 Multi Angle Mobile/Tablet ..."/>
        <s v="Samsung Galaxy Buds Live Bluetooth Truly..."/>
        <s v="OnePlus Nord 2T 5G (Jade Fog, 12GB RAM, ..."/>
        <s v="Sounce Spiral Charger Cable Protector Da..."/>
        <s v="PTron Boom Ultima 4D Dual Driver, in-Ear..."/>
        <s v="Samsung Galaxy M13 (Aqua Green, 4GB, 64G..."/>
        <s v="OnePlus 10R 5G (Forest Green, 8GB RAM, 1..."/>
        <s v="Ambrane Mobile Holding Stand, 180¬∞ Perf..."/>
        <s v="Ambrane 10000mAh Slim Power Bank, 20W Fa..."/>
        <s v="PTron Tangent Lite Bluetooth 5.0 Earphon..."/>
        <s v="Samsung EVO Plus 64GB microSDXC UHS-I U1..."/>
        <s v="Ambrane 20000mAh Power Bank with 20W Fas..."/>
        <s v="Samsung Galaxy M13 (Midnight Blue, 4GB, ..."/>
        <s v="MI Xiaomi 22.5W Fast USB Type C Charger ..."/>
        <s v="Gizga Essentials Spiral Cable Protector ..."/>
        <s v="Redmi Note 11 (Space Black, 4GB RAM, 64G..."/>
        <s v="Redmi Note 11 Pro + 5G (Phantom White, 8..."/>
        <s v="USB Charger, Oraimo Elite Dual Port 5V/2..."/>
        <s v="Goldmedal Curve Plus 202042 Plastic Spic..."/>
        <s v="WeCool C1 Car Mobile Holder with One Cli..."/>
        <s v="HP 32GB Class 10 MicroSD Memory Card (U1..."/>
        <s v="iQOO Z6 44W by vivo (Lumina Blue, 6GB RA..."/>
        <s v="iQOO Z6 Lite 5G by vivo (Mystic Night, 6..."/>
        <s v="Redmi Note 11 Pro + 5G (Stealth Black, 8..."/>
        <s v="boAt Bassheads 242 in Ear Wired Earphone..."/>
        <s v="Portronics MODESK POR-122 Universal Mobi..."/>
        <s v="realme narzo 50i (Mint Green, 2GB RAM+32..."/>
        <s v="MI 10000mAh 3i Lithium Polymer Power Ban..."/>
        <s v="Nokia 105 Plus Single SIM, Keypad Mobile..."/>
        <s v="iQOO Z6 44W by vivo (Raven Black, 4GB RA..."/>
        <s v="Samsung Galaxy M13 (Stardust Brown, 6GB,..."/>
        <s v="OPPO A74 5G (Fluid Black, 6GB RAM, 128GB..."/>
        <s v="Spigen EZ Fit Tempered Glass Screen Prot..."/>
        <s v="Noise ColorFit Pulse Smartwatch with 3.5..."/>
        <s v="iQOO Z6 Pro 5G by vivo (Legion Sky, 8GB ..."/>
        <s v="MI 33W SonicCharge 2.0 USB Charger for C..."/>
        <s v="OPPO A31 (Mystery Black, 6GB RAM, 128GB ..."/>
        <s v="iQOO vivo Z6 5G (Chromatic Blue, 8GB RAM..."/>
        <s v="Motorola a10 Dual Sim keypad Mobile with..."/>
        <s v="KINGONE Upgraded Stylus Pen, iPad Pencil..."/>
        <s v="Portronics CarPower Mini Car Charger wit..."/>
        <s v="boAt Newly Launched Wave Electra with 1...."/>
        <s v="PTron Newly Launched Force X10 Bluetooth..."/>
        <s v="iQOO vivo Z6 5G (Dynamo Black, 6GB RAM, ..."/>
        <s v="Samsung Ehs64 Ehs64Avfwecinu Hands-Free ..."/>
        <s v="Samsung Galaxy M04 Dark Blue, 4GB RAM, 1..."/>
        <s v="SWAPKART Flexible Mobile Tabletop Stand,..."/>
        <s v="Redmi 9A Sport (Carbon Black, 2GB RAM, 3..."/>
        <s v="Fire-Boltt Ring 3 Smart Watch 1.8 Bigges..."/>
        <s v="Amozo Ultra Hybrid Camera and Drop Prote..."/>
        <s v="ELV Aluminum Adjustable Mobile Phone Fol..."/>
        <s v="Tecno Spark 9 (Sky Mirror, 6GB RAM,128GB..."/>
        <s v="Tukzer Capacitive Stylus Pen for Touch S..."/>
        <s v="Mi 10W Wall Charger for Mobile Phones wi..."/>
        <s v="STRIFF 12 Pieces Highly Flexible Silicon..."/>
        <s v="Noise ColorFit Pro 4 Alpha Bluetooth Cal..."/>
        <s v="Elv Mobile Phone Mount Tabletop Holder f..."/>
        <s v="iQOO Z6 44W by vivo (Raven Black, 6GB RA..."/>
        <s v="Redmi 11 Prime 5G (Meadow Green, 4GB RAM..."/>
        <s v="Noise Pulse Buzz 1.69&quot; Bluetooth Calling..."/>
        <s v="Portronics CLAMP X Car-Vent Mobile Holde..."/>
        <s v="pTron Volta Dual Port 12W Smart USB Char..."/>
        <s v="boAt Flash Edition Smart Watch with Acti..."/>
        <s v="boAt Wave Lite Smartwatch with 1.69 Inch..."/>
        <s v="iQOO Z6 Pro 5G by vivo (Phantom Dusk, 8G..."/>
        <s v="Samsung Galaxy M32 Prime Edition (Light ..."/>
        <s v="Redmi Note 11T 5G (Matte Black, 6GB RAM,..."/>
        <s v="iQOO Z6 Pro 5G by vivo (Legion Sky, 6GB ..."/>
        <s v="Redmi Note 11 (Horizon Blue, 6GB RAM, 64..."/>
        <s v="Noise Pulse 2 Max Advanced Bluetooth Cal..."/>
        <s v="Myvn 30W Warp/20W Dash Charging Usb Type..."/>
        <s v="Redmi Note 11 (Space Black, 6GB RAM, 64G..."/>
        <s v="Noise ColorFit Pro 2 Full Touch Control ..."/>
        <s v="Redmi Note 11T 5G (Aquamarine Blue, 6GB ..."/>
        <s v="Newly Launched Boult Dive+ with 1.85&quot; HD..."/>
        <s v="OnePlus Nord Watch with 1.78‚Äù AMOLED D..."/>
        <s v="Noise Agile 2 Buzz Bluetooth Calling Sma..."/>
        <s v="Flix (Beetel) Bolt 2.4 12W Dual USB Smar..."/>
        <s v="Kyosei Advanced Tempered Glass Compatibl..."/>
        <s v="Redmi 11 Prime 5G (Thunder Black, 4GB RA..."/>
        <s v="Samsung Original EHS64 Wired in Ear Earp..."/>
        <s v="STRIFF Multi Angle Tablet/Mobile Stand. ..."/>
        <s v="WeCool B1 Mobile Holder for Bikes or Bik..."/>
        <s v="Sounce 360 Adjustable Mobile Phone Holde..."/>
        <s v="OpenTech¬Æ Military-Grade Tempered Glass..."/>
        <s v="EN LIGNE Adjustable Cell Phone Stand, Fo..."/>
        <s v="Tecno Spark 8T (Turquoise Cyan, 4GB RAM,..."/>
        <s v="URBN 20000 mAh Lithium_Polymer 22.5W Sup..."/>
        <s v="Redmi Note 11T 5G (Stardust White, 6GB R..."/>
        <s v="OnePlus 10T 5G (Moonstone Black, 8GB RAM..."/>
        <s v="Nokia 150 (2020) (Cyan)..."/>
        <s v="Noise ColorFit Ultra SE Smart Watch with..."/>
        <s v="boAt Rockerz 400 Bluetooth On Ear Headph..."/>
        <s v="SanDisk Ultra microSD UHS-I Card 64GB, 1..."/>
        <s v="iPhone Original 20W C Type Fast PD Charg..."/>
        <s v="LIRAMARK Webcam Cover Slide, Ultra Thin ..."/>
        <s v="Nokia 8210 4G Volte keypad Phone with Du..."/>
        <s v="Sounce Protective Case Cover Compatible ..."/>
        <s v="Samsung Galaxy M53 5G (Deep Ocean Blue, ..."/>
        <s v="iQOO 9 SE 5G (Sunset Sierra, 8GB RAM, 12..."/>
        <s v="SHREENOVA ID116 Plus Bluetooth Fitness S..."/>
        <s v="POCO C31 (Shadow Gray, 64 GB) (4 GB RAM)..."/>
        <s v="Noise_Colorfit Smart Watch Charger 2 Pin..."/>
        <s v="POPIO Tempered Glass Screen Protector Co..."/>
        <s v="10WeRun Id-116 Bluetooth Smartwatch Wire..."/>
        <s v="Tokdis MX-1 Pro Bluetooth Calling Smartw..."/>
        <s v="URBN 20000 mAh lithium_polymer Power Ban..."/>
        <s v="Sounce Gold Plated 3.5 mm Headphone Spli..."/>
        <s v="Noise ColorFit Ultra 2 Buzz 1.78&quot; AMOLED..."/>
        <s v="Spigen Ultra Hybrid Back Cover Case Comp..."/>
        <s v="Oraimo 18W USB &amp; Type-C Dual Output Supe..."/>
        <s v="LAPSTER 12pcs Spiral Cable Protectors fo..."/>
        <s v="MI REDMI 9i Sport (Carbon Black, 64 GB) ..."/>
        <s v="Lava A1 Josh 21(Blue Silver) -Dual Sim,C..."/>
        <s v="POPIO Tempered Glass Compatible for iPho..."/>
        <s v="FLiX Usb Charger,Flix (Beetel) Bolt 2.4 ..."/>
        <s v="Redmi 9A Sport (Coral Green, 3GB RAM, 32..."/>
        <s v="Prolet Classic Bumper Case Cover for Sam..."/>
        <s v="Samsung Galaxy S20 FE 5G (Cloud Navy, 8G..."/>
        <s v="WeCool S5 Long Selfie Stick, with Large ..."/>
        <s v="POCO C31 (Royal Blue, 64 GB) (4 GB RAM)..."/>
        <s v="Amazon Basics 2 Amp USB Wall Charger &amp; M..."/>
        <s v="Mobilife Bluetooth Extendable Selfie Sti..."/>
        <s v="Ambrane 27000mAh Power Bank, 20W Fast Ch..."/>
        <s v="STRIFF Wall Mount Phone Holder Wall Moun..."/>
        <s v="Fire-Boltt Tank 1.85&quot; Bluetooth Calling ..."/>
        <s v="Elv Aluminium Adjustable Mobile Phone Fo..."/>
        <s v="Samsung Galaxy M13 5G (Stardust Brown, 6..."/>
        <s v="DYAZO USB 3.0 Type C Female to USB A Mal..."/>
        <s v="KINGONE Wireless Charging Pencil (2nd Ge..."/>
        <s v="boAt BassHeads 100 in-Ear Wired Headphon..."/>
        <s v="boAt Airdopes 141 Bluetooth Truly Wirele..."/>
        <s v="SanDisk Cruzer Blade 32GB USB Flash Driv..."/>
        <s v="Logitech B170 Wireless Mouse, 2.4 GHz wi..."/>
        <s v="Storio Kids Toys LCD Writing Tablet 8.5I..."/>
        <s v="boAt Airdopes 121v2 in-Ear True Wireless..."/>
        <s v="SKE Bed Study Table Portable Wood Multif..."/>
        <s v="boAt Rockerz 255 Pro+ in-Ear Bluetooth N..."/>
        <s v="STRIFF Adjustable Laptop Tabletop Stand ..."/>
        <s v="ZEBRONICS Zeb-Bro in Ear Wired Earphones..."/>
        <s v="boAt Rockerz 450 Bluetooth On Ear Headph..."/>
        <s v="JBL C50HI, Wired in Ear Headphones with ..."/>
        <s v="LAPSTER Spiral Charger Spiral Charger Ca..."/>
        <s v="HP v236w USB 2.0 64GB Pen Drive, Metal..."/>
        <s v="HP X1000 Wired USB Mouse with 3 Handy Bu..."/>
        <s v="Portronics Toad 23 Wireless Optical Mous..."/>
        <s v="Boult Audio BassBuds X1 in-Ear Wired Ear..."/>
        <s v="Dell KB216 Wired Multimedia USB Keyboard..."/>
        <s v="Dell MS116 1000Dpi USB Wired Optical Mou..."/>
        <s v="Boya ByM1 Auxiliary Omnidirectional Lava..."/>
        <s v="Duracell Ultra Alkaline AA Battery, 8 Pc..."/>
        <s v="Classmate Octane Neon- Blue Gel Pens(Pac..."/>
        <s v="3M Scotch Double Sided Heavy Duty Tape(1..."/>
        <s v="boAt Bassheads 152 in Ear Wired Earphone..."/>
        <s v="boAt BassHeads 122 Wired Earphones with ..."/>
        <s v="Dell USB Wireless Keyboard and Mouse Set..."/>
        <s v="Seagate Expansion 1TB External HDD - USB..."/>
        <s v="HP w100 480P 30 FPS Digital Webcam with ..."/>
        <s v="ZEBRONICS Zeb-Dash Plus 2.4GHz High Prec..."/>
        <s v="Zebronics Zeb-Companion 107 USB Wireless..."/>
        <s v="SYVO WT 3130 Aluminum Tripod (133CM), Un..."/>
        <s v="Boult Audio Airbass Z20 True Wireless, 4..."/>
        <s v="SanDisk Ultra Flair 64GB USB 3.0 Pen Dri..."/>
        <s v="boAt Rockerz 330 in-Ear Bluetooth Neckba..."/>
        <s v="Casio FX-991ES Plus-2nd Edition Scientif..."/>
        <s v="TP-Link AC750 Wifi Range Extender | Up t..."/>
        <s v="DIGITEK¬Æ (DTR 260 GT) Gorilla Tripod/Mi..."/>
        <s v="HP 805 Black Original Ink Cartridge..."/>
        <s v="GIZGA essentials Universal Silicone Keyb..."/>
        <s v="SanDisk Ultra 128 GB USB 3.0 Pen Drive (..."/>
        <s v="Boult Audio ZCharge Bluetooth Wireless i..."/>
        <s v="Dell WM118 Wireless Mouse, 2.4 Ghz with ..."/>
        <s v="Boult Audio AirBass PowerBuds with Inbui..."/>
        <s v="Eveready 1015 Carbon Zinc AA Battery - 1..."/>
        <s v="Zebronics Zeb-Transformer-M Optical USB ..."/>
        <s v="PIDILITE Fevicryl Acrylic Colours Sunflo..."/>
        <s v="STRIFF Mpad Mouse Mat 230X190X3mm Gaming..."/>
        <s v="Gizga Essentials Hard Drive Case Shell, ..."/>
        <s v="Boult Audio FXCharge with ENC, 32H Playt..."/>
        <s v="Boult Audio Probass Curve Bluetooth Wire..."/>
        <s v="Casio FX-82MS 2nd Gen Non-Programmable S..."/>
        <s v="Tygot 10 Inches Big LED Ring Light for C..."/>
        <s v="HP X200 Wireless Mouse with 2.4 GHz Wire..."/>
        <s v="Oakter Mini UPS for 12V WiFi Router Broa..."/>
        <s v="TP-Link Archer AC1200 Archer C6 Wi-Fi Sp..."/>
        <s v="boAt Rockerz 550 Over Ear Bluetooth Head..."/>
        <s v="Xiaomi Mi Wired in Ear Earphones with Mi..."/>
        <s v="Zodo 8. 5 inch LCD E-Writer Electronic W..."/>
        <s v="Zebronics ZEB-KM2100 Multimedia USB Keyb..."/>
        <s v="ZEBRONICS Zeb-Comfort Wired USB Mouse, 3..."/>
        <s v="boAt Rockerz 370 On Ear Bluetooth Headph..."/>
        <s v="ZEBRONICS Zeb-Astra 20 Wireless BT v5.0 ..."/>
        <s v="Panasonic CR-2032/5BE Lithium Coin Batte..."/>
        <s v="MemeHo¬Æ Smart Standard Multi-Purpose La..."/>
        <s v="SanDisk Ultra Dual Drive Go USB Type C P..."/>
        <s v="Tizum Mouse Pad/ Computer Mouse Mat with..."/>
        <s v="Epson 003 65 ml for EcoTank L1110/L3100/..."/>
        <s v="ZEBRONICS Zeb-Thunder Bluetooth Wireless..."/>
        <s v="Quantum QHM-7406 Full-Sized Keyboard wit..."/>
        <s v="STRIFF Laptop Tabletop Stand, Fold-Up, A..."/>
        <s v="Logitech M221 Wireless Mouse, Silent But..."/>
        <s v="Classmate Soft Cover 6 Subject Spiral Bi..."/>
        <s v="HP 150 Wireless USB Mouse with Ergonomic..."/>
        <s v="Duracell Rechargeable AA 1300mAh Batteri..."/>
        <s v="boAt Airdopes 181 in-Ear True Wireless E..."/>
        <s v="TP-Link USB Bluetooth Adapter for PC, 5...."/>
        <s v="SanDisk Ultra Dual Drive Luxe USB Type C..."/>
        <s v="rts [2 Pack] Mini USB C Type C Adapter P..."/>
        <s v="HP 682 Black Original Ink Cartridge..."/>
        <s v="Logitech H111 Wired On Ear Headphones Wi..."/>
        <s v="Digitek DTR 550 LW (67 Inch) Tripod For ..."/>
        <s v="TP-Link TL-WA850RE Single_Band 300Mbps R..."/>
        <s v="COI Note Pad/Memo Book with Sticky Notes..."/>
        <s v="Fujifilm Instax Mini Single Pack 10 Shee..."/>
        <s v="Samsung Galaxy Watch4 Bluetooth(4.4 cm, ..."/>
        <s v="Noise Buds Vs104 Bluetooth Truly Wireles..."/>
        <s v="Duracell Ultra Alkaline AAA Battery, 8 P..."/>
        <s v="JBL C200SI, Premium in Ear Wired Earphon..."/>
        <s v="Acer EK220Q 21.5 Inch (54.61 cm) Full HD..."/>
        <s v="E-COSMOS 5V 1.2W Portable Flexible USB L..."/>
        <s v="boAt Dual Port Rapid Car Charger (Qualco..."/>
        <s v="Zebronics ZEB-COUNTY 3W Wireless Bluetoo..."/>
        <s v="Zebronics Wired Keyboard and Mouse Combo..."/>
        <s v="JBL Tune 215BT, 16 Hrs Playtime with Qui..."/>
        <s v="Gizga Essentials Professional 3-in-1 Cle..."/>
        <s v="SanDisk Ultra Dual 64 GB USB 3.0 OTG Pen..."/>
        <s v="TP-Link Tapo 360¬∞ 2MP 1080p Full HD Pan..."/>
        <s v="boAt Airdopes 171 in Ear Bluetooth True ..."/>
        <s v="Duracell Plus AAA Rechargeable Batteries..."/>
        <s v="Logitech B100 Wired USB Mouse, 3 yr Warr..."/>
        <s v="Classmate 2100117 Soft Cover 6 Subject S..."/>
        <s v="AirCase Rugged Hard Drive Case for 2.5-i..."/>
        <s v="Noise Buds VS402 Truly Wireless in Ear E..."/>
        <s v="JBL Go 2, Wireless Portable Bluetooth Sp..."/>
        <s v="Robustrion Tempered Glass Screen Protect..."/>
        <s v="Redgear Pro Wireless Gamepad with 2.4GHz..."/>
        <s v="Logitech M235 Wireless Mouse, 1000 DPI O..."/>
        <s v="TP-link N300 WiFi Wireless Router TL-WR8..."/>
        <s v="Logitech MK240 Nano Wireless USB Keyboar..."/>
        <s v="Callas Multipurpose Foldable Laptop Tabl..."/>
        <s v="Casio MJ-12D 150 Steps Check and Correct..."/>
        <s v="Amazon Basics Multipurpose Foldable Lapt..."/>
        <s v="Kanget [2 Pack] Type C Female to USB A M..."/>
        <s v="Amazon Basics Magic Slate 8.5-inch LCD W..."/>
        <s v="Zebronics ZEB-90HB USB Hub, 4 Ports, Poc..."/>
        <s v="Zebronics Zeb Buds C2 in Ear Type C Wire..."/>
        <s v="Redgear A-15 Wired Gaming Mouse with Upt..."/>
        <s v="JBL Commercial CSLM20B Auxiliary Omnidir..."/>
        <s v="Eveready Red 1012 AAA Batteries - Pack o..."/>
        <s v="SanDisk Extreme microSD UHS I Card 128GB..."/>
        <s v="Portronics MPORT 31C 4-in-1 USB Hub (Typ..."/>
        <s v="Infinity (JBL Fuze Pint, Wireless Ultra ..."/>
        <s v="AirCase Protective Laptop Bag Sleeve fit..."/>
        <s v="Brand Conquer 6 in 1 with OTG, SD Card R..."/>
        <s v="TP-Link AC750 Dual Band Wireless Cable R..."/>
        <s v="Parker Quink Ink Bottle, Blue..."/>
        <s v="STRIFF Laptop Stand Adjustable Laptop Co..."/>
        <s v="Logitech MK215 Wireless Keyboard and Mou..."/>
        <s v="boAt Bassheads 225 in Ear Wired Earphone..."/>
        <s v="Luxor 5 Subject Single Ruled Notebook - ..."/>
        <s v="Duracell Chhota Power AA Battery Set of ..."/>
        <s v="Zebronics Zeb-Transformer Gaming Keyboar..."/>
        <s v="SanDisk Ultra 64 GB USB Pen Drives (SDDD..."/>
        <s v="Parker Classic Gold Gold Trim Ball Pen..."/>
        <s v="Tarkan Portable Folding Laptop Desk for ..."/>
        <s v="Quantum RJ45 Ethernet Patch Cable/LAN Ro..."/>
        <s v="HP USB Wireless Spill Resistance Keyboar..."/>
        <s v="HUMBLE Dynamic Lapel Collar Mic Voice Re..."/>
        <s v="Boult Audio Omega with 30dB ANC+ ENC, 32..."/>
        <s v="STRIFF UPH2W Multi Angle Tablet/Mobile S..."/>
        <s v="Amazon Basics Wireless Mouse | 2.4 GHz C..."/>
        <s v="Crucial RAM 8GB DDR4 3200MHz CL22 (or 29..."/>
        <s v="APC Back-UPS BX600C-IN 600VA / 360W, 230..."/>
        <s v="Zebronics Zeb-Jaguar Wireless Mouse, 2.4..."/>
        <s v="Boult Audio Truebuds with 30H Playtime, ..."/>
        <s v="Wembley LCD Writing Pad/Tab | Writing, D..."/>
        <s v="Gizga Essentials Multi-Purpose Portable ..."/>
        <s v="E-COSMOS Plug in LED Night Light Mini US..."/>
        <s v="Noise Buds VS201 V2 in-Ear Truly Wireles..."/>
        <s v="Lapster Gel Mouse pad with Wrist Rest , ..."/>
        <s v="Gizga Essentials Earphone Carrying Case,..."/>
        <s v="SanDisk Ultra SDHC UHS-I Card 32GB 120MB..."/>
        <s v="DIGITEK¬Æ (DRL-14C) Professional (31cm) ..."/>
        <s v="Classmate Long Notebook - 140 Pages, Sin..."/>
        <s v="Lenovo 300 Wired Plug &amp; Play USB Mouse, ..."/>
        <s v="Dyazo 6 Angles Adjustable Aluminum Ergon..."/>
        <s v="Western Digital WD 2TB My Passport Porta..."/>
        <s v="Logitech C270 Digital HD Webcam with Wid..."/>
        <s v="Portronics MPORT 31 4 Ports USB Hub (USB..."/>
        <s v="Zinq Five Fan Cooling Pad and Laptop Sta..."/>
        <s v="Gizga Essentials Webcam Cover, Privacy P..."/>
        <s v="HP Z3700 Wireless Optical Mouse with USB..."/>
        <s v="MAONO AU-400 Lavalier Auxiliary Omnidire..."/>
        <s v="TABLE MAGIC Multipurpose Laptop Table Ma..."/>
        <s v="GIZGA Essentials Portable Tabletop Table..."/>
        <s v="boAt Stone 650 10W Bluetooth Speaker wit..."/>
        <s v="ESnipe Mart Worldwide Travel Adapter wit..."/>
        <s v="boAt Stone 180 5W Bluetooth Speaker with..."/>
        <s v="Portronics Ruffpad 8.5M Multicolor LCD W..."/>
        <s v="BRUSTRO Copytinta Coloured Craft Paper A..."/>
        <s v="Cuzor 12V Mini ups for WiFi Router | Pow..."/>
        <s v="Crucial BX500 240GB 3D NAND SATA 6.35 cm..."/>
        <s v="Classmate Pulse Spiral Notebook - 240 mm..."/>
        <s v="Portronics My buddy plus Adjustable Lapt..."/>
        <s v="ZEBRONICS Zeb-Evolve Wireless in Ear Nec..."/>
        <s v="INOVERA World Map Extended Anti Slip Rub..."/>
        <s v="Seagate One Touch 2TB External HDD with ..."/>
        <s v="ZEBRONICS Zeb-Fame 5watts 2.0 Multi Medi..."/>
        <s v="TVARA LCD Writing Tablet 8.5 Inch E-Note..."/>
        <s v="Western Digital WD 1.5TB Elements Portab..."/>
        <s v="Redgear MP35 Speed-Type Gaming Mousepad ..."/>
        <s v="Lenovo 400 Wireless Mouse, 1200DPI Optic..."/>
        <s v="Logitech K480 Wireless Multi-Device Keyb..."/>
        <s v="RESONATE RouterUPS CRU12V2A | Zero Drop ..."/>
        <s v="3M Post-it Sticky Note Cube, 200 Sheets ..."/>
        <s v="OFIXO Multi-Purpose Laptop Table/Study T..."/>
        <s v="Fire-Boltt Ninja Calling 1.69&quot; Bluetooth..."/>
        <s v="Airtel AMF-311WW Data Card (Black), 4g H..."/>
        <s v="Gizga Essentials Laptop Power Cable Cord..."/>
        <s v="Logitech MK270r USB Wireless Keyboard an..."/>
        <s v="DIGITEK¬Æ (DTR-200MT) (18 CM) Portable &amp;..."/>
        <s v="FEDUS Cat6 Ethernet Cable, 10 Meter High..."/>
        <s v="Kingston DataTraveler Exodia DTX/32 GB P..."/>
        <s v="Duracell Rechargeable AA 2500mAh Batteri..."/>
        <s v="ENVIE¬Æ (AA10004PLNi-CD) AA Rechargeable..."/>
        <s v="ZEBRONICS Zeb-Buds 30 3.5Mm Stereo Wired..."/>
        <s v="LAPSTER Accessories Power Cable Cord 2 P..."/>
        <s v="Portronics Ruffpad 12E Re-Writable LCD W..."/>
        <s v="Verilux¬Æ USB C Hub Multiport Adapter- 6..."/>
        <s v="Zebronics Zeb Wonderbar 10 USB Powered 2..."/>
        <s v="HP Wired Mouse 100 with 1600 DPI Optical..."/>
        <s v="Anjaney Enterprise Smart Multipurpose Fo..."/>
        <s v="ENVIE ECR-20 Charger for AA &amp; AAA Rechar..."/>
        <s v="ProElite Faux Leather Smart Flip Case Co..."/>
        <s v="Classmate Pulse 6 Subject Notebook - Unr..."/>
        <s v="Pentonic Multicolor Ball Point Pen, Pack..."/>
        <s v="Logitech Pebble M350 Wireless Mouse with..."/>
        <s v="Apsara Platinum Pencils Value Pack - Pac..."/>
        <s v="Zebronics Zeb-Power Wired USB Mouse, 3-B..."/>
        <s v="Ant Esports GM320 RGB Optical Wired Gami..."/>
        <s v="Pilot V7 Liquid Ink Roller Ball Pen (2 B..."/>
        <s v="boAt Airdopes 191G True Wireless Earbuds..."/>
        <s v="Boult Audio BassBuds Oak in-Ear Wired Ea..."/>
        <s v="IT2M Designer Mouse Pad for Laptop/Compu..."/>
        <s v="Noise ColorFit Ultra Buzz Bluetooth Call..."/>
        <s v="Lapster Caddy for ssd and HDD, Optical B..."/>
        <s v="SanDisk Extreme SD UHS I 64GB Card for 4..."/>
        <s v="Fire-Boltt Ring Pro Bluetooth Calling, 1..."/>
        <s v="Lenovo 600 Bluetooth 5.0 Silent Mouse: C..."/>
        <s v="Boult Audio Airbass Propods X TWS Blueto..."/>
        <s v="LS LAPSTER Quality Assured Universal Sil..."/>
        <s v="KLAM LCD Writing Tablet Screenwriting To..."/>
        <s v="CP PLUS 2MP Full HD Smart Wi-fi CCTV Sec..."/>
        <s v="HP Deskjet 2331 Colour Printer, Scanner ..."/>
        <s v="D-Link DIR-615 Wi-fi Ethernet-N300 Singl..."/>
        <s v="RPM Euro Games Gaming Mousepad Speed Typ..."/>
        <s v="Wacom One by CTL-472/K0-CX Digital Drawi..."/>
        <s v="Lenovo 300 FHD Webcam with Full Stereo D..."/>
        <s v="Parker Quink Ink Bottle (Black)..."/>
        <s v="Sony WI-C100 Wireless Headphones with Cu..."/>
        <s v="Zebronics, ZEB-NC3300 USB Powered Laptop..."/>
        <s v="Tukzer Gel Mouse Pad Wrist Rest Memory-F..."/>
        <s v="Infinity (JBL Glide 510, 72 Hrs Playtime..."/>
        <s v="Robustrion Smart Trifold Hard Back Flip ..."/>
        <s v="Logitech M331 Silent Plus Wireless Mouse..."/>
        <s v="Camel Artist Acrylic Color Box - 9ml Tub..."/>
        <s v="Portronics Key2 Combo Multimedia USB Wir..."/>
        <s v="SupCares Laptop Stand 7 Height Adjustabl..."/>
        <s v="ZEBRONICS Zeb-Sound Bomb N1 True Wireles..."/>
        <s v="Western Digital WD Green SATA 240GB Inte..."/>
        <s v="Classmate Octane Neon- 25 Blue Gel Pens ..."/>
        <s v="Classmate Octane Colour Burst-Multicolou..."/>
        <s v="Tukzer Stylus Pen, iPad Pencil with Palm..."/>
        <s v="Logitech G102 USB Light Sync Gaming Mous..."/>
        <s v="Zebronics ZEB-VITA Wireless Bluetooth 10..."/>
        <s v="Lapster USB 3.0 sata Cable for 2.5 inch ..."/>
        <s v="URBN 10000 mAh Lithium Power Bank UPR10K..."/>
        <s v="Qubo Smart Cam 360 from Hero Group | Mad..."/>
        <s v="Duracell CR2025 3V Lithium Coin Battery,..."/>
        <s v="Camel Fabrica Acrylic Ultra Color - 15ml..."/>
        <s v="Lenovo GX20L29764 65W Laptop Adapter/Cha..."/>
        <s v="Hp Wired On Ear Headphones With Mic With..."/>
        <s v="Redragon K617 Fizz 60% Wired RGB Gaming ..."/>
        <s v="HP GT 53 XL Cartridge Ink..."/>
        <s v="Noise ColorFit Ultra Smart Watch with 1...."/>
        <s v="Zebronics Zeb-JUKEBAR 3900, 80W Multimed..."/>
        <s v="boAt Bassheads 102 Wired in Ear Earphone..."/>
        <s v="Duracell CR2016 3V Lithium Coin Battery,..."/>
        <s v="MI 360¬∞ Home Security Wireless Camera 2..."/>
        <s v="ZEBRONICS Zeb-100HB 4 Ports USB Hub for ..."/>
        <s v="Boult Audio Bass Buds Q2 Lightweight Ste..."/>
        <s v="ESR Screen Protector Compatible with iPa..."/>
        <s v="Parker Vector Standard Chrome Trim Ball ..."/>
        <s v="Silicone Rubber Earbuds Tips, Eartips, E..."/>
        <s v="Canon PIXMA MG2577s All-in-One Inkjet Co..."/>
        <s v="Samsung 24-inch(60.46cm) FHD Monitor, IP..."/>
        <s v="Faber-Castell Connector Pen Set - Pack o..."/>
        <s v="Zinq UPS for Router, Mini UPS for 12V Wi..."/>
        <s v="SaleOn‚Ñ¢ Portable Storage Organizer Bag..."/>
        <s v="RPM Euro Games Laptop/PC Controller Wire..."/>
        <s v="realme Buds Wireless in Ear Bluetooth Ea..."/>
        <s v="TVARA LCD Writing Tablet, 8.5&quot; Inch Colo..."/>
        <s v="Wings Phantom Pro Earphones Gaming Earbu..."/>
        <s v="Robustrion [Anti-Scratch] &amp; [Smudge Proo..."/>
        <s v="Cablet 2.5 Inch SATA USB 3.0 HDD/SSD Por..."/>
        <s v="SanDisk 1TB Extreme Portable SSD 1050MB/..."/>
        <s v="ZEBRONICS Zeb-Warrior II 10 watts 2.0 Mu..."/>
        <s v="TP-Link UE300C USB Type-C to RJ45 Gigabi..."/>
        <s v="Wecool Moonwalk M1 ENC True Wireless in ..."/>
        <s v="HP 330 Wireless Black Keyboard and Mouse..."/>
        <s v="RC PRINT GI 790 Ink Refill for Canon G10..."/>
        <s v="Redgear Cloak Wired RGB Wired Over Ear G..."/>
        <s v="Wayona Type C To Type C 65W/3.25A Nylon ..."/>
        <s v="Amazfit GTS2 Mini (New Version) Smart Wa..."/>
        <s v="Tabelito¬Æ Polyester Foam, Nylon Hybrid ..."/>
        <s v="Robustrion Anti-Scratch &amp; Smudge Proof T..."/>
        <s v="Portronics Ruffpad 15 Re-Writable LCD Sc..."/>
        <s v="DIGITEK¬Æ (DLS-9FT) Lightweight &amp; Portab..."/>
        <s v="Classmate Pulse 1 Subject Notebook - 240..."/>
        <s v="Scarters Mouse Pad, Desk Mat Extended fo..."/>
        <s v="Casio MJ-120D 150 Steps Check and Correc..."/>
        <s v="Gizga Essentials Laptop Bag Sleeve Case ..."/>
        <s v="Parker Vector Camouflage Gift Set - Roll..."/>
        <s v="TP-Link AC1200 Archer A6 Smart WiFi, 5GH..."/>
        <s v="HP Deskjet 2723 AIO Printer, Copy, Scan,..."/>
        <s v="Xiaomi Mi 4A Dual_Band Ethernet 1200Mbps..."/>
        <s v="SLOVIC¬Æ Tripod Mount Adapter| Tripod Mo..."/>
        <s v="Orico 2.5&quot;(6.3cm) USB 3.0 HDD Enclosure ..."/>
        <s v="Logitech G402 Hyperion Fury USB Wired Ga..."/>
        <s v="Panasonic Eneloop BQ-CC55N Advanced, Sma..."/>
        <s v="Logitech K380 Wireless Multi-Device Keyb..."/>
        <s v="Canon PIXMA E477 All-in-One Wireless Ink..."/>
        <s v="Redgear Cosmo 7,1 Usb Gaming Wired Over ..."/>
        <s v="Belkin Essential Series 4-Socket Surge P..."/>
        <s v="Classmate Long Book - Unruled, 160 Pages..."/>
        <s v="Artis AR-45W-MG2 45 Watts MG2 Laptop Ada..."/>
        <s v="Imou 360¬∞ 1080P Full HD Security Camera..."/>
        <s v="Xiaomi Pad 5| Qualcomm Snapdragon 860| 1..."/>
        <s v="Sennheiser CX 80S in-Ear Wired Headphone..."/>
        <s v="HB Plus Folding Height Adjustable Alumin..."/>
        <s v="HP 65W AC Laptops Charger Adapter 4.5mm ..."/>
        <s v="Tukzer Fully Foldable Tabletop Desktop T..."/>
        <s v="Gizga Essentials Cable Organiser, Cord M..."/>
        <s v="Camel Oil Pastel with Reusable Plastic B..."/>
        <s v="HP M270 Backlit USB Wired Gaming Mouse w..."/>
        <s v="Foxin FTC 12A / Q2612A Black Laser Toner..."/>
        <s v="PC SQUARE Laptop Tabletop Stand/ Compute..."/>
        <s v="Lenovo 130 Wireless Compact Mouse, 1K DP..."/>
        <s v="Pilot Frixion Clicker Roller Pen (Blue),..."/>
        <s v="ZEBRONICS Aluminium Alloy Laptop Stand, ..."/>
        <s v="HP K500F Backlit Membrane Wired Gaming K..."/>
        <s v="GIZGA Club-laptop Neoprene Reversible fo..."/>
        <s v="Inventis 5V 1.2W Portable Flexible USB L..."/>
        <s v="TP-Link TL-WA855RE 300 Mbps Wi-Fi Range ..."/>
        <s v="boAt Stone 250 Portable Wireless Speaker..."/>
        <s v="Offbeat¬Æ - DASH 2.4GHz Wireless + Bluet..."/>
        <s v="Classmate Drawing Book - Unruled, 40 Pag..."/>
        <s v="HP GK320 Wired Full Size RGB Backlight M..."/>
        <s v="Parker Moments Vector Timecheck Gold Tri..."/>
        <s v="Camlin Elegante Fountain Pen - Black/Blu..."/>
        <s v="CARECASE¬Æ Optical Bay 2nd Hard Drive Ca..."/>
        <s v="Canon E4570 All-in-One Wi-Fi Ink Efficie..."/>
        <s v="Crucial P3 500GB PCIe 3.0 3D NAND NVMe M..."/>
        <s v="HP v222w 64GB USB 2.0 Pen Drive (Silver)..."/>
        <s v="Duracell Ultra Alkaline D Battery, 2 Pcs..."/>
        <s v="BESTOR¬Æ LCD Writing Tablet/pad 12 inche..."/>
        <s v="Lenovo IdeaPad 3 11th Gen Intel Core i3 ..."/>
        <s v="boAt BassHeads 900 On-Ear Wired Headphon..."/>
        <s v="Zebronics Astra 10 Portable Wireless BT ..."/>
        <s v="SWAPKART Portable Flexible Adjustable Ey..."/>
        <s v="Infinity (JBL Fuze 100, Wireless Portabl..."/>
        <s v="Pigeon by Stovekraft Amaze Plus Electric..."/>
        <s v="USHA Quartz Room Heater with Overheating..."/>
        <s v="Amazon Brand - Solimo 2000/1000 Watts Ro..."/>
        <s v="StyleHouse Lint Remover for Woolen Cloth..."/>
        <s v="beatXP Kitchen Scale Multipurpose Portab..."/>
        <s v="Glun Multipurpose Portable Electronic Di..."/>
        <s v="Pigeon Polypropylene Mini Handy and Comp..."/>
        <s v="Prestige 1.5 Litre Kettle 1500-watts, Re..."/>
        <s v="Bajaj RHX-2 800-Watt Room Heater (White)..."/>
        <s v="Prestige Electric Kettle PKOSS - 1500wat..."/>
        <s v="Pigeon by Stovekraft Cruise 1800 watt In..."/>
        <s v="Prestige PKGSS 1.7L 1500W Electric Kettl..."/>
        <s v="SHOPTOSHOP Electric Lint Remover, Best L..."/>
        <s v="Orpat OEH-1260 2000-Watt Fan Heater (Gre..."/>
        <s v="PRO365 Indo Mocktails/Coffee Foamer/Capp..."/>
        <s v="Bajaj DX-6 1000W Dry Iron with Advance S..."/>
        <s v="Croma 500W Mixer Grinder with 3 Stainles..."/>
        <s v="Havells Instanio 3-Litre Instant Geyser ..."/>
        <s v="Morphy Richards OFR Room Heater, 09 Fin ..."/>
        <s v="Havells Aqua Plus 1.2 litre Double Wall ..."/>
        <s v="Bajaj Splendora 3 Litre 3KW IWH Instant ..."/>
        <s v="KENT 16052 Elegant Electric Glass Kettle..."/>
        <s v="Bajaj New Shakti Neo 15L Vertical Storag..."/>
        <s v="Lifelong LLMG23 Power Pro 500-Watt Mixer..."/>
        <s v="Bajaj Majesty DX-11 1000W Dry Iron with ..."/>
        <s v="Bajaj Rex 500W Mixer Grinder with Nutri-..."/>
        <s v="Lifelong LLEK15 Electric Kettle 1.5L wit..."/>
        <s v="Lifelong LLQH922 Regalia 800 W (ISI Cert..."/>
        <s v="R B Nova Lint/Fabric Shaver for Cloths, ..."/>
        <s v="Bajaj Immersion Rod Water Heater 1500 Wa..."/>
        <s v="INALSA Electric Kettle 1.5 Litre with St..."/>
        <s v="Prestige PIC 20 1600 Watt Induction Cook..."/>
        <s v="Pigeon Healthifry Digital Air Fryer, 360..."/>
        <s v="PrettyKrafts Laundry Basket for clothes ..."/>
        <s v="Philips GC1905 1440-Watt Steam Iron with..."/>
        <s v="Havells Immersion HB15 1500 Watt (White ..."/>
        <s v="AGARO LR2007 Lint Remover, Rechargeable,..."/>
        <s v="Pigeon 1.5 litre Hot Kettle and Stainles..."/>
        <s v="NutriPro Juicer Mixer Grinder - Smoothie..."/>
        <s v="Philips GC026/30 Fabric Shaver, Lint Rem..."/>
        <s v="Havells Cista Room Heater, White, 2000 W..."/>
        <s v="AGARO Regal 800 Watts Handheld Vacuum Cl..."/>
        <s v="Philips Viva Collection HD4928/01 2100-W..."/>
        <s v="Pigeon By Stovekraft ABS Plastic Acer Pl..."/>
        <s v="AGARO Esteem Multi Kettle 1.2 Litre, 600..."/>
        <s v="Bajaj Minor 1000 Watts Radiant Room Heat..."/>
        <s v="Butterfly Jet Elite Mixer Grinder, 750W,..."/>
        <s v="SOFLIN Egg Boiler Electric Automatic Off..."/>
        <s v="Lifelong LLQH925 Dyno Quartz Heater 2 Po..."/>
        <s v="Amazon Basics 1500 W Electric Kettle (St..."/>
        <s v="Prestige Sandwich Maker PGMFD 01, Black..."/>
        <s v="Orient Electric Fabrijoy DIFJ10BP 1000-W..."/>
        <s v="Lifelong LLFH921 Regalia 2000 W Fan Heat..."/>
        <s v="Philips GC181 Heavy Weight 1000-Watt Dry..."/>
        <s v="Bulfyss USB Rechargeable Lint Remover Fa..."/>
        <s v="Bajaj DX-7 1000W Dry Iron with Advance S..."/>
        <s v="Bajaj New Shakti Neo 25L Vertical Storag..."/>
        <s v="PHILIPS Handheld Garment Steamer STH3000..."/>
        <s v="Room Heater Warmer Wall-Outlet 400 Watts..."/>
        <s v="Wonderchef Nutri-blend Mixer, Grinder &amp; ..."/>
        <s v="USHA Armor AR1100WB 1100 W Dry Iron with..."/>
        <s v="Butterfly EKN 1.5-Litre Electric Kettle ..."/>
        <s v="Crompton Arno Neo 15-L 5 Star Rated Stor..."/>
        <s v="Borosil Chef Delite BCH20DBB21 300-Watt ..."/>
        <s v="KENT 16055 Amaze Cool Touch Electric Ket..."/>
        <s v="Prestige IRIS Plus 750 watt mixer grinde..."/>
        <s v="Simxen Egg Boiler Electric Automatic Off..."/>
        <s v="Amazon Basics 2000/1000 Watt Room Heater..."/>
        <s v="HealthSense Weight Machine for Kitchen, ..."/>
        <s v="Bajaj New Shakti Neo 10L Vertical Storag..."/>
        <s v="Bosch Pro 1000W Mixer Grinder MGM8842MIN..."/>
        <s v="Bulfyss Stainless Steel Digital Kitchen ..."/>
        <s v="VR 18 Pcs - 3 Different Size Plastic Foo..."/>
        <s v="Orient Electric Apex-FX 1200mm Ultra Hig..."/>
        <s v="PrettyKrafts Folding Laundry Basket for ..."/>
        <s v="Bajaj Majesty RX11 2000 Watts Heat Conve..."/>
        <s v="Eureka Forbes Trendy Zip 1000 Watts powe..."/>
        <s v="Pigeon by Stovekraft Quartz Electric Ket..."/>
        <s v="Maharaja Whiteline Lava Neo 1200-Watts H..."/>
        <s v="Crompton Gracee 5-L Instant Water Heater..."/>
        <s v="Bajaj DX-2 600W Dry Iron with Advance So..."/>
        <s v="Bajaj Waterproof 1500 Watts Immersion Ro..."/>
        <s v="AGARO Supreme High Pressure Washer, 1800..."/>
        <s v="Bajaj Deluxe 2000 Watts Halogen Room Hea..."/>
        <s v="Orpat HHB-100E WOB 250-Watt Hand Blender..."/>
        <s v="GILTON Egg Boiler Electric Automatic Off..."/>
        <s v="HealthSense Chef-Mate KS 33 Digital Kitc..."/>
        <s v="PHILIPS Digital Air Fryer HD9252/90 with..."/>
        <s v="Milton Go Electro 2.0 Stainless Steel El..."/>
        <s v="Philips Daily Collection HD2582/00 830-W..."/>
        <s v="Crompton Insta Comfy 800 Watt Room Heate..."/>
        <s v="USHA Heat Convector 812 T 2000-Watt with..."/>
        <s v="Philips HL7756/00 Mixer Grinder, 750W, 3..."/>
        <s v="Kuber Industries Waterproof Round Non Wo..."/>
        <s v="Lifelong LLMG93 500 Watt Duos Mixer Grin..."/>
        <s v="IKEA Frother for Milk..."/>
        <s v="Crompton Insta Comfort Heater 2000 Watts..."/>
        <s v="Lint Remover Woolen Clothes Lint Extract..."/>
        <s v="Pigeon Kessel Multipurpose Kettle (12173..."/>
        <s v="C (DEVICE) Lint Remover for Woolen Cloth..."/>
        <s v="Pigeon by Stovekraft 2 Slice Auto Pop up..."/>
        <s v="Bajaj OFR Room Heater, 13 Fin 2900 Watts..."/>
        <s v="Luminous Vento Deluxe 150 mm Exhaust Fan..."/>
        <s v="Wipro Vesta 1.8 litre Cool touch electri..."/>
        <s v="Kitchen Mart Stainless Steel South India..."/>
        <s v="Ikea 903.391.72 Polypropylene Plastic So..."/>
        <s v="HUL Pureit Germkill kit for Classic 23 L..."/>
        <s v="Prestige Iris 750 Watt Mixer Grinder wit..."/>
        <s v="Preethi Blue Leaf Diamond MG-214 mixer g..."/>
        <s v="Themisto 350 Watts Egg Boiler-Blue..."/>
        <s v="Butterfly Smart Mixer Grinder, 750W, 4 J..."/>
        <s v="KENT Smart Multi Cooker Cum Kettle 1.2 L..."/>
        <s v="InstaCuppa Portable Blender for Smoothie..."/>
        <s v="USHA EI 1602 1000 W Lightweight Dry Iron..."/>
        <s v="KENT 16044 Hand Blender Stainless Steel ..."/>
        <s v="White Feather Portable Heat Sealer Mini ..."/>
        <s v="Crompton IHL 152 1500-Watt Immersion Wat..."/>
        <s v="InstaCuppa Rechargeable Mini Electric Ch..."/>
        <s v="Philips PowerPro FC9352/01 Compact Bagle..."/>
        <s v="SAIELLIN Electric Lint Remover for Cloth..."/>
        <s v="Cookwell Bullet Mixer Grinder (5 Jars, 3..."/>
        <s v="Prestige PRWO 1.8-2 700-Watts Delight El..."/>
        <s v="Swiffer Instant Electric Water Heater Fa..."/>
        <s v="Lifelong LLWH106 Flash 3 Litres Instant ..."/>
        <s v="Hindware Atlantic Compacto 3 Litre Insta..."/>
        <s v="ATOM Selves-MH 200 GM Digital Pocket Sca..."/>
        <s v="Crompton InstaBliss 3-L Instant Water He..."/>
        <s v="Croma 1100 W Dry Iron with Weilburger Du..."/>
        <s v="Lint Roller with 40 Paper Sheets, 22 x 5..."/>
        <s v="Portable Lint Remover Pet Fur Remover Cl..."/>
        <s v="atomberg Renesa 1200mm BLDC Motor with R..."/>
        <s v="Usha CookJoy (CJ1600WPC) 1600 Watt Induc..."/>
        <s v="Reffair AX30 [MAX] Portable Air Purifier..."/>
        <s v="!!1000 Watt/2000-Watt Room Heater!! Fan ..."/>
        <s v="Eureka Forbes Wet &amp; Dry Ultimo 1400 Watt..."/>
        <s v="Activa Heat-Max 2000 Watts Room Heater (..."/>
        <s v="PHILIPS HL1655/00 Hand Blender, White Ja..."/>
        <s v="V-Guard Zio Instant Water Geyser | 3 Lit..."/>
        <s v="Homeistic Applience‚Ñ¢ Instant Electric ..."/>
        <s v="Kitchenwell 18Pc Plastic Food Snack Bag ..."/>
        <s v="Havells Instanio 10 Litre Storage Water ..."/>
        <s v="Prestige PIC 16.0+ 1900W Induction Cookt..."/>
        <s v="AGARO 33398 Rapid 1000-Watt, 10-Litre We..."/>
        <s v="KENT 16026 Electric Kettle Stainless Ste..."/>
        <s v="SKYTONE Stainless Steel Electric Meat Gr..."/>
        <s v="KENT 16088 Vogue Electric Kettle 1.8 Lit..."/>
        <s v="Eureka Forbes Supervac 1600 Watts Powerf..."/>
        <s v="Mi Air Purifier 3 with True HEPA Filter,..."/>
        <s v="Tata Swach Bulb 6000-Litre Cartridge, 1 ..."/>
        <s v="Havells Ambrose 1200mm Ceiling Fan (Gold..."/>
        <s v="PrettyKrafts Laundry Bag / Basket for Di..."/>
        <s v="FABWARE Lint Remover for Clothes - Stick..."/>
        <s v="Brayden Fito Atom Rechargeable Smoothie ..."/>
        <s v="Bajaj Frore 1200 mm Ceiling Fan (Brown)..."/>
        <s v="Venus Digital Kitchen Weighing Scale &amp; F..."/>
        <s v="Bajaj ATX 4 750-Watt Pop-up Toaster (Whi..."/>
        <s v="Coway Professional Air Purifier for Home..."/>
        <s v="KENT Gold Optima Gravity Water Purifier ..."/>
        <s v="HOMEPACK 750W Radiant Room Home Office H..."/>
        <s v="Bajaj Rex 750W Mixer Grinder with Nutri ..."/>
        <s v="Heart Home Waterproof Round Non Wovan La..."/>
        <s v="MILTON Smart Egg Boiler 360-Watts (Trans..."/>
        <s v="iBELL SEK15L Premium 1.5 Litre Stainless..."/>
        <s v="Tosaa T2STSR Sandwich Gas Toaster Regula..."/>
        <s v="V-Guard Divino 5 Star Rated 15 Litre Sto..."/>
        <s v="Akiara¬Æ - Makes life easy Mini Sewing M..."/>
        <s v="Usha Steam Pro SI 3713, 1300 W Steam Iro..."/>
        <s v="Wonderchef Nutri-blend Complete Kitchen ..."/>
        <s v="WIDEWINGS Electric Handheld Milk Wand Mi..."/>
        <s v="Morphy Richards Icon Superb 750W Mixer G..."/>
        <s v="Philips Handheld Garment Steamer GC360/3..."/>
        <s v="Vedini Transparent Empty Refillable Reus..."/>
        <s v="Crompton Sea Sapphira 1200 mm Ultra High..."/>
        <s v="Kuber Industries Waterproof Canvas Laund..."/>
        <s v="JM SELLER 180 W 2021 Edition Electric Be..."/>
        <s v="Oratech Coffee Frother electric, milk fr..."/>
        <s v="Havells Glaze 74W Pearl Ivory Gold Ceili..."/>
        <s v="Pick Ur Needs¬Æ Lint Remover for Clothes..."/>
        <s v="Rico Japanese Technology Rechargeable Wi..."/>
        <s v="Butterfly Smart Wet Grinder, 2L (White) ..."/>
        <s v="AGARO Marvel 9 Liters Oven Toaster Grill..."/>
        <s v="Philips GC1920/28 1440-Watt Non-Stick So..."/>
        <s v="Havells OFR 13 Wave Fin with PTC Fan Hea..."/>
        <s v="Bajaj DHX-9 1000W Heavy Weight Dry Iron ..."/>
        <s v="Aquasure From Aquaguard Amaze RO+UV+MTDS..."/>
        <s v="ROYAL STEP Portable Electric USB Juice M..."/>
        <s v="KENT 16068 Zoom Vacuum Cleaner for Home ..."/>
        <s v="ENEM Sealing Machine | 12 Inch (300 mm) ..."/>
        <s v="Wipro Vesta 1200 Watt GD203 Heavyweight ..."/>
        <s v="Inalsa Electric Kettle Prism Inox - 1350..."/>
        <s v="VRPRIME Lint Roller Lint Remover for Clo..."/>
        <s v="Philips AC1215/20 Air purifier, removes ..."/>
        <s v="Eopora PTC Ceramic Fast Heating Room Hea..."/>
        <s v="Usha Goliath GO1200WG Heavy Weight 1200-..."/>
        <s v="Wipro Vesta Electric Egg Boiler, 360 Wat..."/>
        <s v="Philips Viva Collection HR1832/00 1.5-Li..."/>
        <s v="Kitchenwell Multipurpose Portable Electr..."/>
        <s v="FIGMENT Handheld Milk Frother Rechargeab..."/>
        <s v="Balzano High Speed Nutri Blender/Mixer/S..."/>
        <s v="Swiss Military VC03 Wireless Car Vacuum ..."/>
        <s v="Zuvexa USB Rechargeable Electric Foam Ma..."/>
        <s v="Usha IH2415 1500-Watt Immersion Heater (..."/>
        <s v="ACTIVA Instant 3 LTR 3 KVA SPECIAL Anti ..."/>
        <s v="Havells Instanio 1-Litre 3KW Instant Wat..."/>
        <s v="Lifelong 2-in1 Egg Boiler and Poacher 50..."/>
        <s v="INDIAS¬Æ‚Ñ¢ Electro-Instant Water Geyser..."/>
        <s v="AmazonBasics Induction Cooktop 1600 Watt..."/>
        <s v="Sui Generis Electric Handheld Milk Wand ..."/>
        <s v="Philips Air Purifier Ac2887/20,Vitashiel..."/>
        <s v="Esquire Laundry Basket Brown, 50 Ltr Cap..."/>
        <s v="PHILIPS Air Fryer HD9200/90, uses up to ..."/>
        <s v="Havells Bero Quartz Heater Black 800w 2 ..."/>
        <s v="Philips EasyTouch Plus Standing Garment ..."/>
        <s v="Brayden Chopro, Electric Vegetable Chopp..."/>
        <s v="Usha Janome Dream Stitch Automatic Zig-Z..."/>
        <s v="Black+Decker Handheld Portable Garment S..."/>
        <s v="Personal Size Blender, Portable Blender,..."/>
        <s v="Sujata Powermatic Plus 900 Watts Juicer ..."/>
        <s v="Sure From Aquaguard Delight NXT RO+UV+UF..."/>
        <s v="Dr Trust Electronic Kitchen Digital Scal..."/>
        <s v="Tesora - Inspired by you Large Premium E..."/>
        <s v="AGARO Ace 1600 Watts, 21.5 kPa Suction P..."/>
        <s v="INALSA Hand Blender 1000 Watt with Chopp..."/>
        <s v="akiara - Makes life easy Electric Handy ..."/>
        <s v="Philips EasySpeed Plus Steam Iron GC2145..."/>
        <s v="INALSA Electric Chopper Bullet- 400 Watt..."/>
        <s v="Borosil Electric Egg Boiler, 8 Egg Capac..."/>
        <s v="Wipro Vesta Grill 1000 Watt Sandwich Mak..."/>
        <s v="Rico IRPRO 1500 Watt Japanese Technology..."/>
        <s v="Eureka Forbes Active Clean 700 Watts Pow..."/>
        <s v="CSI INTERNATIONAL¬Æ Instant Water Geyser..."/>
        <s v="Hindware Atlantic Xceed 5L 3kW Instant W..."/>
        <s v="Morphy Richards New Europa 800-Watt Espr..."/>
        <s v="Lifelong Power - Pro 500 Watt 3 Jar Mixe..."/>
        <s v="iBELL Castor CTEK15L Premium 1.5 Litre S..."/>
        <s v="BAJAJ PYGMY MINI 110 MM 10 W HIGH SPEED ..."/>
        <s v="Crompton InstaGlide 1000-Watts Dry Iron ..."/>
        <s v="Prestige Clean Home Water Purifier Cartr..."/>
        <s v="Morphy Richards Aristo 2000 Watts PTC Ro..."/>
        <s v="Gadgetronics Digital Kitchen Weighing Sc..."/>
        <s v="HUL Pureit Germkill kit for Advanced 23 ..."/>
        <s v="Tom &amp; Jerry Folding Laundry Basket for C..."/>
        <s v="Ikea Little Loved Corner PRODUKT Milk-fr..."/>
        <s v="Philips EasySpeed Plus Steam Iron GC2147..."/>
        <s v="Bajaj New Shakti Neo Plus 15 Litre 4 Sta..."/>
        <s v="House of Quirk Reusable Sticky Picker Cl..."/>
        <s v="Allin Exporters J66 Ultrasonic Humidifie..."/>
        <s v="Multifunctional 2 in 1 Electric Egg Boil..."/>
        <s v="Maharaja Whiteline Nano Carbon Neo, 500 ..."/>
        <s v="KENT Electric Chopper-B for Kitchen 250 ..."/>
        <s v="Crompton Amica 15-L 5 Star Rated Storage..."/>
        <s v="KENT 16025 Sandwich Grill 700W | Non-Tox..."/>
        <s v="Candes Gloster All in One Silent Blower ..."/>
        <s v="Inalsa Electric Fan Heater Hotty - 2000 ..."/>
        <s v="Havells Zella Flap Auto Immersion Rod 15..."/>
        <s v="iBELL SM1301 3-in-1 Sandwich Maker with ..."/>
        <s v="Inalsa Vacuum Cleaner Wet and Dry Micro ..."/>
        <s v="MR. BRAND Portable USB Juicer Electric U..."/>
        <s v="Crompton Hill Briz Deco 1200mm (48 inch)..."/>
        <s v="Sujata Powermatic Plus, Juicer Mixer Gri..."/>
        <s v="Aquadpure Copper + Mineral RO+UV+UF 10 t..."/>
        <s v="Amazon Basics 650 Watt Drip Coffee Maker..."/>
        <s v="Crompton Insta Delight Fan Circulator Ro..."/>
        <s v="!!HANEUL!!1000 Watt/2000-Watt Room Heate..."/>
        <s v="Melbon VM-905 2000-Watt Room Heater (ISI..."/>
        <s v="Cello Eliza Plastic Laundry Bag/Basket, ..."/>
        <s v="ACTIVA 1200 MM HIGH SPEED 390 RPM BEE AP..."/>
        <s v="Shakti Technology S5 High Pressure Car W..."/>
        <s v="AMERICAN MICRONIC- Imported Wet &amp; Dry Va..."/>
        <s v="Demokrazy New Nova Lint Cum Fuzz Remover..."/>
        <s v="Instant Pot Air Fryer, Vortex 2QT, Touch..."/>
        <s v="HUL Pureit Eco Water Saver Mineral RO+UV..."/>
        <s v="Livpure Glo Star RO+UV+UF+Mineraliser - ..."/>
        <s v="Philips Hi113 1000-Watt Plastic Body Ptf..."/>
        <s v="Kuber Industries Round Non Woven Fabric ..."/>
        <s v="Preethi MGA-502 0.4-Litre Grind and Stor..."/>
        <s v="Usha Aurora 1000 W Dry Iron with Innovat..."/>
        <s v="ECOVACS DEEBOT N8 2-in-1 Robotic Vacuum ..."/>
        <s v="Kent Gold, Optima, Gold+ Spare Kit..."/>
        <s v="AVNISH Tap Water Purifier Filter Faucet ..."/>
        <s v="Khaitan ORFin Fan heater for Home and ki..."/>
        <s v="USHA RapidMix 500-Watt Copper Motor Mixe..."/>
        <s v="Havells Gatik Neo 400mm Pedestal Fan (Aq..."/>
        <s v="INALSA Upright Vacuum Cleaner, 2-in-1,Ha..."/>
        <s v="ROYAL STEP - AMAZON'S BRAND - Portable E..."/>
        <s v="Nirdambhay Mini Bag Sealer, 2 in 1 Heat ..."/>
        <s v="Cello Non-Stick Aluminium Sandwich Gas T..."/>
        <s v="Proven¬Æ Copper + Mineral RO+UV+UF 10 to..."/>
        <s v="Morphy Richards Daisy 1000W Dry Iron wit..."/>
        <s v="Wipro Vesta 1200 Watt GD201 Lightweight ..."/>
        <s v="Zuvexa Egg Boiler Poacher Automatic Off ..."/>
        <s v="AO Smith HSE-VAS-X-015 Storage 15 Litre ..."/>
        <s v="Havells Festiva 1200mm Dust Resistant Ce..."/>
        <s v="INALSA Vaccum Cleaner Handheld 800W High..."/>
        <s v="iBELL SM1515NEW Sandwich Maker with Floa..."/>
        <s v="Aquaguard Aura RO+UV+UF+Taste Adjuster(M..."/>
        <s v="Havells Instanio 3-Litre 4.5KW Instant W..."/>
        <s v="Milk Frother, Immersion Blender Cordless..."/>
        <s v="Panasonic SR-WA22H (E) Automatic Rice Co..."/>
        <s v="InstaCuppa Milk Frother for Coffee - Han..."/>
        <s v="Goodscity Garment Steamer for Clothes, S..."/>
        <s v="Solidaire 550-Watt Mixer Grinder with 3 ..."/>
        <s v="Amazon Basics 300 W Hand Blender with St..."/>
        <s v="Orpat HHB-100E 250-Watt Hand Blender (Wh..."/>
        <s v="HealthSense Rechargeable Lint Remover fo..."/>
        <s v="AGARO Classic Portable Yogurt Maker, 1.2..."/>
        <s v="AGARO Imperial 240-Watt Slow Juicer with..."/>
        <s v="Wipro Smartlife Super Deluxe Dry Iron- 1..."/>
        <s v="AmazonBasics Cylinder Bagless Vacuum Cle..."/>
        <s v="Crompton IHL 251 1500-Watt Immersion Wat..."/>
        <s v="SaiEllin Room Heater For Home 2000 Watts..."/>
        <s v="Bajaj Majesty Duetto Gas 6 Ltr Vertical ..."/>
        <s v="Black + Decker BD BXIR2201IN 2200-Watt C..."/>
        <s v="Inalsa Hand Blender| Hand Mixer|Beater -..."/>
        <s v="Longway Blaze 2 Rod Quartz Room Heater (..."/>
        <s v="Prestige PWG 07 Wet Grinder, 2L (Multico..."/>
        <s v="Pigeon Zest Mixer Grinder 3 Speed Contro..."/>
        <s v="Borosil Volcano 13 Fin Oil Filled Radiat..."/>
        <s v="Crompton Solarium Qube 15-L 5 Star Rated..."/>
        <s v="Singer Aroma 1.8 Liter Electric Kettle H..."/>
        <s v="Orient Electric Aura Neo Instant 3L Wate..."/>
        <s v="Crompton Brio 1000-Watts Dry Iron with W..."/>
        <s v="Butterfly Hero Mixer Grinder, 500W, 3 Ja..."/>
        <s v="Racold Eterno Pro 25L Vertical 5 Star St..."/>
        <s v="LG 1.5 Ton 5 Star AI DUAL Inverter Split..."/>
        <s v="Eureka Forbes Aquasure Amrit Twin Cartri..."/>
        <s v="Green Tales Heat Seal Mini Food Sealer-I..."/>
        <s v="SaleOn Instant Coal Heater 500W Charcoal..."/>
        <s v="Sujata Chutney Steel Jar, 400 ml, (White..."/>
        <s v="KHAITAN AVAANTE KA-2013 1200 Watt 3-Rod ..."/>
        <s v="Kenstar 2400 Watts 9 Fins Oil Filled Rad..."/>
        <s v="NEXOMS Instant Heating Water Tap Wall Mo..."/>
        <s v="JIALTO Mini Waffle Maker 4 Inch- 350 Wat..."/>
        <s v="Candes BlowHot All in One Silent Blower ..."/>
        <s v="Ionix Jewellery Scale | Weight Scale | D..."/>
        <s v="Kitchen Kit Electric Kettle, 1.8L Stainl..."/>
        <s v="Racold Pronto Pro 3Litres 3KW Vertical I..."/>
        <s v="ESN 999 Supreme Quality 1500W Immersion ..."/>
        <s v="Pajaka¬Æ South Indian Filter Coffee Make..."/>
        <s v="Saiyam Stainless Steel Espresso Maker St..."/>
        <s v="KONVIO NEER 10 Inch Spun Filter (PP SPUN..."/>
        <s v="Havells Glydo 1000 watt Dry Iron With Am..."/>
        <s v="Raffles Premium Stainless Steel South In..."/>
        <s v="IONIX Activated Carbon Faucet Water Filt..."/>
        <s v="KNYUC MART Mini Electric Handy Room Heat..."/>
        <s v="INKULTURE Stainless_Steel Measuring Cups..."/>
        <s v="Macmillan Aquafresh 5 Micron PS-05 10&quot; i..."/>
        <s v="Havells D'zire 1000 watt Dry Iron With A..."/>
        <s v="TE‚Ñ¢ Instant Electric Heating Hot and C..."/>
        <s v="ZIGMA WinoteK WinoteK Sun Instant Water ..."/>
        <s v="KENT 11054 Alkaline Water Filter Pitcher..."/>
        <s v="Sujata Dynamix DX Mixer Grinder, 900W, 3..."/>
        <s v="Lifelong LLMG74 750 Watt Mixer Grinder w..."/>
        <s v="TTK Prestige Limited Orion Mixer Grinder..."/>
        <s v="AGARO Regal Electric Rice Cooker, 3L Cer..."/>
        <s v="VAPJA¬Æ Portable Mini Juicer Cup Blender..."/>
        <s v="Philips HD6975/00 25 Litre Digital Oven ..."/>
        <s v="Usha EI 3710 Heavy Weight 1000-Watt Dry ..."/>
        <s v="Campfire Spring Chef Prolix Instant Port..."/>
        <s v="Themisto TH-WS20 Digital Kitchen Weighin..."/>
        <s v="FYA Handheld Vacuum Cleaner Cordless, Wi..."/>
        <s v="Lifelong LLSM120G Sandwich Griller , Cla..."/>
        <s v="Kuber Industries Nylon Mesh Laundry Bask..."/>
        <s v="Bulfyss Plastic Sticky Lint Roller Hair ..."/>
        <s v="T TOPLINE 180 W Electric Hand Mixer,Hand..."/>
        <s v="Empty Mist Trigger Plastic Spray Bottle ..."/>
        <s v="LONAXA Mini Travel Rechargeable Fruit Ju..."/>
        <s v="AGARO Royal Double Layered Kettle, 1.5 L..."/>
        <s v="Cafe JEI French Press Coffee and Tea Mak..."/>
        <s v="Borosil Prime Grill Sandwich Maker (Grey..."/>
        <s v="Candes 10 Litre Perfecto 5 Star Rated Au..."/>
        <s v="Prestige PSMFB 800 Watt Sandwich Toaster..."/>
        <s v="iBELL MPK120L Premium Stainless Steel Mu..."/>
        <s v="Maharaja Whiteline Odacio Plus 550-Watt ..."/>
        <s v="Shakti Technology S3 High Pressure Car W..."/>
        <s v="Cello Quick Boil Popular Electric Kettle..."/>
        <s v="AGARO Glory Cool Mist Ultrasonic Humidif..."/>
        <s v="Wolpin 1 Lint Roller with 60 Sheets Remo..."/>
        <s v="Abode Kitchen Essential Measuring Cup &amp; ..."/>
        <s v="Sujata Supermix, Mixer Grinder, 900 Watt..."/>
        <s v="CARDEX Digital Kitchen Weighing Machine ..."/>
        <s v="V-Guard Zenora RO+UF+MB Water Purifier |..."/>
        <s v="Bajaj Rex DLX 750 W 4 Jars Mixer Grinder..."/>
        <s v="KENT 16051 Hand Blender 300 W | 5 Variab..."/>
        <s v="Prestige PIC 15.0+ 1900-Watt Induction C..."/>
        <s v="Aqua d pure Active Copper 12-L RO+UV Wat..."/>
        <s v="PrettyKrafts Laundry Square Shape Basket..."/>
        <s v="Libra Roti Maker Electric Automatic | ch..."/>
        <s v="Glen 3 in 1 Electric Multi Cooker - Stea..."/>
        <s v="Dynore Stainless Steel Set of 4 Measurin..."/>
        <s v="Lint Remover For Clothes With 1 Year War..."/>
        <s v="Monitor AC Stand/Heavy Duty Air Conditio..."/>
        <s v="iBELL Induction Cooktop, 2000W with Auto..."/>
        <s v="KENT POWP-Sediment Filter 10'' Thread WC..."/>
        <s v="LACOPINE Mini Pocket Size Lint Roller (W..."/>
        <s v="iBELL SEK170BM Premium Electric Kettle, ..."/>
        <s v="Activa Easy Mix Nutri Mixer Grinder 500 ..."/>
        <s v="Sujata Dynamix, Mixer Grinder, 900 Watts..."/>
        <s v="Wipro Vesta 1380W Cordless Steam Iron Qu..."/>
        <s v="Mi Robot Vacuum-Mop P, Best-in-class Las..."/>
        <s v="Havells Ventil Air DX 200mm Exhaust Fan ..."/>
        <s v="AGARO Royal Stand 1000W Mixer with 5L SS..."/>
        <s v="Crompton Highspeed Markle Prime 1200 mm ..."/>
        <s v="Lifelong LLWM105 750-Watt Belgian Waffle..."/>
        <s v="Kuber Industries Waterproof Round Laundr..."/>
        <s v="Portable, Handy Compact Plug-in Portable..."/>
        <s v="Karcher WD3 EU Wet and Dry Vacuum Cleane..."/>
        <s v="INALSA Air Fryer Digital 4L Nutri Fry - ..."/>
        <s v="AmazonBasics High Speed 55 Watt Oscillat..."/>
        <s v="Eco Crystal J 5 inch Cartridge (Pack of ..."/>
        <s v="Borosil Rio 1.5 L Electric Kettle, Stain..."/>
        <s v="Havells Ambrose 1200mm Ceiling Fan (Pear..."/>
        <s v="PHILIPS Drip Coffee Maker HD7432/20, 0.6..."/>
        <s v="Eureka Forbes Euroclean Paper Vacuum Cle..."/>
        <s v="Larrito wooden Cool Mist Humidifiers Ess..."/>
        <s v="Hilton Quartz Heater 400/800-Watt ISI 2 ..."/>
        <s v="Syska SDI-07 1000 W Stellar with Golden ..."/>
        <s v="IKEA Milk Frother for Your Milk, Coffee,..."/>
        <s v="IONIX Tap filter Multilayer | Activated ..."/>
        <s v="Kitchengenix's Mini Waffle Maker 4 Inch-..."/>
        <s v="Bajaj HM-01 Powerful 250W Hand Mixer, Bl..."/>
        <s v="KNOWZA Electric Handheld Milk Wand Mixer..."/>
        <s v="Usha Hc 812 T Thermo Fan Room Heater..."/>
        <s v="akiara - Makes life easy Mini Sewing Mac..."/>
        <s v="USHA 1212 PTC with Adjustable Thermostat..."/>
        <s v="4 in 1 Handheld Electric Vegetable Cutte..."/>
        <s v="Philips HD9306/06 1.5-Litre Electric Ket..."/>
        <s v="Libra Room Heater for Home, Room Heaters..."/>
        <s v="NGI Store 2 Pieces Pet Hair Removers for..."/>
        <s v="Noir Aqua - 5pcs PP Spun Filter + 1 Span..."/>
        <s v="Prestige Delight PRWO Electric Rice Cook..."/>
        <s v="Bajaj Majesty RX10 2000 Watts Heat Conve..."/>
        <s v="Havells Ventil Air DSP 230mm Exhaust Fan..."/>
        <s v="Borosil Jumbo 1000-Watt Grill Sandwich M..."/>
      </sharedItems>
    </cacheField>
    <cacheField name="Category " numFmtId="0">
      <sharedItems count="9">
        <s v="Computers&amp;Accessories"/>
        <s v="Electronics"/>
        <s v="MusicalInstruments"/>
        <s v="OfficeProducts"/>
        <s v="Home&amp;Kitchen"/>
        <s v="HomeImprovement"/>
        <s v="Toys&amp;Games"/>
        <s v="Car&amp;Motorbike"/>
        <s v="Health&amp;PersonalCare"/>
      </sharedItems>
    </cacheField>
    <cacheField name="discounted_price" numFmtId="44">
      <sharedItems containsMixedTypes="1" containsNumber="1" minValue="39" maxValue="61999"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s v="13 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4">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Rating 2" numFmtId="0">
      <sharedItems count="4">
        <s v="4.0 – 4.9"/>
        <s v="3.0 – 3.9"/>
        <s v="5.0"/>
        <s v="2.0 – 2.9"/>
      </sharedItems>
    </cacheField>
    <cacheField name="rating_count" numFmtId="164">
      <sharedItems containsSemiMixedTypes="0" containsString="0" containsNumber="1" containsInteger="1" minValue="2" maxValue="426973" count="1141">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2" numFmtId="0">
      <sharedItems/>
    </cacheField>
    <cacheField name="review_id" numFmtId="0">
      <sharedItems/>
    </cacheField>
    <cacheField name="review_title" numFmtId="0">
      <sharedItems/>
    </cacheField>
    <cacheField name="Price Range" numFmtId="0">
      <sharedItems count="3">
        <s v="&gt;₹500"/>
        <s v="₹200–₹500"/>
        <s v="&lt;₹200"/>
      </sharedItems>
    </cacheField>
    <cacheField name="Potential revenue " numFmtId="0">
      <sharedItems containsSemiMixedTypes="0" containsString="0" containsNumber="1" minValue="1673" maxValue="3451882164"/>
    </cacheField>
    <cacheField name="Column2" numFmtId="0">
      <sharedItems containsSemiMixedTypes="0" containsString="0" containsNumber="1" minValue="0.99999999999999989" maxValue="1.0000000000000002"/>
    </cacheField>
    <cacheField name="review count " numFmtId="0">
      <sharedItems count="2">
        <s v="1000 and above"/>
        <s v="below 1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7JW9H4J1"/>
    <x v="0"/>
    <x v="0"/>
    <x v="0"/>
    <x v="0"/>
    <x v="0"/>
    <x v="0"/>
    <n v="24269"/>
    <s v="High Compatibility : Compatibl"/>
    <s v="R3HXWT0LRP0NMF,R2AJM"/>
    <s v="Satisfied,Charging is really fast,V"/>
  </r>
  <r>
    <s v="B098NS6PVG"/>
    <x v="1"/>
    <x v="0"/>
    <x v="1"/>
    <x v="1"/>
    <x v="1"/>
    <x v="1"/>
    <n v="43994"/>
    <s v="Compatible with all Type C ena"/>
    <s v="RGIQEG07R9HS2,R1SMWZ"/>
    <s v="A Good Braided Cable for Your Type "/>
  </r>
  <r>
    <s v="B096MSW6CT"/>
    <x v="2"/>
    <x v="0"/>
    <x v="1"/>
    <x v="2"/>
    <x v="2"/>
    <x v="2"/>
    <n v="7928"/>
    <s v="„Äê Fast Charger&amp; Data Sync„Äë"/>
    <s v="R3J3EQQ9TZI5ZJ,R3E7W"/>
    <s v="Good speed for earlier versions,Goo"/>
  </r>
  <r>
    <s v="B08HDJ86NZ"/>
    <x v="3"/>
    <x v="0"/>
    <x v="2"/>
    <x v="3"/>
    <x v="3"/>
    <x v="0"/>
    <n v="94363"/>
    <s v="The boAt Deuce USB 300 2 in 1 "/>
    <s v="R3EEUZKKK9J36I,R3HJV"/>
    <s v="Good product,Good one,Nice,Really n"/>
  </r>
  <r>
    <s v="B08CF3B7N1"/>
    <x v="4"/>
    <x v="0"/>
    <x v="3"/>
    <x v="4"/>
    <x v="4"/>
    <x v="0"/>
    <n v="16905"/>
    <s v="[CHARGE &amp; SYNC FUNCTION]- This"/>
    <s v="R1BP4L2HH9TFUP,R16PV"/>
    <s v="As good as original,Decent,Good one"/>
  </r>
  <r>
    <s v="B08Y1TFSP6"/>
    <x v="5"/>
    <x v="0"/>
    <x v="4"/>
    <x v="5"/>
    <x v="5"/>
    <x v="2"/>
    <n v="24871"/>
    <s v="Fast Charging &amp; Data Sync: Sol"/>
    <s v="R7S8ANNSDPR40,R3CLZF"/>
    <s v="It's pretty good,Average quality,ve"/>
  </r>
  <r>
    <s v="B08WRWPM22"/>
    <x v="6"/>
    <x v="0"/>
    <x v="5"/>
    <x v="6"/>
    <x v="6"/>
    <x v="3"/>
    <n v="15188"/>
    <s v="It Ensures High Speed Transmis"/>
    <s v="R8E73K2KWJRDS,RSD0JT"/>
    <s v="Long durable.,good,Does not charge "/>
  </r>
  <r>
    <s v="B08DDRGWTJ"/>
    <x v="7"/>
    <x v="0"/>
    <x v="6"/>
    <x v="7"/>
    <x v="7"/>
    <x v="4"/>
    <n v="30411"/>
    <s v="1m long Type-C USB Cable|Sturd"/>
    <s v="R2X090D1YHACKR,R32ZC"/>
    <s v="Worth for money - suitable for Andr"/>
  </r>
  <r>
    <s v="B008IFXQFU"/>
    <x v="8"/>
    <x v="0"/>
    <x v="7"/>
    <x v="8"/>
    <x v="8"/>
    <x v="0"/>
    <n v="179691"/>
    <s v="USB WiFi Adapter ‚Äî‚Äî Speedy"/>
    <s v="R1LW6NWSVTVZ2H,R3VR5"/>
    <s v="Works on linux for me. Get the mode"/>
  </r>
  <r>
    <s v="B082LZGK39"/>
    <x v="1"/>
    <x v="0"/>
    <x v="1"/>
    <x v="7"/>
    <x v="9"/>
    <x v="1"/>
    <n v="43994"/>
    <s v="Universal Compatibility ‚Äì It"/>
    <s v="RGIQEG07R9HS2,R1SMWZ"/>
    <s v="A Good Braided Cable for Your Type "/>
  </r>
  <r>
    <s v="B08CF3D7QR"/>
    <x v="9"/>
    <x v="0"/>
    <x v="3"/>
    <x v="9"/>
    <x v="10"/>
    <x v="4"/>
    <n v="13391"/>
    <s v="[CHARGE &amp; SYNC FUNCTION]- This"/>
    <s v="R11MQS7WD9C3I0,R2AKH"/>
    <s v="Good for fast charge but not for da"/>
  </r>
  <r>
    <s v="B0789LZTCJ"/>
    <x v="10"/>
    <x v="0"/>
    <x v="8"/>
    <x v="10"/>
    <x v="11"/>
    <x v="0"/>
    <n v="94363"/>
    <s v="The boAt rugged cable features"/>
    <s v="R3EEUZKKK9J36I,R3HJV"/>
    <s v="Good product,Good one,Nice,Really n"/>
  </r>
  <r>
    <s v="B07KSMBL2H"/>
    <x v="11"/>
    <x v="1"/>
    <x v="9"/>
    <x v="11"/>
    <x v="12"/>
    <x v="5"/>
    <n v="426973"/>
    <s v="Flexible, lightweight HDMI cab"/>
    <s v="R1FKOKZ3HHKJBZ,R2WNM"/>
    <s v="It's quite good and value for money"/>
  </r>
  <r>
    <s v="B085DTN6R2"/>
    <x v="12"/>
    <x v="0"/>
    <x v="10"/>
    <x v="12"/>
    <x v="4"/>
    <x v="0"/>
    <n v="2262"/>
    <s v="[20W PD FAST CHARGING]-It‚Äôs "/>
    <s v="R1QETDIPRCX4S0,RARQY"/>
    <s v="Works,Nice Product,Fast Charging as"/>
  </r>
  <r>
    <s v="B09KLVMZ3B"/>
    <x v="13"/>
    <x v="0"/>
    <x v="11"/>
    <x v="4"/>
    <x v="13"/>
    <x v="3"/>
    <n v="4768"/>
    <s v="[CHARGE &amp; SYNC FUNCTION]- This"/>
    <s v="R20XIOU25HEX80,R2X55"/>
    <s v="Great but,Worked well for 6 six mon"/>
  </r>
  <r>
    <s v="B083342NKJ"/>
    <x v="14"/>
    <x v="0"/>
    <x v="12"/>
    <x v="4"/>
    <x v="14"/>
    <x v="5"/>
    <n v="18757"/>
    <s v="1M Long Cable. Usb 2.0 (Type A"/>
    <s v="R2JPQNKCOE10UK,RQI80"/>
    <s v="Good product,using this product 8mo"/>
  </r>
  <r>
    <s v="B0B6F7LX4C"/>
    <x v="15"/>
    <x v="1"/>
    <x v="13"/>
    <x v="13"/>
    <x v="15"/>
    <x v="0"/>
    <n v="32840"/>
    <s v="Note : The brands, Mi and Xiao"/>
    <s v="R13UTIA6KOF6QV,R2UGD"/>
    <s v="It is the best tv if you are gettin"/>
  </r>
  <r>
    <s v="B082LSVT4B"/>
    <x v="1"/>
    <x v="0"/>
    <x v="14"/>
    <x v="4"/>
    <x v="16"/>
    <x v="1"/>
    <n v="43994"/>
    <s v="Compatible with all Type C ena"/>
    <s v="RGIQEG07R9HS2,R1SMWZ"/>
    <s v="A Good Braided Cable for Your Type "/>
  </r>
  <r>
    <s v="B08WRBG3XW"/>
    <x v="16"/>
    <x v="0"/>
    <x v="1"/>
    <x v="6"/>
    <x v="13"/>
    <x v="3"/>
    <n v="13045"/>
    <s v="Type C A 325 Cable Is Designed"/>
    <s v="R2BP8Y5OJXKJLF,R2188"/>
    <s v="Good for charging and Data transfer"/>
  </r>
  <r>
    <s v="B08DPLCM6T"/>
    <x v="17"/>
    <x v="1"/>
    <x v="15"/>
    <x v="14"/>
    <x v="17"/>
    <x v="4"/>
    <n v="11976"/>
    <s v="Resolution: HD Ready (1366x768"/>
    <s v="R2PNR69G0BQG2F,R31A0"/>
    <s v="Sound quality,Very nice,Value for m"/>
  </r>
  <r>
    <s v="B09C6HXFC1"/>
    <x v="18"/>
    <x v="0"/>
    <x v="16"/>
    <x v="15"/>
    <x v="18"/>
    <x v="6"/>
    <n v="815"/>
    <s v="Supports Ios Devices With Max "/>
    <s v="R12D1BZF9MU8TN,R32MN"/>
    <s v="Good cable for car,Good substitute "/>
  </r>
  <r>
    <s v="B085194JFL"/>
    <x v="19"/>
    <x v="1"/>
    <x v="17"/>
    <x v="6"/>
    <x v="15"/>
    <x v="7"/>
    <n v="10962"/>
    <s v="Superior Stability: Built-in a"/>
    <s v="R1GYK05NN6747O,R1J21"/>
    <s v="Good product ; Average Finishing,Sa"/>
  </r>
  <r>
    <s v="B09F6S8BT6"/>
    <x v="20"/>
    <x v="1"/>
    <x v="15"/>
    <x v="16"/>
    <x v="19"/>
    <x v="4"/>
    <n v="16299"/>
    <s v="Resolution: HD Ready (1366x768"/>
    <s v="R1SN0D4DFBKAZI,R1SX5"/>
    <s v="Good,Sound is very low another bran"/>
  </r>
  <r>
    <s v="B09NHVCHS9"/>
    <x v="21"/>
    <x v="0"/>
    <x v="18"/>
    <x v="17"/>
    <x v="20"/>
    <x v="1"/>
    <n v="9378"/>
    <s v="Micro usb cable is 1 meter in "/>
    <s v="R3F4T5TRYPTMIG,R3DQI"/>
    <s v="Worked on iPhone 7 and didn‚Äôt wor"/>
  </r>
  <r>
    <s v="B0B1YVCJ2Y"/>
    <x v="22"/>
    <x v="1"/>
    <x v="19"/>
    <x v="18"/>
    <x v="21"/>
    <x v="4"/>
    <n v="4703"/>
    <s v="Resolution : HD Ready (1366x76"/>
    <s v="R1EBS3566VCSCG,R24MB"/>
    <s v="Wonderful TV and Awful installation"/>
  </r>
  <r>
    <s v="B01M4GGIVU"/>
    <x v="23"/>
    <x v="1"/>
    <x v="1"/>
    <x v="3"/>
    <x v="22"/>
    <x v="0"/>
    <n v="12153"/>
    <s v="Latest Standard HDMI A Male to"/>
    <s v="R2DIHMHOPYEASB,R24RH"/>
    <s v="Cheap product and same is the perfo"/>
  </r>
  <r>
    <s v="B08B42LWKN"/>
    <x v="24"/>
    <x v="1"/>
    <x v="20"/>
    <x v="19"/>
    <x v="23"/>
    <x v="0"/>
    <n v="34899"/>
    <s v="Resolution: HD Ready (1366x768"/>
    <s v="R3COVVOP2R7Z28,R2T6W"/>
    <s v="Worthy and most affordable - Great "/>
  </r>
  <r>
    <s v="B094JNXNPV"/>
    <x v="25"/>
    <x v="0"/>
    <x v="8"/>
    <x v="4"/>
    <x v="23"/>
    <x v="1"/>
    <n v="2766"/>
    <s v="Blazing Charging - All combine"/>
    <s v="R249YCZVKYR5XD,R1GHL"/>
    <s v="Ok cable,three pin with hybrid wire"/>
  </r>
  <r>
    <s v="B09W5XR9RT"/>
    <x v="26"/>
    <x v="0"/>
    <x v="16"/>
    <x v="20"/>
    <x v="24"/>
    <x v="5"/>
    <n v="184"/>
    <s v="1.2M Tangle Free durable tough"/>
    <s v="R1Y30KU04V3QF4,RK3DS"/>
    <s v="Very good product.,Using as a spare"/>
  </r>
  <r>
    <s v="B077Z65HSD"/>
    <x v="27"/>
    <x v="0"/>
    <x v="8"/>
    <x v="8"/>
    <x v="20"/>
    <x v="4"/>
    <n v="20850"/>
    <s v="2 meter special reversible Typ"/>
    <s v="R1G4I5FLAHM16P,R1DXR"/>
    <s v="Just buy it dont even 2nd guess it,"/>
  </r>
  <r>
    <s v="B00NH11PEY"/>
    <x v="28"/>
    <x v="0"/>
    <x v="1"/>
    <x v="21"/>
    <x v="25"/>
    <x v="6"/>
    <n v="74976"/>
    <s v="One 9.8-foot-long (3 meters) U"/>
    <s v="R1C8MVU3EIX56Y,R10RU"/>
    <s v="Nice,good,Paisa vassol,Sturdy and l"/>
  </r>
  <r>
    <s v="B09CMM3VGK"/>
    <x v="29"/>
    <x v="0"/>
    <x v="21"/>
    <x v="6"/>
    <x v="0"/>
    <x v="1"/>
    <n v="1934"/>
    <s v="Stay ahead and never miss out "/>
    <s v="R223OIZPTZ994S,RATMJ"/>
    <s v="Good product,Good for charging, bad"/>
  </r>
  <r>
    <s v="B08QSC1XY8"/>
    <x v="30"/>
    <x v="0"/>
    <x v="22"/>
    <x v="0"/>
    <x v="6"/>
    <x v="4"/>
    <n v="974"/>
    <s v="{3A/QC 3.0 FAST CHARGING and D"/>
    <s v="R2S0AYWUV349HP,R35OW"/>
    <s v="Great Cable, Charging Speeds Could "/>
  </r>
  <r>
    <s v="B008FWZGSG"/>
    <x v="31"/>
    <x v="0"/>
    <x v="23"/>
    <x v="22"/>
    <x v="26"/>
    <x v="4"/>
    <n v="355"/>
    <s v="USB Type-C to Type-C cable wit"/>
    <s v="R2Z9ENI1BK4EAB,R2JTB"/>
    <s v="Good,Genuine product,Not first char"/>
  </r>
  <r>
    <s v="B0B4HJNPV4"/>
    <x v="32"/>
    <x v="0"/>
    <x v="1"/>
    <x v="8"/>
    <x v="27"/>
    <x v="2"/>
    <n v="1075"/>
    <s v="Universal Compatibility: Soler"/>
    <s v="R1Q323BB35OP30,RJ0CS"/>
    <s v="The metal pin is losing it's streng"/>
  </r>
  <r>
    <s v="B08Y1SJVV5"/>
    <x v="33"/>
    <x v="0"/>
    <x v="24"/>
    <x v="23"/>
    <x v="5"/>
    <x v="2"/>
    <n v="24871"/>
    <s v="Fast Charging &amp; Data Sync: Sol"/>
    <s v="R7S8ANNSDPR40,R3CLZF"/>
    <s v="It's pretty good,Average quality,ve"/>
  </r>
  <r>
    <s v="B07XLCFSSN"/>
    <x v="34"/>
    <x v="0"/>
    <x v="25"/>
    <x v="24"/>
    <x v="3"/>
    <x v="5"/>
    <n v="13552"/>
    <s v="Fast Charge: When Used With An"/>
    <s v="R213ILI3XNVHQ0,R1LZN"/>
    <s v="Good,Worth to buy,Great value for p"/>
  </r>
  <r>
    <s v="B09RZS1NQT"/>
    <x v="35"/>
    <x v="0"/>
    <x v="1"/>
    <x v="8"/>
    <x v="27"/>
    <x v="1"/>
    <n v="576"/>
    <s v="[USB C To USB C Cord 1M] With "/>
    <s v="RW294SCHB5QTK,R24AGC"/>
    <s v="Worth it!,Good one,Robust and effec"/>
  </r>
  <r>
    <s v="B0B3MMYHYW"/>
    <x v="36"/>
    <x v="1"/>
    <x v="26"/>
    <x v="25"/>
    <x v="28"/>
    <x v="0"/>
    <n v="7298"/>
    <s v="Resolution: 4K Ultra HD (3840x"/>
    <s v="R2J3Q3BUHJ2S7E,R2H2E"/>
    <s v="Decent product. Value for money.,Va"/>
  </r>
  <r>
    <s v="B09C6HWG18"/>
    <x v="37"/>
    <x v="0"/>
    <x v="16"/>
    <x v="20"/>
    <x v="24"/>
    <x v="0"/>
    <n v="462"/>
    <s v="Up To 10,000+ Bend And 10,000+"/>
    <s v="R32JZC43P990BL,R3H7S"/>
    <s v="Product is as expected,Cable has pr"/>
  </r>
  <r>
    <s v="B00NH11KIK"/>
    <x v="38"/>
    <x v="0"/>
    <x v="27"/>
    <x v="26"/>
    <x v="20"/>
    <x v="6"/>
    <n v="107687"/>
    <s v="One 6-foot-long (1.8 meters) h"/>
    <s v="R2AE3BN2Y58N55,R6YVR"/>
    <s v="Functionality as described,Working,"/>
  </r>
  <r>
    <s v="B09JPC82QC"/>
    <x v="39"/>
    <x v="1"/>
    <x v="28"/>
    <x v="27"/>
    <x v="1"/>
    <x v="4"/>
    <n v="27151"/>
    <s v="Resolution : Full HD (1920x108"/>
    <s v="R1VOXBV87EI37W,R1BIB"/>
    <s v="DETAILED REVIEW after 3 WEEKS of Us"/>
  </r>
  <r>
    <s v="B07JW1Y6XV"/>
    <x v="40"/>
    <x v="0"/>
    <x v="0"/>
    <x v="0"/>
    <x v="0"/>
    <x v="0"/>
    <n v="24269"/>
    <s v="[High Compatibility] : iPhone "/>
    <s v="R3HXWT0LRP0NMF,R2AJM"/>
    <s v="Satisfied,Charging is really fast,V"/>
  </r>
  <r>
    <s v="B07KRCW6LZ"/>
    <x v="41"/>
    <x v="0"/>
    <x v="29"/>
    <x v="28"/>
    <x v="16"/>
    <x v="4"/>
    <n v="12093"/>
    <s v="High Speed WiFi ‚Äî‚Äî Up to 6"/>
    <s v="RSNHWPVLK9SAQ,R2RKKA"/>
    <s v="Dual Bandwidth,It's good,Simple and"/>
  </r>
  <r>
    <s v="B09NJN8L25"/>
    <x v="42"/>
    <x v="0"/>
    <x v="18"/>
    <x v="17"/>
    <x v="20"/>
    <x v="1"/>
    <n v="9378"/>
    <s v="Micro USB charging cable for a"/>
    <s v="R3F4T5TRYPTMIG,R3DQI"/>
    <s v="Worked on iPhone 7 and didn‚Äôt wor"/>
  </r>
  <r>
    <s v="B07XJYYH7L"/>
    <x v="43"/>
    <x v="0"/>
    <x v="30"/>
    <x v="8"/>
    <x v="29"/>
    <x v="8"/>
    <n v="9792"/>
    <s v="Special Features Of The Univer"/>
    <s v="RWSHFGBE1WU3I,R1VBNT"/>
    <s v="Its slow in charging,Ok product,Loo"/>
  </r>
  <r>
    <s v="B002PD61Y4"/>
    <x v="44"/>
    <x v="0"/>
    <x v="31"/>
    <x v="29"/>
    <x v="30"/>
    <x v="3"/>
    <n v="8131"/>
    <s v="Connects your computer to a hi"/>
    <s v="R2EJIN3N3L3XKI,R2JMJ"/>
    <s v="good tool to use for,Brand is alway"/>
  </r>
  <r>
    <s v="B014I8SSD0"/>
    <x v="45"/>
    <x v="1"/>
    <x v="32"/>
    <x v="30"/>
    <x v="31"/>
    <x v="5"/>
    <n v="426973"/>
    <s v="Please select appropriate disp"/>
    <s v="R1FKOKZ3HHKJBZ,R2WNM"/>
    <s v="It's quite good and value for money"/>
  </r>
  <r>
    <s v="B09L8DSSFH"/>
    <x v="46"/>
    <x v="1"/>
    <x v="0"/>
    <x v="8"/>
    <x v="13"/>
    <x v="9"/>
    <n v="493"/>
    <s v="1. 7SEVEN Compatible remote su"/>
    <s v="RVEWH0LAEO3NH,R3E42N"/>
    <s v="Overall Good,Works well. Will comme"/>
  </r>
  <r>
    <s v="B07232M876"/>
    <x v="47"/>
    <x v="0"/>
    <x v="1"/>
    <x v="31"/>
    <x v="8"/>
    <x v="0"/>
    <n v="92595"/>
    <s v="Cable Length: 6 Feet (1. 82 Me"/>
    <s v="R22EUJ1B1AM0OU,R2K89"/>
    <s v="Using it with my QC 3 Charger .So f"/>
  </r>
  <r>
    <s v="B07P681N66"/>
    <x v="48"/>
    <x v="0"/>
    <x v="33"/>
    <x v="32"/>
    <x v="32"/>
    <x v="5"/>
    <n v="24780"/>
    <s v="High-Speed Wi-Fi ‚Äî‚Äî 256QAM"/>
    <s v="R2GUL8IL005EGF,R3NZC"/>
    <s v="Works flawlessly on Ubuntu 22.04 (i"/>
  </r>
  <r>
    <s v="B0711PVX6Z"/>
    <x v="47"/>
    <x v="0"/>
    <x v="21"/>
    <x v="33"/>
    <x v="0"/>
    <x v="0"/>
    <n v="92595"/>
    <s v="Micro usb charging cable for a"/>
    <s v="R22EUJ1B1AM0OU,R2K89"/>
    <s v="Using it with my QC 3 Charger .So f"/>
  </r>
  <r>
    <s v="B082T6V3DT"/>
    <x v="49"/>
    <x v="0"/>
    <x v="34"/>
    <x v="34"/>
    <x v="33"/>
    <x v="4"/>
    <n v="8188"/>
    <s v="Added Protection: An additiona"/>
    <s v="R1Q0PEVL6X8WZJ,RW0MM"/>
    <s v="Good product but costly,It‚Äôs real"/>
  </r>
  <r>
    <s v="B07MKFNHKG"/>
    <x v="50"/>
    <x v="1"/>
    <x v="35"/>
    <x v="35"/>
    <x v="18"/>
    <x v="0"/>
    <n v="4003"/>
    <s v="Resolution: HD Ready (1366x768"/>
    <s v="RFZ1X95QMXWFZ,R1P8SL"/>
    <s v="Firestick plugging in issue, otherw"/>
  </r>
  <r>
    <s v="B0BFWGBX61"/>
    <x v="51"/>
    <x v="0"/>
    <x v="1"/>
    <x v="1"/>
    <x v="1"/>
    <x v="3"/>
    <n v="314"/>
    <s v="Compatible with all Type C ena"/>
    <s v="RQAF3Q7KCEGHP,R3CBLD"/>
    <s v="Good product,Strong and powerful,Us"/>
  </r>
  <r>
    <s v="B01N90RZ4M"/>
    <x v="52"/>
    <x v="1"/>
    <x v="36"/>
    <x v="6"/>
    <x v="34"/>
    <x v="7"/>
    <n v="2960"/>
    <s v="Universal remote control|Ensur"/>
    <s v="RJ19CW7WCSFUI,R3W3PK"/>
    <s v="The button contacts are not very go"/>
  </r>
  <r>
    <s v="B0088TKTY2"/>
    <x v="53"/>
    <x v="0"/>
    <x v="37"/>
    <x v="36"/>
    <x v="34"/>
    <x v="0"/>
    <n v="179691"/>
    <s v="300 Mbps Wi-Fi ‚Äî‚Äî 300Mbps "/>
    <s v="R1LW6NWSVTVZ2H,R3VR5"/>
    <s v="Works on linux for me. Get the mode"/>
  </r>
  <r>
    <s v="B09Q5SWVBJ"/>
    <x v="24"/>
    <x v="1"/>
    <x v="38"/>
    <x v="37"/>
    <x v="35"/>
    <x v="0"/>
    <n v="34899"/>
    <s v="Resolution : HD Ready (1366x76"/>
    <s v="R3COVVOP2R7Z28,R2T6W"/>
    <s v="Worthy and most affordable - Great "/>
  </r>
  <r>
    <s v="B0B4DT8MKT"/>
    <x v="54"/>
    <x v="0"/>
    <x v="39"/>
    <x v="38"/>
    <x v="36"/>
    <x v="0"/>
    <n v="656"/>
    <s v="Fast Charging Cable that can b"/>
    <s v="R25WW5K08CGVXV,R1229"/>
    <s v="Nice,Awesome,Quick not chargerü§è,"/>
  </r>
  <r>
    <s v="B08CDKQ8T6"/>
    <x v="55"/>
    <x v="0"/>
    <x v="3"/>
    <x v="1"/>
    <x v="37"/>
    <x v="4"/>
    <n v="7064"/>
    <s v="MORE DURABLE- Konnect L Micro "/>
    <s v="R2ACU430AWSQ15,RZFPM"/>
    <s v="It's working,It's gud üò≥,Cable qu"/>
  </r>
  <r>
    <s v="B07B275VN9"/>
    <x v="56"/>
    <x v="1"/>
    <x v="21"/>
    <x v="10"/>
    <x v="38"/>
    <x v="7"/>
    <n v="2201"/>
    <s v="This is Generic Airtel Tv Remo"/>
    <s v="R3MXMT6V18JJ1P,R1BQE"/>
    <s v="Simple and good,Satisfied!,Good one"/>
  </r>
  <r>
    <s v="B0B15CPR37"/>
    <x v="57"/>
    <x v="1"/>
    <x v="40"/>
    <x v="39"/>
    <x v="39"/>
    <x v="4"/>
    <n v="7109"/>
    <s v="Resolution : Crystal 4K Ultra "/>
    <s v="R3RUBB6REUGTT,R28185"/>
    <s v="Best(Branded) Budget TV,A high-qual"/>
  </r>
  <r>
    <s v="B0994GFWBH"/>
    <x v="58"/>
    <x v="0"/>
    <x v="41"/>
    <x v="8"/>
    <x v="40"/>
    <x v="1"/>
    <n v="1313"/>
    <s v="Plug &amp; Play|Stable &amp; Reliable "/>
    <s v="RZJR37WFGXR9B,R39X6O"/>
    <s v="A well-priced product.,Lenthy cord."/>
  </r>
  <r>
    <s v="B01GGKZ0V6"/>
    <x v="59"/>
    <x v="0"/>
    <x v="2"/>
    <x v="40"/>
    <x v="4"/>
    <x v="0"/>
    <n v="29746"/>
    <s v="Connect Usb Type-C Enabled Dev"/>
    <s v="R37S13YALMRPGK,R2OU2"/>
    <s v="Its ok product not too good not bad"/>
  </r>
  <r>
    <s v="B09F9YQQ7B"/>
    <x v="60"/>
    <x v="1"/>
    <x v="13"/>
    <x v="13"/>
    <x v="15"/>
    <x v="0"/>
    <n v="45238"/>
    <s v="Resolution: HD Ready (1366 x 7"/>
    <s v="R3CR9H6ABJ4Q4O,R2S5V"/>
    <s v="Worth the price,Mi Smart Tv 32&quot; :- "/>
  </r>
  <r>
    <s v="B014I8SX4Y"/>
    <x v="45"/>
    <x v="1"/>
    <x v="32"/>
    <x v="41"/>
    <x v="38"/>
    <x v="5"/>
    <n v="426973"/>
    <s v="HDMI A Male to A Male Cable: S"/>
    <s v="R1FKOKZ3HHKJBZ,R2WNM"/>
    <s v="It's quite good and value for money"/>
  </r>
  <r>
    <s v="B09Q8HMKZX"/>
    <x v="61"/>
    <x v="0"/>
    <x v="42"/>
    <x v="3"/>
    <x v="33"/>
    <x v="3"/>
    <n v="450"/>
    <s v="[1.2 M LONG DURABLE CABLE] : T"/>
    <s v="R1LG3XV2XYCQQB,RPVNH"/>
    <s v="Iphone User,Overall good,Perfect pr"/>
  </r>
  <r>
    <s v="B0B9XN9S3W"/>
    <x v="62"/>
    <x v="1"/>
    <x v="43"/>
    <x v="42"/>
    <x v="41"/>
    <x v="4"/>
    <n v="457"/>
    <s v="Resolution: HD Ready (1366 x 7"/>
    <s v="R3FTW5HNPCX66C,RM7IF"/>
    <s v="Value for Money,Good product,Great "/>
  </r>
  <r>
    <s v="B07966M8XH"/>
    <x v="63"/>
    <x v="1"/>
    <x v="44"/>
    <x v="43"/>
    <x v="41"/>
    <x v="0"/>
    <n v="2727"/>
    <s v="Full motion cantilever mount|F"/>
    <s v="R9GNL4OF49DH6,R2I0MJ"/>
    <s v="A nice &amp; sturdy product.,Assembly,n"/>
  </r>
  <r>
    <s v="B01GGKYKQM"/>
    <x v="64"/>
    <x v="0"/>
    <x v="9"/>
    <x v="11"/>
    <x v="12"/>
    <x v="4"/>
    <n v="20053"/>
    <s v="Connect USB Type-C enabled dev"/>
    <s v="R1BC08IFG4REKS,R1FJK"/>
    <s v="You can trust on this one,The best "/>
  </r>
  <r>
    <s v="B0B86CDHL1"/>
    <x v="65"/>
    <x v="0"/>
    <x v="12"/>
    <x v="12"/>
    <x v="4"/>
    <x v="6"/>
    <n v="149"/>
    <s v="ü•á„ÄêKindly NOTE before you "/>
    <s v="RDFETF8YFDP96,R3604E"/>
    <s v="It worked well for some days later "/>
  </r>
  <r>
    <s v="B0B5ZF3NRK"/>
    <x v="66"/>
    <x v="0"/>
    <x v="12"/>
    <x v="22"/>
    <x v="21"/>
    <x v="3"/>
    <n v="210"/>
    <s v="FAST AND STABLE CHARGING: Flex"/>
    <s v="R27HJ954EMEOQK,R2EPG"/>
    <s v="Good.,Good product,Ultimate product"/>
  </r>
  <r>
    <s v="B09RFC46VP"/>
    <x v="67"/>
    <x v="1"/>
    <x v="45"/>
    <x v="44"/>
    <x v="42"/>
    <x v="0"/>
    <n v="45238"/>
    <s v="Resolution : 4K Ultra HD (3840"/>
    <s v="R3CR9H6ABJ4Q4O,R2S5V"/>
    <s v="Worth the price,Mi Smart Tv 32&quot; :- "/>
  </r>
  <r>
    <s v="B08R69VDHT"/>
    <x v="68"/>
    <x v="0"/>
    <x v="46"/>
    <x v="6"/>
    <x v="36"/>
    <x v="1"/>
    <n v="7732"/>
    <s v="[SYNC &amp; CHARGE] : Ideal for ch"/>
    <s v="R2VUNGNI96EEJ7,R2JGN"/>
    <s v="Very good product and met my need. "/>
  </r>
  <r>
    <s v="B09RWZRCP1"/>
    <x v="69"/>
    <x v="0"/>
    <x v="0"/>
    <x v="8"/>
    <x v="13"/>
    <x v="3"/>
    <n v="1780"/>
    <s v="The boAt Type C A750 cable is "/>
    <s v="RMEKYV7XWTWKV,R1PYVX"/>
    <s v="Better..!!,Charging speed is not gu"/>
  </r>
  <r>
    <s v="B09CMP1SC8"/>
    <x v="70"/>
    <x v="0"/>
    <x v="1"/>
    <x v="6"/>
    <x v="13"/>
    <x v="3"/>
    <n v="602"/>
    <s v="Stay ahead and never miss out "/>
    <s v="R37D7HJR4MR520,RPXR6"/>
    <s v="Good product,Its good, but micro us"/>
  </r>
  <r>
    <s v="B09YLXYP7Y"/>
    <x v="71"/>
    <x v="0"/>
    <x v="21"/>
    <x v="4"/>
    <x v="10"/>
    <x v="1"/>
    <n v="1423"/>
    <s v="Fast Charging Cable - The cabl"/>
    <s v="R8QBCR9MM1LGY,R3VN8X"/>
    <s v="GOOD,Thank you  Amazon very good ch"/>
  </r>
  <r>
    <s v="B09ZPM4C2C"/>
    <x v="72"/>
    <x v="1"/>
    <x v="47"/>
    <x v="45"/>
    <x v="6"/>
    <x v="3"/>
    <n v="398"/>
    <s v="Resolution: HD Ready (1366 x 7"/>
    <s v="R95AYORS91NWX,R345JC"/>
    <s v="Good, Value for Money,Picture quali"/>
  </r>
  <r>
    <s v="B0B2DJDCPX"/>
    <x v="73"/>
    <x v="0"/>
    <x v="27"/>
    <x v="6"/>
    <x v="30"/>
    <x v="2"/>
    <n v="536"/>
    <s v="[High Compatibility] : This ip"/>
    <s v="R2LX1M52C4KNJA,R2BXI"/>
    <s v="Value for money,Nice product,timely"/>
  </r>
  <r>
    <s v="B0BCZCQTJX"/>
    <x v="74"/>
    <x v="1"/>
    <x v="48"/>
    <x v="46"/>
    <x v="0"/>
    <x v="1"/>
    <n v="32"/>
    <s v="Compatible For Amazon Fire TV "/>
    <s v="R35LMI5GBW0RX3,R35IG"/>
    <s v="Good Product,Good product for my fi"/>
  </r>
  <r>
    <s v="B07LGT55SJ"/>
    <x v="75"/>
    <x v="0"/>
    <x v="0"/>
    <x v="0"/>
    <x v="0"/>
    <x v="0"/>
    <n v="24269"/>
    <s v="[High Compatibility] : Compati"/>
    <s v="R3HXWT0LRP0NMF,R2AJM"/>
    <s v="Satisfied,Charging is really fast,V"/>
  </r>
  <r>
    <s v="B09NKZXMWJ"/>
    <x v="76"/>
    <x v="0"/>
    <x v="41"/>
    <x v="47"/>
    <x v="15"/>
    <x v="1"/>
    <n v="9378"/>
    <s v="Durable Pvc Outer Exterior: Pv"/>
    <s v="R3F4T5TRYPTMIG,R3DQI"/>
    <s v="Worked on iPhone 7 and didn‚Äôt wor"/>
  </r>
  <r>
    <s v="B08QX1CC14"/>
    <x v="77"/>
    <x v="1"/>
    <x v="49"/>
    <x v="48"/>
    <x v="33"/>
    <x v="10"/>
    <n v="902"/>
    <s v="Resolution: Full HD (1920 x 10"/>
    <s v="R3MHRRK05RD01A,R14A3"/>
    <s v="Good in this price,Speakers and sou"/>
  </r>
  <r>
    <s v="B0974H97TJ"/>
    <x v="78"/>
    <x v="0"/>
    <x v="8"/>
    <x v="10"/>
    <x v="11"/>
    <x v="5"/>
    <n v="28791"/>
    <s v="A 350 Offers Universal Compati"/>
    <s v="R23CC5VDSVR49B,R1AWZ"/>
    <s v="Good Stuff... Recommended!!!,Need b"/>
  </r>
  <r>
    <s v="B07GVGTSLN"/>
    <x v="79"/>
    <x v="0"/>
    <x v="50"/>
    <x v="49"/>
    <x v="43"/>
    <x v="0"/>
    <n v="10576"/>
    <s v="Fast Charge &amp; Data Sync: Fast "/>
    <s v="R10365HEDURWI9,R5RP5"/>
    <s v="Nice product .,Good quality Braided"/>
  </r>
  <r>
    <s v="B09VCHLSJF"/>
    <x v="80"/>
    <x v="1"/>
    <x v="51"/>
    <x v="50"/>
    <x v="23"/>
    <x v="0"/>
    <n v="7298"/>
    <s v="Resolution : 4K Ultra HD (3840"/>
    <s v="R2J3Q3BUHJ2S7E,R2H2E"/>
    <s v="Decent product. Value for money.,Va"/>
  </r>
  <r>
    <s v="B0B1YZX72F"/>
    <x v="81"/>
    <x v="1"/>
    <x v="52"/>
    <x v="51"/>
    <x v="44"/>
    <x v="4"/>
    <n v="4703"/>
    <s v="Resolution : 4K Ultra HD (3840"/>
    <s v="R1EBS3566VCSCG,R24MB"/>
    <s v="Wonderful TV and Awful installation"/>
  </r>
  <r>
    <s v="B092BJMT8Q"/>
    <x v="82"/>
    <x v="1"/>
    <x v="53"/>
    <x v="52"/>
    <x v="19"/>
    <x v="4"/>
    <n v="7109"/>
    <s v="Resolution : Crystal 4K UHD (3"/>
    <s v="R3RUBB6REUGTT,R28185"/>
    <s v="Best(Branded) Budget TV,A high-qual"/>
  </r>
  <r>
    <s v="B0BMXMLSMM"/>
    <x v="83"/>
    <x v="0"/>
    <x v="1"/>
    <x v="8"/>
    <x v="27"/>
    <x v="6"/>
    <n v="127"/>
    <s v="-1 meter type c to c cable fas"/>
    <s v="R14ZOPYFHOYYRQ,R1GQH"/>
    <s v="Super charger in lapster,Best among"/>
  </r>
  <r>
    <s v="B07JH1C41D"/>
    <x v="84"/>
    <x v="0"/>
    <x v="37"/>
    <x v="20"/>
    <x v="45"/>
    <x v="0"/>
    <n v="24269"/>
    <s v="[High Compatibility] : iPhone "/>
    <s v="R3HXWT0LRP0NMF,R2AJM"/>
    <s v="Satisfied,Charging is really fast,V"/>
  </r>
  <r>
    <s v="B0141EZMAI"/>
    <x v="85"/>
    <x v="0"/>
    <x v="54"/>
    <x v="53"/>
    <x v="46"/>
    <x v="9"/>
    <n v="10134"/>
    <s v="USB WiFi Adapter: Fast wireles"/>
    <s v="R3AZDEK3MQA3RA,RXF3H"/>
    <s v="Will not work with new system,Veri "/>
  </r>
  <r>
    <s v="B09Q5P2MT3"/>
    <x v="86"/>
    <x v="1"/>
    <x v="55"/>
    <x v="54"/>
    <x v="47"/>
    <x v="0"/>
    <n v="34899"/>
    <s v="Resolution : Full HD (1920x108"/>
    <s v="R3COVVOP2R7Z28,R2T6W"/>
    <s v="Worthy and most affordable - Great "/>
  </r>
  <r>
    <s v="B08HDH26JX"/>
    <x v="3"/>
    <x v="0"/>
    <x v="8"/>
    <x v="3"/>
    <x v="48"/>
    <x v="0"/>
    <n v="94363"/>
    <s v="The boAt Deuce USB 300 2 in 1 "/>
    <s v="R3EEUZKKK9J36I,R3HJV"/>
    <s v="Good product,Good one,Nice,Really n"/>
  </r>
  <r>
    <s v="B09VT6JKRP"/>
    <x v="87"/>
    <x v="0"/>
    <x v="1"/>
    <x v="8"/>
    <x v="27"/>
    <x v="3"/>
    <n v="425"/>
    <s v="-High performance Micro USB 3."/>
    <s v="R3ET6IRJTU70BS,R3589"/>
    <s v="Does its Job fine,Working perfect,w"/>
  </r>
  <r>
    <s v="B09T3KB6JZ"/>
    <x v="88"/>
    <x v="1"/>
    <x v="56"/>
    <x v="51"/>
    <x v="34"/>
    <x v="0"/>
    <n v="6659"/>
    <s v="Resolution: Full HD (1920 x 10"/>
    <s v="R2GC03W48T3IJR,R3EL2"/>
    <s v="TV looks fine, however I see some l"/>
  </r>
  <r>
    <s v="B093QCY6YJ"/>
    <x v="89"/>
    <x v="0"/>
    <x v="57"/>
    <x v="1"/>
    <x v="49"/>
    <x v="7"/>
    <n v="1977"/>
    <s v="Supports 150Mbps Wireless data"/>
    <s v="R32XZQTB1BP0J8,R2NHR"/>
    <s v="Good product,Best produced,Working "/>
  </r>
  <r>
    <s v="B093ZNQZ2Y"/>
    <x v="90"/>
    <x v="1"/>
    <x v="14"/>
    <x v="10"/>
    <x v="12"/>
    <x v="11"/>
    <n v="1079"/>
    <s v="Compatible with MI Smart TV 4A"/>
    <s v="R1MTTFP4GWHWC8,R2A03"/>
    <s v="Very hard to use,Good,Required Repl"/>
  </r>
  <r>
    <s v="B08LKS3LSP"/>
    <x v="91"/>
    <x v="0"/>
    <x v="58"/>
    <x v="8"/>
    <x v="6"/>
    <x v="7"/>
    <n v="1097"/>
    <s v="The cable comes with 3 Differe"/>
    <s v="R168J8VQSY0OH5,R18LT"/>
    <s v="Product is nice,Decent cable,It cha"/>
  </r>
  <r>
    <s v="B00V4BGDKU"/>
    <x v="92"/>
    <x v="0"/>
    <x v="59"/>
    <x v="2"/>
    <x v="21"/>
    <x v="6"/>
    <n v="22420"/>
    <s v="Fastest USB 3.0 and Gigabit so"/>
    <s v="R30SWI8U6K7PDR,R2K3W"/>
    <s v="Easy to use,Working fine - but erro"/>
  </r>
  <r>
    <s v="B08CHKQ8D4"/>
    <x v="93"/>
    <x v="0"/>
    <x v="60"/>
    <x v="38"/>
    <x v="50"/>
    <x v="3"/>
    <n v="1045"/>
    <s v="„ÄêPower Delivery Fast Chargin"/>
    <s v="R3ROJ6AWGN2UFN,R3160"/>
    <s v="Good,I don‚Äôt like this product,Aw"/>
  </r>
  <r>
    <s v="B09BW334ML"/>
    <x v="94"/>
    <x v="1"/>
    <x v="12"/>
    <x v="38"/>
    <x v="36"/>
    <x v="4"/>
    <n v="4145"/>
    <s v="„ÄêCompatibility„Äë: Specially"/>
    <s v="R3UKO8DK958TVU,RQQT9"/>
    <s v="Nice cover,Good quality,Dealfreez F"/>
  </r>
  <r>
    <s v="B082T6GVLJ"/>
    <x v="95"/>
    <x v="0"/>
    <x v="61"/>
    <x v="55"/>
    <x v="3"/>
    <x v="4"/>
    <n v="6547"/>
    <s v="Added Protection: An additiona"/>
    <s v="R19CZW6DWGE2WH,R23RH"/>
    <s v="Exchange of the cable,Go for it !!,"/>
  </r>
  <r>
    <s v="B07DL1KC3H"/>
    <x v="96"/>
    <x v="1"/>
    <x v="8"/>
    <x v="12"/>
    <x v="29"/>
    <x v="1"/>
    <n v="1588"/>
    <s v="Compatible Device For Samsung "/>
    <s v="R2W93BKACGQMYR,R3L9W"/>
    <s v="‡¶≠‡¶æ‡¶≤‡¶á ‡¶ï‡¶æ‡¶ú ‡¶ï‡¶∞‡¶õ‡ßá"/>
  </r>
  <r>
    <s v="B0B6F98KJJ"/>
    <x v="97"/>
    <x v="1"/>
    <x v="62"/>
    <x v="56"/>
    <x v="35"/>
    <x v="0"/>
    <n v="32840"/>
    <s v="Note : The brands, Mi and Xiao"/>
    <s v="R13UTIA6KOF6QV,R2UGD"/>
    <s v="It is the best tv if you are gettin"/>
  </r>
  <r>
    <s v="B07JNVF678"/>
    <x v="98"/>
    <x v="0"/>
    <x v="12"/>
    <x v="8"/>
    <x v="6"/>
    <x v="0"/>
    <n v="13120"/>
    <s v="[High Compatibility] : iPhones"/>
    <s v="R3JCOBHM1JXUQ0,R24Q3"/>
    <s v="Good product,Is worth the money you"/>
  </r>
  <r>
    <s v="B09QGZFBPM"/>
    <x v="99"/>
    <x v="0"/>
    <x v="0"/>
    <x v="8"/>
    <x v="13"/>
    <x v="4"/>
    <n v="2806"/>
    <s v="„ÄêNOTE before purchase„Äë: Th"/>
    <s v="RGNARUOE22V1A,R5KYEF"/>
    <s v="Good material, fast charging,Costly"/>
  </r>
  <r>
    <s v="B07JGDB5M1"/>
    <x v="100"/>
    <x v="0"/>
    <x v="63"/>
    <x v="49"/>
    <x v="6"/>
    <x v="0"/>
    <n v="24269"/>
    <s v="[High Compatibility] : Phone X"/>
    <s v="R3HXWT0LRP0NMF,R2AJM"/>
    <s v="Satisfied,Charging is really fast,V"/>
  </r>
  <r>
    <s v="B0981XSZJ7"/>
    <x v="101"/>
    <x v="0"/>
    <x v="8"/>
    <x v="8"/>
    <x v="20"/>
    <x v="4"/>
    <n v="766"/>
    <s v="Compatible for oneplus 9 PRO/9"/>
    <s v="R2JXNH8KUWRZK5,R31JI"/>
    <s v="No reasons to complain,Value for mo"/>
  </r>
  <r>
    <s v="B0B9XLX8VR"/>
    <x v="102"/>
    <x v="1"/>
    <x v="64"/>
    <x v="57"/>
    <x v="21"/>
    <x v="4"/>
    <n v="3587"/>
    <s v="Resolution: 4K Ultra HD (3840x"/>
    <s v="R2G4T57OLXDVPL,R3IQ8"/>
    <s v="Good TV for the price. (But my expe"/>
  </r>
  <r>
    <s v="B08Y5KXR6Z"/>
    <x v="103"/>
    <x v="0"/>
    <x v="24"/>
    <x v="53"/>
    <x v="51"/>
    <x v="2"/>
    <n v="24871"/>
    <s v="Solero T241 data and charging "/>
    <s v="R7S8ANNSDPR40,R3CLZF"/>
    <s v="It's pretty good,Average quality,ve"/>
  </r>
  <r>
    <s v="B09F6VHQXB"/>
    <x v="104"/>
    <x v="1"/>
    <x v="65"/>
    <x v="58"/>
    <x v="11"/>
    <x v="3"/>
    <n v="2581"/>
    <s v="Resolution: HD Ready (1366 x 7"/>
    <s v="RTFGWAX83AVMH,R20TA2"/>
    <s v="Good.,Low price &amp; value for money,V"/>
  </r>
  <r>
    <s v="B0974G5Q2Y"/>
    <x v="105"/>
    <x v="0"/>
    <x v="66"/>
    <x v="8"/>
    <x v="25"/>
    <x v="4"/>
    <n v="20850"/>
    <s v="2 meter special reversible Typ"/>
    <s v="R1G4I5FLAHM16P,R1DXR"/>
    <s v="Just buy it dont even 2nd guess it,"/>
  </r>
  <r>
    <s v="B09YL9SN9B"/>
    <x v="17"/>
    <x v="1"/>
    <x v="67"/>
    <x v="59"/>
    <x v="9"/>
    <x v="4"/>
    <n v="1035"/>
    <s v="Resolution: HD Ready (1366x768"/>
    <s v="R2CS3O3RBOMTFP,R3H2S"/>
    <s v="Good tv and features in this budget"/>
  </r>
  <r>
    <s v="B09RX1FK54"/>
    <x v="69"/>
    <x v="0"/>
    <x v="0"/>
    <x v="8"/>
    <x v="13"/>
    <x v="3"/>
    <n v="1780"/>
    <s v="The boAt Type C A750 cable is "/>
    <s v="RMEKYV7XWTWKV,R1PYVX"/>
    <s v="Better..!!,Charging speed is not gu"/>
  </r>
  <r>
    <s v="B09TT6BFDX"/>
    <x v="106"/>
    <x v="1"/>
    <x v="0"/>
    <x v="20"/>
    <x v="27"/>
    <x v="6"/>
    <n v="505"/>
    <s v="Silicone protective cover is s"/>
    <s v="R175A66P22YRW5,R1UO8"/>
    <s v="Good,Good,Nice Product,Good looking"/>
  </r>
  <r>
    <s v="B09KH58JZR"/>
    <x v="107"/>
    <x v="0"/>
    <x v="68"/>
    <x v="4"/>
    <x v="41"/>
    <x v="3"/>
    <n v="1717"/>
    <s v="[CHARGE &amp; SYNC FUNCTION]- This"/>
    <s v="R306AVQBBWQ1YE,R2QUK"/>
    <s v="Fast charging cable,Good product,Do"/>
  </r>
  <r>
    <s v="B09DDCQFMT"/>
    <x v="108"/>
    <x v="1"/>
    <x v="69"/>
    <x v="20"/>
    <x v="31"/>
    <x v="9"/>
    <n v="590"/>
    <s v="*Please match your previous re"/>
    <s v="R2OMPDR9UR512Z,R17E6"/>
    <s v="Average,As good as original,expensi"/>
  </r>
  <r>
    <s v="B08RP2L2NL"/>
    <x v="109"/>
    <x v="0"/>
    <x v="70"/>
    <x v="8"/>
    <x v="6"/>
    <x v="12"/>
    <n v="1121"/>
    <s v="One for All: Charge any of you"/>
    <s v="R1B1J4358749FT,R1BF5"/>
    <s v="Good,Not happy with this product.,"/>
  </r>
  <r>
    <s v="B0B4G2MWSB"/>
    <x v="110"/>
    <x v="0"/>
    <x v="4"/>
    <x v="8"/>
    <x v="5"/>
    <x v="1"/>
    <n v="1313"/>
    <s v="-mini usb cable is easy to plu"/>
    <s v="RZJR37WFGXR9B,R39X6O"/>
    <s v="A well-priced product.,Lenthy cord."/>
  </r>
  <r>
    <s v="B0B21C4BMX"/>
    <x v="111"/>
    <x v="0"/>
    <x v="71"/>
    <x v="12"/>
    <x v="43"/>
    <x v="11"/>
    <n v="132"/>
    <s v="3.0A Output|PVC + Nylon Braide"/>
    <s v="R15R4BV0MI9SH1,R3L67"/>
    <s v="its not for fast charging as per my"/>
  </r>
  <r>
    <s v="B084MZXJNK"/>
    <x v="112"/>
    <x v="0"/>
    <x v="44"/>
    <x v="20"/>
    <x v="52"/>
    <x v="5"/>
    <n v="1951"/>
    <s v="Charges Usb-Pd Enabled Iphones"/>
    <s v="R23AXPPZ5G7J6Q,R2U7Y"/>
    <s v="Perfect product,Better than the ori"/>
  </r>
  <r>
    <s v="B0BHZCNC4P"/>
    <x v="113"/>
    <x v="1"/>
    <x v="72"/>
    <x v="46"/>
    <x v="11"/>
    <x v="7"/>
    <n v="37"/>
    <s v="Compatible with Fire TV Stick "/>
    <s v="R2RC9IQ0X5NHFU,ROE0Y"/>
    <s v="Some buttons not working in first w"/>
  </r>
  <r>
    <s v="B0B16KD737"/>
    <x v="114"/>
    <x v="1"/>
    <x v="73"/>
    <x v="60"/>
    <x v="41"/>
    <x v="4"/>
    <n v="592"/>
    <s v="Resolution: HD Ready (1366 X 7"/>
    <s v="R6H0LMQOYOUPR,RNP5KT"/>
    <s v="Value for money!! But don't expect "/>
  </r>
  <r>
    <s v="B099K9ZX65"/>
    <x v="115"/>
    <x v="1"/>
    <x v="74"/>
    <x v="61"/>
    <x v="3"/>
    <x v="3"/>
    <n v="1259"/>
    <s v="Resolution: 4K Ultra HD (3840x"/>
    <s v="R1Z33CAT0B5EQM,R38KP"/>
    <s v="Hisense Vivid 4K TV Initial Impress"/>
  </r>
  <r>
    <s v="B08Y55LPBF"/>
    <x v="116"/>
    <x v="1"/>
    <x v="26"/>
    <x v="62"/>
    <x v="35"/>
    <x v="0"/>
    <n v="45238"/>
    <s v="Resolution: 4K Ultra HD (3840 "/>
    <s v="R3CR9H6ABJ4Q4O,R2S5V"/>
    <s v="Worth the price,Mi Smart Tv 32&quot; :- "/>
  </r>
  <r>
    <s v="B015OW3M1W"/>
    <x v="117"/>
    <x v="1"/>
    <x v="34"/>
    <x v="63"/>
    <x v="3"/>
    <x v="3"/>
    <n v="28638"/>
    <s v="DisplayPort male to HDMI male "/>
    <s v="R1O6L77S7X03S7,R2714"/>
    <s v="Worth Buying,Good one!!,Very nice s"/>
  </r>
  <r>
    <s v="B01D5H8ZI8"/>
    <x v="118"/>
    <x v="1"/>
    <x v="6"/>
    <x v="64"/>
    <x v="33"/>
    <x v="4"/>
    <n v="12835"/>
    <s v="Supports full 1080p HD viewing"/>
    <s v="R9PTPIYPJWRIL,R8LD3T"/>
    <s v="Good product,Hdmi cable,Nice,Do buy"/>
  </r>
  <r>
    <s v="B09X1M3DHX"/>
    <x v="119"/>
    <x v="1"/>
    <x v="75"/>
    <x v="65"/>
    <x v="0"/>
    <x v="0"/>
    <n v="1269"/>
    <s v="Resolution: HD Ready (1366 x 7"/>
    <s v="R148TZG032T23O,R3NNE"/>
    <s v="IFalcon 32inch smart TV,It's good,G"/>
  </r>
  <r>
    <s v="B09MM6P76N"/>
    <x v="120"/>
    <x v="1"/>
    <x v="12"/>
    <x v="22"/>
    <x v="21"/>
    <x v="0"/>
    <n v="284"/>
    <s v="Best Compatible Remote Control"/>
    <s v="R13ILSZ9UIVWZM,R3U8Q"/>
    <s v="Works for LG 4K LED,Awesome product"/>
  </r>
  <r>
    <s v="B01D5H8LDM"/>
    <x v="121"/>
    <x v="1"/>
    <x v="76"/>
    <x v="66"/>
    <x v="53"/>
    <x v="5"/>
    <n v="69538"/>
    <s v="Adapter cable connects a smart"/>
    <s v="R1G81NIXTA4Q20,RZWZC"/>
    <s v="Solid and quality material,Good pro"/>
  </r>
  <r>
    <s v="B0B1YY6JJL"/>
    <x v="122"/>
    <x v="1"/>
    <x v="77"/>
    <x v="67"/>
    <x v="39"/>
    <x v="4"/>
    <n v="4703"/>
    <s v="Resolution : 4K Ultra HD (3840"/>
    <s v="R1EBS3566VCSCG,R24MB"/>
    <s v="Wonderful TV and Awful installation"/>
  </r>
  <r>
    <s v="B09QGZM8QB"/>
    <x v="123"/>
    <x v="0"/>
    <x v="0"/>
    <x v="8"/>
    <x v="13"/>
    <x v="4"/>
    <n v="2806"/>
    <s v="„ÄêNOTE before purchase„Äë: Th"/>
    <s v="RGNARUOE22V1A,R5KYEF"/>
    <s v="Good material, fast charging,Costly"/>
  </r>
  <r>
    <s v="B08L4SBJRY"/>
    <x v="124"/>
    <x v="1"/>
    <x v="12"/>
    <x v="49"/>
    <x v="25"/>
    <x v="1"/>
    <n v="3295"/>
    <s v="Hand Free"/>
    <s v="R375X8JYM7319I,RJ5U2"/>
    <s v="Good Quality but cheap color,Good p"/>
  </r>
  <r>
    <s v="B09X79PP8F"/>
    <x v="125"/>
    <x v="0"/>
    <x v="21"/>
    <x v="7"/>
    <x v="54"/>
    <x v="2"/>
    <n v="81"/>
    <s v="Fast Charging and Data Transfe"/>
    <s v="R3HWZS22FT40ZO,R2AEY"/>
    <s v="Very useful,Good Product,Good,Very "/>
  </r>
  <r>
    <s v="B082T6GVG9"/>
    <x v="126"/>
    <x v="0"/>
    <x v="78"/>
    <x v="68"/>
    <x v="34"/>
    <x v="0"/>
    <n v="42301"/>
    <s v="Added Protection: An Additiona"/>
    <s v="RLWAYTZH1YOFR,R3IOG0"/>
    <s v="Sturdy and good quality,Small cable"/>
  </r>
  <r>
    <s v="B0B3XY5YT4"/>
    <x v="127"/>
    <x v="1"/>
    <x v="53"/>
    <x v="69"/>
    <x v="16"/>
    <x v="4"/>
    <n v="1376"/>
    <s v="Resolution: 4K Ultra HD (3840x"/>
    <s v="RC3ZLDRM8GA9T,RMDN4P"/>
    <s v="Love Amazon but lg is misleading,Am"/>
  </r>
  <r>
    <s v="B0B4HKH19N"/>
    <x v="128"/>
    <x v="0"/>
    <x v="14"/>
    <x v="70"/>
    <x v="25"/>
    <x v="2"/>
    <n v="1075"/>
    <s v="Fast Charging - All combined 3"/>
    <s v="R1Q323BB35OP30,RJ0CS"/>
    <s v="The metal pin is losing it's streng"/>
  </r>
  <r>
    <s v="B08TGG316Z"/>
    <x v="129"/>
    <x v="1"/>
    <x v="29"/>
    <x v="71"/>
    <x v="30"/>
    <x v="13"/>
    <n v="3664"/>
    <s v="Certified HDMI Cable: The pack"/>
    <s v="R1482M3Z6TF62M,RX9IS"/>
    <s v="Fantastic Ultra High Speed HDMI cab"/>
  </r>
  <r>
    <s v="B071VMP1Z4"/>
    <x v="130"/>
    <x v="1"/>
    <x v="0"/>
    <x v="4"/>
    <x v="26"/>
    <x v="2"/>
    <n v="1951"/>
    <s v="Before Order Please Match Your"/>
    <s v="R17PVKPPX1FJYC,R34PJ"/>
    <s v="Works like Charm,Useful,Good,Very n"/>
  </r>
  <r>
    <s v="B071SDRGWL"/>
    <x v="131"/>
    <x v="0"/>
    <x v="12"/>
    <x v="3"/>
    <x v="8"/>
    <x v="4"/>
    <n v="20850"/>
    <s v="Support The Maximum 3A Fast Ch"/>
    <s v="R1G4I5FLAHM16P,R1DXR"/>
    <s v="Just buy it dont even 2nd guess it,"/>
  </r>
  <r>
    <s v="B08PSQRW2T"/>
    <x v="132"/>
    <x v="0"/>
    <x v="0"/>
    <x v="0"/>
    <x v="0"/>
    <x v="3"/>
    <n v="2685"/>
    <s v="„ÄêNOTE before purchase„Äë:Thi"/>
    <s v="R1PCC1YKW3I4G8,RCUHB"/>
    <s v="Changing speed,Make it better,Super"/>
  </r>
  <r>
    <s v="B0859M539M"/>
    <x v="133"/>
    <x v="0"/>
    <x v="79"/>
    <x v="43"/>
    <x v="1"/>
    <x v="5"/>
    <n v="24780"/>
    <s v="AC1300 Lightning-Fast Speed¬†‚"/>
    <s v="R2GUL8IL005EGF,R3NZC"/>
    <s v="Works flawlessly on Ubuntu 22.04 (i"/>
  </r>
  <r>
    <s v="B08RX8G496"/>
    <x v="134"/>
    <x v="1"/>
    <x v="80"/>
    <x v="0"/>
    <x v="54"/>
    <x v="14"/>
    <n v="285"/>
    <s v="This Voice Command Compatible "/>
    <s v="RSFPLEMO7DSOR,RG7SBY"/>
    <s v="Rmote for MI TV,Good,Good but low q"/>
  </r>
  <r>
    <s v="B002SZEOLG"/>
    <x v="135"/>
    <x v="0"/>
    <x v="81"/>
    <x v="72"/>
    <x v="15"/>
    <x v="0"/>
    <n v="179692"/>
    <s v="150 Mbps Wi-Fi ‚Äî‚Äî Exceptio"/>
    <s v="R1LW6NWSVTVZ2H,R3VR5"/>
    <s v="Works on linux for me. Get the mode"/>
  </r>
  <r>
    <s v="B08CS3BT4L"/>
    <x v="136"/>
    <x v="1"/>
    <x v="75"/>
    <x v="35"/>
    <x v="7"/>
    <x v="0"/>
    <n v="6088"/>
    <s v="Resolution: HD Ready (1366 x 7"/>
    <s v="R51BP5RJHSCM8,R1FLME"/>
    <s v="An unbiased look at the Kodak TV,So"/>
  </r>
  <r>
    <s v="B00RFWNJMC"/>
    <x v="137"/>
    <x v="1"/>
    <x v="82"/>
    <x v="6"/>
    <x v="4"/>
    <x v="7"/>
    <n v="1383"/>
    <s v="Compatible with SD and HD Reco"/>
    <s v="R2RV2M8NMHN3R6,R39R9"/>
    <s v="Good product,Not bad,WORKING WITH A"/>
  </r>
  <r>
    <s v="B082T6GXS5"/>
    <x v="49"/>
    <x v="0"/>
    <x v="29"/>
    <x v="34"/>
    <x v="50"/>
    <x v="6"/>
    <n v="5492"/>
    <s v="Added Protection: An additiona"/>
    <s v="R2C462047AF3K7,R1ZW5"/>
    <s v="Good,QUALITY IS GOOD,Value for mone"/>
  </r>
  <r>
    <s v="B09CMQRQM6"/>
    <x v="138"/>
    <x v="0"/>
    <x v="7"/>
    <x v="12"/>
    <x v="15"/>
    <x v="0"/>
    <n v="919"/>
    <s v="Stay ahead and never miss out "/>
    <s v="R3IUYQZ1BP7QPB,R3RCM"/>
    <s v="Durable,Good Product,Okay üëå,So f"/>
  </r>
  <r>
    <s v="B005LJQMCK"/>
    <x v="139"/>
    <x v="1"/>
    <x v="83"/>
    <x v="22"/>
    <x v="39"/>
    <x v="0"/>
    <n v="30023"/>
    <s v="Enables easy installation of a"/>
    <s v="R25CCWBNTJMZVE,R1NKF"/>
    <s v="Value for Money,A good upgrade from"/>
  </r>
  <r>
    <s v="B09C6H53KH"/>
    <x v="140"/>
    <x v="0"/>
    <x v="84"/>
    <x v="3"/>
    <x v="41"/>
    <x v="0"/>
    <n v="387"/>
    <s v="1.2M Tangle Free durable tough"/>
    <s v="R10G3GXLZIE38O,R806L"/>
    <s v="Superb,Reviewing after 3 months of "/>
  </r>
  <r>
    <s v="B0BB3CBFBM"/>
    <x v="141"/>
    <x v="1"/>
    <x v="85"/>
    <x v="57"/>
    <x v="34"/>
    <x v="3"/>
    <n v="211"/>
    <s v="Resolution: 4K (3840x2160) | R"/>
    <s v="RG3VFGY4HM38X,R957RN"/>
    <s v="Valume for money,Can‚Äôt turn off H"/>
  </r>
  <r>
    <s v="B08QSDKFGQ"/>
    <x v="142"/>
    <x v="0"/>
    <x v="86"/>
    <x v="0"/>
    <x v="12"/>
    <x v="4"/>
    <n v="974"/>
    <s v="{3A/QC 3.0 FAST CHARGING and D"/>
    <s v="R2S0AYWUV349HP,R35OW"/>
    <s v="Great Cable, Charging Speeds Could "/>
  </r>
  <r>
    <s v="B08PV1X771"/>
    <x v="20"/>
    <x v="1"/>
    <x v="87"/>
    <x v="73"/>
    <x v="55"/>
    <x v="4"/>
    <n v="16299"/>
    <s v="Resolution: HD Ready (1366x768"/>
    <s v="R1SN0D4DFBKAZI,R1SX5"/>
    <s v="Good,Sound is very low another bran"/>
  </r>
  <r>
    <s v="B07YTNKVJQ"/>
    <x v="143"/>
    <x v="0"/>
    <x v="7"/>
    <x v="49"/>
    <x v="33"/>
    <x v="4"/>
    <n v="30411"/>
    <s v="Supports 120W Fast Charging|Hi"/>
    <s v="R2X090D1YHACKR,R32ZC"/>
    <s v="Worth for money - suitable for Andr"/>
  </r>
  <r>
    <s v="B0117H7GZ6"/>
    <x v="144"/>
    <x v="0"/>
    <x v="14"/>
    <x v="4"/>
    <x v="16"/>
    <x v="10"/>
    <n v="4642"/>
    <s v="Item design may vary as per st"/>
    <s v="RS38MZA2FG7HF,R16MYN"/>
    <s v="Install CSR Driver For Advanced Fea"/>
  </r>
  <r>
    <s v="B09XJ1LM7R"/>
    <x v="145"/>
    <x v="1"/>
    <x v="0"/>
    <x v="10"/>
    <x v="8"/>
    <x v="4"/>
    <n v="12"/>
    <s v="[Compatible] All model of dth "/>
    <s v="R38OAD16RVS9D4"/>
    <s v="do not buy"/>
  </r>
  <r>
    <s v="B084N133Y7"/>
    <x v="112"/>
    <x v="0"/>
    <x v="72"/>
    <x v="20"/>
    <x v="23"/>
    <x v="5"/>
    <n v="1951"/>
    <s v="Lightning Speed Lightning Cabl"/>
    <s v="R23AXPPZ5G7J6Q,R2U7Y"/>
    <s v="Perfect product,Better than the ori"/>
  </r>
  <r>
    <s v="B088Z1YWBC"/>
    <x v="146"/>
    <x v="1"/>
    <x v="88"/>
    <x v="74"/>
    <x v="19"/>
    <x v="2"/>
    <n v="10480"/>
    <s v="Display :BIGGER &amp; BETTER - LED"/>
    <s v="R1IW58DJL28MGC,R217B"/>
    <s v="VFM and kudos to egate to launch a "/>
  </r>
  <r>
    <s v="B07VSG5SXZ"/>
    <x v="147"/>
    <x v="1"/>
    <x v="89"/>
    <x v="38"/>
    <x v="30"/>
    <x v="3"/>
    <n v="24"/>
    <s v="Superior quality HDMI (Male - "/>
    <s v="R1YDBBZUKFOLJH,RN5RK"/>
    <s v="good,Worth product,Good quality,Ver"/>
  </r>
  <r>
    <s v="B08RWCZ6SY"/>
    <x v="148"/>
    <x v="1"/>
    <x v="0"/>
    <x v="12"/>
    <x v="37"/>
    <x v="2"/>
    <n v="254"/>
    <s v="1. Remote control suitable for"/>
    <s v="RX043807PIUYL,R2Y6E9"/>
    <s v="Working good.,All functions are wor"/>
  </r>
  <r>
    <s v="B07KSB1MLX"/>
    <x v="149"/>
    <x v="1"/>
    <x v="90"/>
    <x v="75"/>
    <x v="44"/>
    <x v="1"/>
    <n v="3565"/>
    <s v="Audio converter box that conne"/>
    <s v="R14Q2PBO5QNTZQ,R1V7I"/>
    <s v="Satisfactory one,Optical cable loos"/>
  </r>
  <r>
    <s v="B081FG1QYX"/>
    <x v="150"/>
    <x v="0"/>
    <x v="86"/>
    <x v="8"/>
    <x v="46"/>
    <x v="4"/>
    <n v="6255"/>
    <s v="‚úÖ„ÄêFast Charge &amp; Data Sync„"/>
    <s v="R3CGMQSB9H564N,RG5V6"/>
    <s v="Good pick for Galaxy Note 9,Durable"/>
  </r>
  <r>
    <s v="B08R69WBN7"/>
    <x v="151"/>
    <x v="0"/>
    <x v="4"/>
    <x v="6"/>
    <x v="20"/>
    <x v="1"/>
    <n v="7732"/>
    <s v="[SYNC &amp; CHARGE] : Ideal for ch"/>
    <s v="R2VUNGNI96EEJ7,R2JGN"/>
    <s v="Very good product and met my need. "/>
  </r>
  <r>
    <s v="B0B3RHX6B6"/>
    <x v="152"/>
    <x v="0"/>
    <x v="4"/>
    <x v="4"/>
    <x v="11"/>
    <x v="2"/>
    <n v="57"/>
    <s v="Upto 15W Fast Charging - Suppo"/>
    <s v="R1YMUWEBTRFUJL,R33UQ"/>
    <s v="Quality is good,Very sturdy,Very Go"/>
  </r>
  <r>
    <s v="B084N18QZY"/>
    <x v="153"/>
    <x v="0"/>
    <x v="23"/>
    <x v="76"/>
    <x v="56"/>
    <x v="6"/>
    <n v="577"/>
    <s v="2-Year Manufacturing Warranty|"/>
    <s v="RUU9CCQBQ59IY,RX8T7Q"/>
    <s v="Good only for Charging,Well it's a "/>
  </r>
  <r>
    <s v="B081NHWT6Z"/>
    <x v="154"/>
    <x v="1"/>
    <x v="8"/>
    <x v="77"/>
    <x v="43"/>
    <x v="2"/>
    <n v="1193"/>
    <s v="Compatible Device For Samsung "/>
    <s v="RMWWVT8FORZQU,R1UFG8"/>
    <s v="Worthy product,Very good generic re"/>
  </r>
  <r>
    <s v="B07JPJJZ2H"/>
    <x v="155"/>
    <x v="0"/>
    <x v="0"/>
    <x v="49"/>
    <x v="12"/>
    <x v="0"/>
    <n v="13120"/>
    <s v="[High Compatibility] : iPhones"/>
    <s v="R3JCOBHM1JXUQ0,R24Q3"/>
    <s v="Good product,Is worth the money you"/>
  </r>
  <r>
    <s v="B09JKNF147"/>
    <x v="108"/>
    <x v="1"/>
    <x v="86"/>
    <x v="20"/>
    <x v="57"/>
    <x v="1"/>
    <n v="343"/>
    <s v="*Please match your previous re"/>
    <s v="RHS375RK0RRAQ,R2OLOB"/>
    <s v="really good producers,Thompson smar"/>
  </r>
  <r>
    <s v="B0B9959XF3"/>
    <x v="156"/>
    <x v="1"/>
    <x v="91"/>
    <x v="78"/>
    <x v="18"/>
    <x v="4"/>
    <n v="1611"/>
    <s v="Resolution : HD Ready (1366 x "/>
    <s v="R19Q6OQ19PWL5K,RXWY3"/>
    <s v="Tv working good.,Value of money,Ace"/>
  </r>
  <r>
    <s v="B09PNR6F8Q"/>
    <x v="157"/>
    <x v="0"/>
    <x v="14"/>
    <x v="4"/>
    <x v="16"/>
    <x v="1"/>
    <n v="6558"/>
    <s v="realme's 10W Micro-USB Cable i"/>
    <s v="RK4CS8ATPVMJ2,R3NEW7"/>
    <s v="Great to use, serves the purpose,Go"/>
  </r>
  <r>
    <s v="B07M69276N"/>
    <x v="158"/>
    <x v="0"/>
    <x v="92"/>
    <x v="79"/>
    <x v="15"/>
    <x v="5"/>
    <n v="23169"/>
    <s v="Ultimate¬†Wi-Fi Speed¬†‚Äî‚Äî "/>
    <s v="R3WPIQCSIWIMK,R1ANFA"/>
    <s v="Good device and makes your laptop t"/>
  </r>
  <r>
    <s v="B0B1YZ9CB8"/>
    <x v="159"/>
    <x v="1"/>
    <x v="26"/>
    <x v="80"/>
    <x v="39"/>
    <x v="4"/>
    <n v="4703"/>
    <s v="Resolution : 4K Ultra HD (3840"/>
    <s v="R1EBS3566VCSCG,R24MB"/>
    <s v="Wonderful TV and Awful installation"/>
  </r>
  <r>
    <s v="B09YLYB9PB"/>
    <x v="71"/>
    <x v="0"/>
    <x v="4"/>
    <x v="4"/>
    <x v="11"/>
    <x v="1"/>
    <n v="1423"/>
    <s v="Fast Charging Cable - The cabl"/>
    <s v="R8QBCR9MM1LGY,R3VN8X"/>
    <s v="GOOD,Thank you  Amazon very good ch"/>
  </r>
  <r>
    <s v="B08CTNJ985"/>
    <x v="160"/>
    <x v="0"/>
    <x v="50"/>
    <x v="8"/>
    <x v="29"/>
    <x v="4"/>
    <n v="2651"/>
    <s v="~ QC3.0 FAST CHARGING &amp; DATA S"/>
    <s v="R1LNA5SHXIW7IM,RGCS3"/>
    <s v="Worth the money spent,Nice product "/>
  </r>
  <r>
    <s v="B0BP7XLX48"/>
    <x v="161"/>
    <x v="0"/>
    <x v="0"/>
    <x v="20"/>
    <x v="27"/>
    <x v="15"/>
    <n v="5"/>
    <s v="This sturdy and durable cable "/>
    <s v="R1L2JNO4Y3BHYF,R2346"/>
    <s v="Good,Superb quality,Good products  "/>
  </r>
  <r>
    <s v="B09LHXNZLR"/>
    <x v="162"/>
    <x v="0"/>
    <x v="1"/>
    <x v="6"/>
    <x v="13"/>
    <x v="7"/>
    <n v="612"/>
    <s v="„ÄêPowerful compatibility„Äë C"/>
    <s v="R3U57AW0L6O5C6,R3FCL"/>
    <s v="Good,Very nice,Best quality,Not bad"/>
  </r>
  <r>
    <s v="B0B3N8VG24"/>
    <x v="163"/>
    <x v="0"/>
    <x v="93"/>
    <x v="7"/>
    <x v="58"/>
    <x v="1"/>
    <n v="9378"/>
    <s v="FLiX Flow Type C cable offers "/>
    <s v="R3F4T5TRYPTMIG,R3DQI"/>
    <s v="Worked on iPhone 7 and didn‚Äôt wor"/>
  </r>
  <r>
    <s v="B08PSVBB2X"/>
    <x v="164"/>
    <x v="0"/>
    <x v="0"/>
    <x v="0"/>
    <x v="0"/>
    <x v="3"/>
    <n v="2685"/>
    <s v="„ÄêHigh Charging Speed 65W„Äë:"/>
    <s v="R1PCC1YKW3I4G8,RCUHB"/>
    <s v="Changing speed,Make it better,Super"/>
  </r>
  <r>
    <s v="B0B3MQXNFB"/>
    <x v="165"/>
    <x v="0"/>
    <x v="94"/>
    <x v="17"/>
    <x v="58"/>
    <x v="1"/>
    <n v="9378"/>
    <s v="FLiX Flow Micro USB cable offe"/>
    <s v="R3F4T5TRYPTMIG,R3DQI"/>
    <s v="Worked on iPhone 7 and didn‚Äôt wor"/>
  </r>
  <r>
    <s v="B08XMSKKMM"/>
    <x v="166"/>
    <x v="1"/>
    <x v="34"/>
    <x v="20"/>
    <x v="13"/>
    <x v="8"/>
    <n v="576"/>
    <s v="Compatible with MI Smart TV 4A"/>
    <s v="R19HSC60H637CV,RAJ9N"/>
    <s v="Compatibility,Good one but voice no"/>
  </r>
  <r>
    <s v="B09L8DT7D6"/>
    <x v="167"/>
    <x v="1"/>
    <x v="95"/>
    <x v="6"/>
    <x v="53"/>
    <x v="11"/>
    <n v="313"/>
    <s v="Soft &amp; Durable Keypad Durable "/>
    <s v="R2KTG5VU8MVNEC,R3RN7"/>
    <s v="Poor plastic Material but it works."/>
  </r>
  <r>
    <s v="B00GE55L22"/>
    <x v="168"/>
    <x v="0"/>
    <x v="8"/>
    <x v="3"/>
    <x v="48"/>
    <x v="3"/>
    <n v="2957"/>
    <s v="USB 3.0 Micro Cable A to Micro"/>
    <s v="R1Y4ORK41SINB2,R1DEE"/>
    <s v="Good quality product and long lasti"/>
  </r>
  <r>
    <s v="B0162K34H2"/>
    <x v="169"/>
    <x v="0"/>
    <x v="61"/>
    <x v="8"/>
    <x v="59"/>
    <x v="3"/>
    <n v="6736"/>
    <s v="Compatible with Apple iPhone 6"/>
    <s v="R239FYUEOVD16B,R1LTT"/>
    <s v="Reliability,Best non apple usb to l"/>
  </r>
  <r>
    <s v="B0B8SRZ5SV"/>
    <x v="170"/>
    <x v="0"/>
    <x v="96"/>
    <x v="20"/>
    <x v="3"/>
    <x v="5"/>
    <n v="13552"/>
    <s v="Nylon-braided charging cable w"/>
    <s v="R213ILI3XNVHQ0,R1LZN"/>
    <s v="Good,Worth to buy,Great value for p"/>
  </r>
  <r>
    <s v="B07CWNJLPC"/>
    <x v="171"/>
    <x v="0"/>
    <x v="7"/>
    <x v="66"/>
    <x v="30"/>
    <x v="4"/>
    <n v="5451"/>
    <s v="Connect USB Type-C enabled dev"/>
    <s v="R2BUNT9GM6PUP1,R2Q5V"/>
    <s v="Overall it's a good product for mob"/>
  </r>
  <r>
    <s v="B00NH12R1O"/>
    <x v="172"/>
    <x v="0"/>
    <x v="8"/>
    <x v="81"/>
    <x v="16"/>
    <x v="4"/>
    <n v="10911"/>
    <s v="One USB 3.0 Cable - A Male to "/>
    <s v="R2155066OFZ3WE,R3W47"/>
    <s v="High price,Good quality,Go for it,3"/>
  </r>
  <r>
    <s v="B0B8SSC5D9"/>
    <x v="170"/>
    <x v="0"/>
    <x v="96"/>
    <x v="20"/>
    <x v="3"/>
    <x v="5"/>
    <n v="13552"/>
    <s v="Nylon-braided charging cable w"/>
    <s v="R213ILI3XNVHQ0,R1LZN"/>
    <s v="Good,Worth to buy,Great value for p"/>
  </r>
  <r>
    <s v="B08WKG2MWT"/>
    <x v="173"/>
    <x v="0"/>
    <x v="97"/>
    <x v="0"/>
    <x v="46"/>
    <x v="4"/>
    <n v="2806"/>
    <s v="„ÄêNOTE before purchase„Äë: Th"/>
    <s v="RGNARUOE22V1A,R5KYEF"/>
    <s v="Good material, fast charging,Costly"/>
  </r>
  <r>
    <s v="B0B466C3G4"/>
    <x v="174"/>
    <x v="1"/>
    <x v="98"/>
    <x v="82"/>
    <x v="3"/>
    <x v="2"/>
    <n v="350"/>
    <s v="Resolution: HD Ready (1366x768"/>
    <s v="RXZP61J92DA6M,RUXK9S"/>
    <s v="A budget Android TV,Wall Mount was "/>
  </r>
  <r>
    <s v="B005LJQMZC"/>
    <x v="139"/>
    <x v="1"/>
    <x v="99"/>
    <x v="20"/>
    <x v="60"/>
    <x v="0"/>
    <n v="30023"/>
    <s v="Enables easy installation of a"/>
    <s v="R25CCWBNTJMZVE,R1NKF"/>
    <s v="Value for Money,A good upgrade from"/>
  </r>
  <r>
    <s v="B07MDRGHWQ"/>
    <x v="175"/>
    <x v="1"/>
    <x v="100"/>
    <x v="83"/>
    <x v="61"/>
    <x v="0"/>
    <n v="4003"/>
    <s v="Sound output: 20 Watts Output "/>
    <s v="RFZ1X95QMXWFZ,R1P8SL"/>
    <s v="Firestick plugging in issue, otherw"/>
  </r>
  <r>
    <s v="B07DC4RZPY"/>
    <x v="176"/>
    <x v="0"/>
    <x v="101"/>
    <x v="20"/>
    <x v="6"/>
    <x v="3"/>
    <n v="178817"/>
    <s v="MFi-certified charging cable f"/>
    <s v="R35VPRJY5B5Z2G,R2YMI"/>
    <s v="Data transfer not the best,Good cab"/>
  </r>
  <r>
    <s v="B0B15GSPQW"/>
    <x v="177"/>
    <x v="1"/>
    <x v="102"/>
    <x v="84"/>
    <x v="44"/>
    <x v="4"/>
    <n v="7109"/>
    <s v="Resolution : Crystal 4K Ultra "/>
    <s v="R3RUBB6REUGTT,R28185"/>
    <s v="Best(Branded) Budget TV,A high-qual"/>
  </r>
  <r>
    <s v="B08GJNM9N7"/>
    <x v="178"/>
    <x v="1"/>
    <x v="8"/>
    <x v="77"/>
    <x v="43"/>
    <x v="7"/>
    <n v="490"/>
    <s v="Compatible Device For VU LED L"/>
    <s v="R3C1N7WDNPKXMU,R13QZ"/>
    <s v="Works just fine for my vu tv,Qualit"/>
  </r>
  <r>
    <s v="B09C6FML9B"/>
    <x v="179"/>
    <x v="0"/>
    <x v="103"/>
    <x v="22"/>
    <x v="41"/>
    <x v="3"/>
    <n v="491"/>
    <s v="1.2M Tangle Free durable tough"/>
    <s v="R3H60TG402OZD8,R2CJE"/>
    <s v="Good product,Good product,Built and"/>
  </r>
  <r>
    <s v="B0B65MJ45G"/>
    <x v="180"/>
    <x v="0"/>
    <x v="41"/>
    <x v="85"/>
    <x v="43"/>
    <x v="2"/>
    <n v="61"/>
    <s v="Fast charging support for vari"/>
    <s v="R2NO4JULWOQQ5N,R1RJ8"/>
    <s v="Terrible,Charging status,Good quali"/>
  </r>
  <r>
    <s v="B08P9RYPLR"/>
    <x v="181"/>
    <x v="0"/>
    <x v="104"/>
    <x v="47"/>
    <x v="61"/>
    <x v="1"/>
    <n v="9378"/>
    <s v="TPE material|Output port, 1 me"/>
    <s v="R3F4T5TRYPTMIG,R3DQI"/>
    <s v="Worked on iPhone 7 and didn‚Äôt wor"/>
  </r>
  <r>
    <s v="B0B6F8HHR6"/>
    <x v="182"/>
    <x v="1"/>
    <x v="55"/>
    <x v="86"/>
    <x v="39"/>
    <x v="0"/>
    <n v="32840"/>
    <s v="Note : The brands, Mi and Xiao"/>
    <s v="R13UTIA6KOF6QV,R2UGD"/>
    <s v="It is the best tv if you are gettin"/>
  </r>
  <r>
    <s v="B084MZXJN6"/>
    <x v="183"/>
    <x v="0"/>
    <x v="29"/>
    <x v="87"/>
    <x v="19"/>
    <x v="5"/>
    <n v="7318"/>
    <s v="Usb-A To Lightning Cable"/>
    <s v="R1CYG59TJESUGN,R2PIW"/>
    <s v="You might be able to get away by us"/>
  </r>
  <r>
    <s v="B08XMG618K"/>
    <x v="184"/>
    <x v="0"/>
    <x v="105"/>
    <x v="6"/>
    <x v="10"/>
    <x v="3"/>
    <n v="789"/>
    <s v="Approx. Length Of Cable: 2' Fe"/>
    <s v="R1XOLM25PDOJSP,R2WR9"/>
    <s v="Good product,Working,Something is b"/>
  </r>
  <r>
    <s v="B0BCKWZ884"/>
    <x v="185"/>
    <x v="1"/>
    <x v="106"/>
    <x v="43"/>
    <x v="62"/>
    <x v="4"/>
    <n v="407"/>
    <s v="Compatible: This silicone case"/>
    <s v="RMC18YA95OV3J,R1Q2CQ"/>
    <s v="Fitting issue,Perfect fit good qual"/>
  </r>
  <r>
    <s v="B00GGGOYEK"/>
    <x v="186"/>
    <x v="0"/>
    <x v="107"/>
    <x v="3"/>
    <x v="11"/>
    <x v="11"/>
    <n v="2399"/>
    <s v="Make plug-and-play connections"/>
    <s v="R7CW64V48YJHE,R185CP"/>
    <s v="Useful but the length is a bit shor"/>
  </r>
  <r>
    <s v="B07ZR4S1G4"/>
    <x v="187"/>
    <x v="1"/>
    <x v="108"/>
    <x v="3"/>
    <x v="46"/>
    <x v="5"/>
    <n v="2640"/>
    <s v="Replacement for Sony RM-YD092 "/>
    <s v="RN7RYZ9MBIC42,R2N4UB"/>
    <s v="Excellent solution for Sony TVs,Wor"/>
  </r>
  <r>
    <s v="B09C635BMM"/>
    <x v="188"/>
    <x v="1"/>
    <x v="12"/>
    <x v="8"/>
    <x v="6"/>
    <x v="1"/>
    <n v="839"/>
    <s v="Type: Protective Cover For Rem"/>
    <s v="R1PO9JZJI1SP0V,RFURJ"/>
    <s v="Damaged product,Good quality aa wel"/>
  </r>
  <r>
    <s v="B00GG59HU2"/>
    <x v="189"/>
    <x v="1"/>
    <x v="109"/>
    <x v="22"/>
    <x v="47"/>
    <x v="5"/>
    <n v="44054"/>
    <s v="[Premium Cable] - High-Speed H"/>
    <s v="RJQS7P8SU8IWQ,R1UGY1"/>
    <s v="BEST WITH BOAT &amp; LG SMART TV,This p"/>
  </r>
  <r>
    <s v="B00RGLI0ZS"/>
    <x v="190"/>
    <x v="0"/>
    <x v="63"/>
    <x v="22"/>
    <x v="23"/>
    <x v="1"/>
    <n v="3231"/>
    <s v="RELIABLE: Highest standard cab"/>
    <s v="R19ER862292N5Q,R21RA"/>
    <s v="It works,Reasonably Good Product,Ve"/>
  </r>
  <r>
    <s v="B09ZPJT8B2"/>
    <x v="72"/>
    <x v="1"/>
    <x v="110"/>
    <x v="88"/>
    <x v="11"/>
    <x v="0"/>
    <n v="64"/>
    <s v="Resolution: HD Ready (1366 x 7"/>
    <s v="R32DF3HCO27053,R11DL"/>
    <s v="Worth of money,There is no 8 gb sto"/>
  </r>
  <r>
    <s v="B07HZ2QCGR"/>
    <x v="191"/>
    <x v="0"/>
    <x v="10"/>
    <x v="22"/>
    <x v="21"/>
    <x v="2"/>
    <n v="8314"/>
    <s v="Connect USB Type-C enabled dev"/>
    <s v="R3RLXT74FJNH0M,R2DKE"/>
    <s v="They did what they said... Sent a r"/>
  </r>
  <r>
    <s v="B095244Q22"/>
    <x v="192"/>
    <x v="0"/>
    <x v="111"/>
    <x v="8"/>
    <x v="43"/>
    <x v="7"/>
    <n v="2249"/>
    <s v="[High Compatibility] : iPhones"/>
    <s v="RJ4G2WPEDZFK9,R26UEG"/>
    <s v="Value for money,faulty product,Must"/>
  </r>
  <r>
    <s v="B08CKW1KH9"/>
    <x v="193"/>
    <x v="1"/>
    <x v="112"/>
    <x v="22"/>
    <x v="46"/>
    <x v="9"/>
    <n v="339"/>
    <s v="This is a Best Genuine Quality"/>
    <s v="R23VU14H85GINN,RD8Y8"/>
    <s v="its not Universal,Tatasky remote fr"/>
  </r>
  <r>
    <s v="B0BLV1GNLN"/>
    <x v="194"/>
    <x v="1"/>
    <x v="113"/>
    <x v="89"/>
    <x v="31"/>
    <x v="1"/>
    <n v="27"/>
    <s v="üíñ [Small Size but Powerful "/>
    <s v="R37T34KL73SH6C,R3AUY"/>
    <s v="Beat projector for good price,Value"/>
  </r>
  <r>
    <s v="B08RHPDNVV"/>
    <x v="195"/>
    <x v="1"/>
    <x v="114"/>
    <x v="22"/>
    <x v="4"/>
    <x v="12"/>
    <n v="197"/>
    <s v="1.Replacement Remote Control f"/>
    <s v="R1NJ3CZKH3NT4T,R2OBD"/>
    <s v="Value for money,Does the job,Waste "/>
  </r>
  <r>
    <s v="B00NH13Q8W"/>
    <x v="196"/>
    <x v="0"/>
    <x v="8"/>
    <x v="53"/>
    <x v="11"/>
    <x v="6"/>
    <n v="74977"/>
    <s v="Two 3.3-feet (1.0 meter) USB 2"/>
    <s v="R1C8MVU3EIX56Y,R10RU"/>
    <s v="Nice,good,Paisa vassol,Sturdy and l"/>
  </r>
  <r>
    <s v="B0B8SSZ76F"/>
    <x v="197"/>
    <x v="0"/>
    <x v="34"/>
    <x v="20"/>
    <x v="13"/>
    <x v="0"/>
    <n v="8583"/>
    <s v="TPE MFi-certified charging cab"/>
    <s v="R1HU969QEMB97J,RJ2PP"/>
    <s v="Perfect cable for my use. Far bette"/>
  </r>
  <r>
    <s v="B0841KQR1Z"/>
    <x v="198"/>
    <x v="1"/>
    <x v="8"/>
    <x v="8"/>
    <x v="20"/>
    <x v="11"/>
    <n v="928"/>
    <s v="‚òõ Compatible With Tata Sky S"/>
    <s v="R1H0YNK5FI6IM9,RRVOL"/>
    <s v="Good compatibility,Good Product,Goo"/>
  </r>
  <r>
    <s v="B0B467CCB9"/>
    <x v="199"/>
    <x v="1"/>
    <x v="35"/>
    <x v="90"/>
    <x v="53"/>
    <x v="11"/>
    <n v="110"/>
    <s v="Resolution: HD Ready (1366x768"/>
    <s v="R1CENZ33411CCP,R1GSP"/>
    <s v="Nice,Nice product,Value for money,K"/>
  </r>
  <r>
    <s v="B095JQVC7N"/>
    <x v="200"/>
    <x v="1"/>
    <x v="115"/>
    <x v="91"/>
    <x v="28"/>
    <x v="3"/>
    <n v="6753"/>
    <s v="Resolution: 4K Ultra HD (3840x"/>
    <s v="R2PF9QV9JEQO9K,R2NEN"/>
    <s v="Almost Perfect!,Review After using "/>
  </r>
  <r>
    <s v="B08PPHFXG3"/>
    <x v="201"/>
    <x v="1"/>
    <x v="116"/>
    <x v="8"/>
    <x v="57"/>
    <x v="4"/>
    <n v="1237"/>
    <s v="perfect|100 % compatible"/>
    <s v="R3H7ECG65NHSIZ,R33XI"/>
    <s v="It's working perfectly for my mi st"/>
  </r>
  <r>
    <s v="B06XR9PR5X"/>
    <x v="202"/>
    <x v="1"/>
    <x v="27"/>
    <x v="92"/>
    <x v="6"/>
    <x v="5"/>
    <n v="18872"/>
    <s v="Note: Product only works as an"/>
    <s v="R1PU0LE5YRKY3Y,R2L5E"/>
    <s v="Good Quality Product,Good Product,G"/>
  </r>
  <r>
    <s v="B09JSW16QD"/>
    <x v="203"/>
    <x v="0"/>
    <x v="117"/>
    <x v="93"/>
    <x v="1"/>
    <x v="2"/>
    <n v="356"/>
    <s v="The boAt LTG 550v3 Apple MFi C"/>
    <s v="R2BSJW1NHF0ZF2,R3CAZ"/>
    <s v="Low quality material use,Good one,C"/>
  </r>
  <r>
    <s v="B07JH1CBGW"/>
    <x v="204"/>
    <x v="0"/>
    <x v="37"/>
    <x v="20"/>
    <x v="45"/>
    <x v="0"/>
    <n v="24269"/>
    <s v="[High Compatibility] : iPhone "/>
    <s v="R3HXWT0LRP0NMF,R2AJM"/>
    <s v="Satisfied,Charging is really fast,V"/>
  </r>
  <r>
    <s v="B09127FZCK"/>
    <x v="205"/>
    <x v="1"/>
    <x v="8"/>
    <x v="12"/>
    <x v="29"/>
    <x v="11"/>
    <n v="425"/>
    <s v="Not Suitable for Airtel Intern"/>
    <s v="R1SGO9WPFCHYNN,R1RRH"/>
    <s v="Good product,Bit price high.,Not th"/>
  </r>
  <r>
    <s v="B083GQGT3Z"/>
    <x v="206"/>
    <x v="1"/>
    <x v="0"/>
    <x v="10"/>
    <x v="8"/>
    <x v="3"/>
    <n v="1161"/>
    <s v="TV &amp; Monitor Wall Mount Compat"/>
    <s v="R2CR72CAK85YA7,R1J7T"/>
    <s v="Good for monitors and light weight "/>
  </r>
  <r>
    <s v="B09Q8WQ5QJ"/>
    <x v="207"/>
    <x v="0"/>
    <x v="14"/>
    <x v="6"/>
    <x v="8"/>
    <x v="3"/>
    <n v="1508"/>
    <s v="[1.2 M LONG DURABLE CABLE] : T"/>
    <s v="RCXJF5CVRLCI4,R3V788"/>
    <s v="Good,Works with Samsung Fold 4 fast"/>
  </r>
  <r>
    <s v="B07YZG8PPY"/>
    <x v="208"/>
    <x v="1"/>
    <x v="118"/>
    <x v="94"/>
    <x v="18"/>
    <x v="4"/>
    <n v="7636"/>
    <s v="Enjoy the high definition expe"/>
    <s v="R1HC3ZLVI3VC2L,RROY3"/>
    <s v="Very good product,All items is real"/>
  </r>
  <r>
    <s v="B09H39KTTB"/>
    <x v="209"/>
    <x v="1"/>
    <x v="119"/>
    <x v="6"/>
    <x v="48"/>
    <x v="7"/>
    <n v="246"/>
    <s v="Soft &amp; Durable Keypad|Durable "/>
    <s v="R344C7U6JUIR8M,R1H13"/>
    <s v="Nice product.... Works well... Sati"/>
  </r>
  <r>
    <s v="B08DCVRW98"/>
    <x v="210"/>
    <x v="1"/>
    <x v="27"/>
    <x v="6"/>
    <x v="30"/>
    <x v="1"/>
    <n v="479"/>
    <s v="Please Match The Image With Yo"/>
    <s v="R2U46UVD4IRLY7,RCZUJ"/>
    <s v="Better than original sony remote co"/>
  </r>
  <r>
    <s v="B0718ZN31Q"/>
    <x v="211"/>
    <x v="1"/>
    <x v="120"/>
    <x v="95"/>
    <x v="51"/>
    <x v="0"/>
    <n v="910"/>
    <s v="The Rts (Radhey Techno Servies"/>
    <s v="R26Z0O4978YU47,R13WA"/>
    <s v="Good quality but not superb,Good,Go"/>
  </r>
  <r>
    <s v="B0162LYSFS"/>
    <x v="169"/>
    <x v="0"/>
    <x v="34"/>
    <x v="96"/>
    <x v="34"/>
    <x v="3"/>
    <n v="5626"/>
    <s v="Spaceship grade aluminium cabl"/>
    <s v="R39DB3OJGB156P,R3SS4"/>
    <s v="Worst product wornout after 2 month"/>
  </r>
  <r>
    <s v="B07PFJ5VQD"/>
    <x v="212"/>
    <x v="0"/>
    <x v="11"/>
    <x v="64"/>
    <x v="25"/>
    <x v="4"/>
    <n v="14184"/>
    <s v="1.2 Meters Long Cable|Nylon Br"/>
    <s v="R2UZOF31IYEDYC,RA80Q"/>
    <s v="Very good quality.,Nice product,Not"/>
  </r>
  <r>
    <s v="B01J8S6X2I"/>
    <x v="213"/>
    <x v="0"/>
    <x v="7"/>
    <x v="97"/>
    <x v="10"/>
    <x v="5"/>
    <n v="25177"/>
    <s v="DisplayPort to DisplayPort cab"/>
    <s v="R8KWWR9D7Z8ZP,R1K9VO"/>
    <s v="Awsome quality,Nice item,Better Dis"/>
  </r>
  <r>
    <s v="B09MJ77786"/>
    <x v="214"/>
    <x v="1"/>
    <x v="121"/>
    <x v="98"/>
    <x v="63"/>
    <x v="4"/>
    <n v="21252"/>
    <s v="Note : The brands, Mi and Xiao"/>
    <s v="R19JWR6NN6DMRW,R3NNM"/>
    <s v="It's super,Value of money üí∞,Disp"/>
  </r>
  <r>
    <s v="B09NNGHG22"/>
    <x v="215"/>
    <x v="1"/>
    <x v="40"/>
    <x v="99"/>
    <x v="21"/>
    <x v="4"/>
    <n v="567"/>
    <s v="Resolution: 4K Ultra HD (3840x"/>
    <s v="R2XFHXT7SOGU38,R18IK"/>
    <s v="Good TV in budget!,Excellent purcha"/>
  </r>
  <r>
    <s v="B07V5YF4ND"/>
    <x v="216"/>
    <x v="1"/>
    <x v="8"/>
    <x v="77"/>
    <x v="43"/>
    <x v="12"/>
    <n v="466"/>
    <s v="Compatible Device For Sony Sma"/>
    <s v="RDCJBFGUBZWFJ,R3F0Y3"/>
    <s v="Good product,Switches,Remote is wor"/>
  </r>
  <r>
    <s v="B0B65P827P"/>
    <x v="180"/>
    <x v="0"/>
    <x v="122"/>
    <x v="85"/>
    <x v="36"/>
    <x v="2"/>
    <n v="61"/>
    <s v="Fast charging support for vari"/>
    <s v="R2NO4JULWOQQ5N,R1RJ8"/>
    <s v="Terrible,Charging status,Good quali"/>
  </r>
  <r>
    <s v="B084MZYBTV"/>
    <x v="153"/>
    <x v="0"/>
    <x v="23"/>
    <x v="76"/>
    <x v="56"/>
    <x v="6"/>
    <n v="474"/>
    <s v="2-Year Manufacturing Warranty|"/>
    <s v="RJX93LCK9FMRS,R14T5C"/>
    <s v="Osm,Very good build quality,support"/>
  </r>
  <r>
    <s v="B097ZQTDVZ"/>
    <x v="217"/>
    <x v="1"/>
    <x v="0"/>
    <x v="12"/>
    <x v="37"/>
    <x v="10"/>
    <n v="431"/>
    <s v="Compatible for TCL 65P8S 32A32"/>
    <s v="R16NWYD2LYHNFJ,R2Y32"/>
    <s v="When you can‚Äôt find the original "/>
  </r>
  <r>
    <s v="B0B5F3YZY4"/>
    <x v="218"/>
    <x v="0"/>
    <x v="63"/>
    <x v="0"/>
    <x v="53"/>
    <x v="1"/>
    <n v="242"/>
    <s v="[3 in 1 Fast Charging Cable] :"/>
    <s v="RWKQG2WMXYN20,R3S53R"/>
    <s v="Best rugged cable that supports mos"/>
  </r>
  <r>
    <s v="B09G5TSGXV"/>
    <x v="219"/>
    <x v="0"/>
    <x v="123"/>
    <x v="10"/>
    <x v="45"/>
    <x v="1"/>
    <n v="2905"/>
    <s v="Internationally Certified Mate"/>
    <s v="R10KIZHSVBEP0U,R1DEO"/>
    <s v="Average,Nice in this price,Nice,Nic"/>
  </r>
  <r>
    <s v="B006LW0WDQ"/>
    <x v="220"/>
    <x v="1"/>
    <x v="0"/>
    <x v="100"/>
    <x v="8"/>
    <x v="5"/>
    <n v="12091"/>
    <s v="50 Feet of 16-gauge speaker wi"/>
    <s v="R10L0LUK0SEJPL,R2EGC"/>
    <s v="Good,Good Quality,Amazing,Wire cost"/>
  </r>
  <r>
    <s v="B09YLX91QR"/>
    <x v="71"/>
    <x v="0"/>
    <x v="21"/>
    <x v="4"/>
    <x v="10"/>
    <x v="1"/>
    <n v="1423"/>
    <s v="Fast Charging Cable - The cabl"/>
    <s v="R8QBCR9MM1LGY,R3VN8X"/>
    <s v="GOOD,Thank you  Amazon very good ch"/>
  </r>
  <r>
    <s v="B081FJWN52"/>
    <x v="221"/>
    <x v="0"/>
    <x v="86"/>
    <x v="8"/>
    <x v="46"/>
    <x v="4"/>
    <n v="6255"/>
    <s v="‚úÖ„ÄêFast Charge &amp; Data Sync„"/>
    <s v="R3CGMQSB9H564N,RG5V6"/>
    <s v="Good pick for Galaxy Note 9,Durable"/>
  </r>
  <r>
    <s v="B0758F7KK7"/>
    <x v="222"/>
    <x v="1"/>
    <x v="0"/>
    <x v="8"/>
    <x v="13"/>
    <x v="1"/>
    <n v="1236"/>
    <s v="TV Wall Bracket Compatibility "/>
    <s v="R3FOUBGTV1VUHP,R1O6L"/>
    <s v="Good quality product with many scre"/>
  </r>
  <r>
    <s v="B09L835C3V"/>
    <x v="223"/>
    <x v="1"/>
    <x v="1"/>
    <x v="4"/>
    <x v="8"/>
    <x v="0"/>
    <n v="1335"/>
    <s v="„Äê100% Fits„ÄëSpecially desig"/>
    <s v="RCI40FPILZN2J,R33GJM"/>
    <s v="Cover is Little loose for Fire remo"/>
  </r>
  <r>
    <s v="B098TV3L96"/>
    <x v="224"/>
    <x v="1"/>
    <x v="12"/>
    <x v="20"/>
    <x v="57"/>
    <x v="11"/>
    <n v="197"/>
    <s v="Compatible Devices: High-grade"/>
    <s v="R2LH0W21RI2HB3,R2NTY"/>
    <s v="Good,Good,Good,Mic is not working,V"/>
  </r>
  <r>
    <s v="B08NCKT9FG"/>
    <x v="225"/>
    <x v="0"/>
    <x v="8"/>
    <x v="101"/>
    <x v="11"/>
    <x v="5"/>
    <n v="28791"/>
    <s v="2 years warranty from the date"/>
    <s v="R23CC5VDSVR49B,R1AWZ"/>
    <s v="Good Stuff... Recommended!!!,Need b"/>
  </r>
  <r>
    <s v="B0B4T6MR8N"/>
    <x v="226"/>
    <x v="0"/>
    <x v="124"/>
    <x v="53"/>
    <x v="64"/>
    <x v="2"/>
    <n v="1075"/>
    <s v="Solero M241 data and charging "/>
    <s v="R1Q323BB35OP30,RJ0CS"/>
    <s v="The metal pin is losing it's streng"/>
  </r>
  <r>
    <s v="B01GGKZ4NU"/>
    <x v="59"/>
    <x v="0"/>
    <x v="125"/>
    <x v="102"/>
    <x v="32"/>
    <x v="0"/>
    <n v="29746"/>
    <s v="Connect Usb Type-C Enabled Dev"/>
    <s v="R37S13YALMRPGK,R2OU2"/>
    <s v="Its ok product not too good not bad"/>
  </r>
  <r>
    <s v="B09BW2GP18"/>
    <x v="227"/>
    <x v="0"/>
    <x v="104"/>
    <x v="5"/>
    <x v="65"/>
    <x v="2"/>
    <n v="295"/>
    <s v="Type-C to Type-C sync and char"/>
    <s v="R1TBHUMR0RV7AZ,R2BN9"/>
    <s v="Great value for money,Iys good,Poor"/>
  </r>
  <r>
    <s v="B09WN3SRC7"/>
    <x v="228"/>
    <x v="1"/>
    <x v="126"/>
    <x v="103"/>
    <x v="15"/>
    <x v="16"/>
    <n v="5935"/>
    <s v="Resolution: 4K Ultra HD (3840 "/>
    <s v="R16HCZ0W1TRSMM,R12J7"/>
    <s v="Product installation was excellent "/>
  </r>
  <r>
    <s v="B09B125CFJ"/>
    <x v="229"/>
    <x v="1"/>
    <x v="12"/>
    <x v="10"/>
    <x v="37"/>
    <x v="9"/>
    <n v="323"/>
    <s v="Compatible mi remote control w"/>
    <s v="R3FAPESPH3491Y,R1OD5"/>
    <s v="Good Product at this Price,Works we"/>
  </r>
  <r>
    <s v="B09RQRZW2X"/>
    <x v="230"/>
    <x v="1"/>
    <x v="7"/>
    <x v="12"/>
    <x v="15"/>
    <x v="7"/>
    <n v="185"/>
    <s v="[Compatible Devices]: High-gra"/>
    <s v="RW9LHUMO78TE2,R2OXFV"/>
    <s v="Netflix button not working others w"/>
  </r>
  <r>
    <s v="B07924P3C5"/>
    <x v="231"/>
    <x v="0"/>
    <x v="8"/>
    <x v="10"/>
    <x v="11"/>
    <x v="0"/>
    <n v="2117"/>
    <s v="High performance Micro USB 3.0"/>
    <s v="R2H4GF8D9IBB7W,RVH0I"/>
    <s v="Cable is working properly,Sturdy,Ok"/>
  </r>
  <r>
    <s v="B08N1WL9XW"/>
    <x v="232"/>
    <x v="0"/>
    <x v="127"/>
    <x v="22"/>
    <x v="20"/>
    <x v="1"/>
    <n v="9378"/>
    <s v="Proudly Made In India|Blazing "/>
    <s v="R3F4T5TRYPTMIG,R3DQI"/>
    <s v="Worked on iPhone 7 and didn‚Äôt wor"/>
  </r>
  <r>
    <s v="B07VVXJ2P5"/>
    <x v="233"/>
    <x v="1"/>
    <x v="128"/>
    <x v="4"/>
    <x v="60"/>
    <x v="9"/>
    <n v="1796"/>
    <s v="Material : Plastic Unbreakable"/>
    <s v="R27SWYIOUU9JGH,R3CV6"/>
    <s v="Good product,Average product qualit"/>
  </r>
  <r>
    <s v="B0BC8BQ432"/>
    <x v="234"/>
    <x v="1"/>
    <x v="129"/>
    <x v="104"/>
    <x v="31"/>
    <x v="4"/>
    <n v="3587"/>
    <s v="Resolution: 4K Ultra HD (3840x"/>
    <s v="R2G4T57OLXDVPL,R3IQ8"/>
    <s v="Good TV for the price. (But my expe"/>
  </r>
  <r>
    <s v="B06XFTHCNY"/>
    <x v="235"/>
    <x v="1"/>
    <x v="130"/>
    <x v="105"/>
    <x v="21"/>
    <x v="0"/>
    <n v="4296"/>
    <s v="üõí„ÄêCableCreation RCA Cable"/>
    <s v="RMD97V7ZXPVBW,R334FL"/>
    <s v="Good Built Quality Product.,Good qu"/>
  </r>
  <r>
    <s v="B08CT62BM1"/>
    <x v="236"/>
    <x v="0"/>
    <x v="8"/>
    <x v="8"/>
    <x v="20"/>
    <x v="4"/>
    <n v="2651"/>
    <s v="NYLON BRAIDED, EXTREME DURABIL"/>
    <s v="R1LNA5SHXIW7IM,RGCS3"/>
    <s v="Worth the money spent,Nice product "/>
  </r>
  <r>
    <s v="B07CRL2GY6"/>
    <x v="237"/>
    <x v="0"/>
    <x v="8"/>
    <x v="10"/>
    <x v="11"/>
    <x v="0"/>
    <n v="94363"/>
    <s v="The boAt rugged cable features"/>
    <s v="R3EEUZKKK9J36I,R3HJV"/>
    <s v="Good product,Good one,Nice,Really n"/>
  </r>
  <r>
    <s v="B07DWFX9YS"/>
    <x v="238"/>
    <x v="0"/>
    <x v="131"/>
    <x v="20"/>
    <x v="4"/>
    <x v="0"/>
    <n v="34540"/>
    <s v="MFi-certified charging cable¬†"/>
    <s v="R27FPYAT4QN865,R1YXR"/>
    <s v="Looks more durable,cheap n best,Goo"/>
  </r>
  <r>
    <s v="B01D5H90L4"/>
    <x v="239"/>
    <x v="1"/>
    <x v="8"/>
    <x v="11"/>
    <x v="48"/>
    <x v="5"/>
    <n v="8714"/>
    <s v="High-speed HDMI extension cabl"/>
    <s v="RJP1JLG2KKDYM,RBF9VE"/>
    <s v="Good cable,This amazon basics cable"/>
  </r>
  <r>
    <s v="B07F1P8KNV"/>
    <x v="240"/>
    <x v="0"/>
    <x v="50"/>
    <x v="0"/>
    <x v="20"/>
    <x v="0"/>
    <n v="10576"/>
    <s v="Usb c to usb a data charging c"/>
    <s v="R10365HEDURWI9,R5RP5"/>
    <s v="Nice product .,Good quality Braided"/>
  </r>
  <r>
    <s v="B084N1BM9L"/>
    <x v="183"/>
    <x v="0"/>
    <x v="69"/>
    <x v="20"/>
    <x v="31"/>
    <x v="5"/>
    <n v="7318"/>
    <s v="The Belkin Difference: Pioneer"/>
    <s v="R1CYG59TJESUGN,R2PIW"/>
    <s v="You might be able to get away by us"/>
  </r>
  <r>
    <s v="B09F6D21BY"/>
    <x v="241"/>
    <x v="1"/>
    <x v="132"/>
    <x v="20"/>
    <x v="13"/>
    <x v="17"/>
    <n v="103"/>
    <s v="for LG TV series All Models of"/>
    <s v="R1S2PH1JD9B9XB,R3UUK"/>
    <s v="Not good,No voice recognition, No p"/>
  </r>
  <r>
    <s v="B09LQQYNZQ"/>
    <x v="242"/>
    <x v="1"/>
    <x v="133"/>
    <x v="106"/>
    <x v="26"/>
    <x v="6"/>
    <n v="224"/>
    <s v="Type: HDMI|Power Requirement: "/>
    <s v="R1PBLR66RA2JLZ,R2Q6N"/>
    <s v="Great Product,Very good and working"/>
  </r>
  <r>
    <s v="B0BC9BW512"/>
    <x v="243"/>
    <x v="1"/>
    <x v="134"/>
    <x v="107"/>
    <x v="66"/>
    <x v="4"/>
    <n v="4702"/>
    <s v="Resolution: Full HD (1920x1080"/>
    <s v="R1EBS3566VCSCG,R24MB"/>
    <s v="Wonderful TV and Awful installation"/>
  </r>
  <r>
    <s v="B0B61HYR92"/>
    <x v="244"/>
    <x v="0"/>
    <x v="1"/>
    <x v="8"/>
    <x v="27"/>
    <x v="0"/>
    <n v="85"/>
    <s v="Used for mantra mfs 100 data c"/>
    <s v="R3ELQTJOXZNXTV,R3GJX"/>
    <s v="Good üëç,Good,Cable length is ok ,"/>
  </r>
  <r>
    <s v="B075ZTJ9XR"/>
    <x v="245"/>
    <x v="1"/>
    <x v="54"/>
    <x v="108"/>
    <x v="53"/>
    <x v="5"/>
    <n v="35877"/>
    <s v="Nylon-braided HDMI cable (A Ma"/>
    <s v="R3V4QKSGSKWY6Z,R2YVK"/>
    <s v="Satisfactory,Superb88,Good hdmi cab"/>
  </r>
  <r>
    <s v="B0978V2CP6"/>
    <x v="246"/>
    <x v="1"/>
    <x v="135"/>
    <x v="109"/>
    <x v="63"/>
    <x v="1"/>
    <n v="897"/>
    <s v="3 IN 1 V5.0 BLUETOOTH AUDIO AD"/>
    <s v="R1OK31HXJ4T85Y,R3TVR"/>
    <s v="Good,Does the job. Works with two d"/>
  </r>
  <r>
    <s v="B09LRZYBH1"/>
    <x v="247"/>
    <x v="1"/>
    <x v="136"/>
    <x v="46"/>
    <x v="1"/>
    <x v="11"/>
    <n v="282"/>
    <s v="HIGH BASS 5000W P.M.P.O- Offer"/>
    <s v="R1IFSFNW29TL7R,R92FU"/>
    <s v="Simply good,Sound quality,FM Radio "/>
  </r>
  <r>
    <s v="B0B997FBZT"/>
    <x v="248"/>
    <x v="1"/>
    <x v="137"/>
    <x v="69"/>
    <x v="28"/>
    <x v="4"/>
    <n v="1611"/>
    <s v="Resolution: 4K Ultra HD (3840 "/>
    <s v="R19Q6OQ19PWL5K,RXWY3"/>
    <s v="Tv working good.,Value of money,Ace"/>
  </r>
  <r>
    <s v="B098LCVYPW"/>
    <x v="249"/>
    <x v="1"/>
    <x v="12"/>
    <x v="8"/>
    <x v="6"/>
    <x v="0"/>
    <n v="513"/>
    <s v="„ÄêCompatibility„Äë: Specially"/>
    <s v="R78BFK5PTL1N8,R23GLC"/>
    <s v="Good quality,Average product.,It fi"/>
  </r>
  <r>
    <s v="B09HV71RL1"/>
    <x v="93"/>
    <x v="0"/>
    <x v="60"/>
    <x v="38"/>
    <x v="50"/>
    <x v="3"/>
    <n v="1045"/>
    <s v="„ÄêPower Delivery Fast Chargin"/>
    <s v="R3ROJ6AWGN2UFN,R3160"/>
    <s v="Good,I don‚Äôt like this product,Aw"/>
  </r>
  <r>
    <s v="B08PZ6HZLT"/>
    <x v="250"/>
    <x v="1"/>
    <x v="138"/>
    <x v="110"/>
    <x v="3"/>
    <x v="1"/>
    <n v="6347"/>
    <s v="Connectivity: 1 Hdmi Ports To "/>
    <s v="R2810JGXE0FCK2,R1IUQ"/>
    <s v="Tv is good in price range,Inexpensi"/>
  </r>
  <r>
    <s v="B075TJHWVC"/>
    <x v="251"/>
    <x v="1"/>
    <x v="139"/>
    <x v="94"/>
    <x v="13"/>
    <x v="0"/>
    <n v="3300"/>
    <s v="One Month Pack Subscription In"/>
    <s v="R2Q9OZ24DS780B,R2KHH"/>
    <s v="Picture quality poor,Good,Very good"/>
  </r>
  <r>
    <s v="B09LV13JFB"/>
    <x v="252"/>
    <x v="1"/>
    <x v="0"/>
    <x v="8"/>
    <x v="13"/>
    <x v="8"/>
    <n v="23"/>
    <s v="100% Best Quality Plastic Body"/>
    <s v="R1P2VLNHZAHSCU,R28B2"/>
    <s v="When I placed the order I was in do"/>
  </r>
  <r>
    <s v="B092BL5DCX"/>
    <x v="253"/>
    <x v="1"/>
    <x v="140"/>
    <x v="111"/>
    <x v="67"/>
    <x v="4"/>
    <n v="7109"/>
    <s v="Resolution : Crystal 4K UHD (3"/>
    <s v="R3RUBB6REUGTT,R28185"/>
    <s v="Best(Branded) Budget TV,A high-qual"/>
  </r>
  <r>
    <s v="B09VH568H7"/>
    <x v="254"/>
    <x v="0"/>
    <x v="141"/>
    <x v="7"/>
    <x v="13"/>
    <x v="11"/>
    <n v="51"/>
    <s v="Durable data cable with the to"/>
    <s v="RR7JLC3VD2TBS,R3PG7S"/>
    <s v="Good product, worth it,Not worthy t"/>
  </r>
  <r>
    <s v="B09HQSV46W"/>
    <x v="255"/>
    <x v="1"/>
    <x v="62"/>
    <x v="56"/>
    <x v="35"/>
    <x v="0"/>
    <n v="32840"/>
    <s v="Resolution : Full HD (1920x108"/>
    <s v="R13UTIA6KOF6QV,R2UGD"/>
    <s v="It is the best tv if you are gettin"/>
  </r>
  <r>
    <s v="B08TZD7FQN"/>
    <x v="256"/>
    <x v="1"/>
    <x v="8"/>
    <x v="22"/>
    <x v="8"/>
    <x v="7"/>
    <n v="708"/>
    <s v="Customer Care at 9599141927(wh"/>
    <s v="R3UKHBPPXQOJ7Q,R1P64"/>
    <s v="Value for Money,Costlier than the o"/>
  </r>
  <r>
    <s v="B0B21XL94T"/>
    <x v="257"/>
    <x v="1"/>
    <x v="142"/>
    <x v="67"/>
    <x v="42"/>
    <x v="4"/>
    <n v="1657"/>
    <s v="Resolution: Full HD (1920x1080"/>
    <s v="R2XGDUS2ZEQO76,R1GYF"/>
    <s v="A Good Product overall and value fo"/>
  </r>
  <r>
    <s v="B09PTT8DZF"/>
    <x v="258"/>
    <x v="0"/>
    <x v="143"/>
    <x v="112"/>
    <x v="16"/>
    <x v="2"/>
    <n v="523"/>
    <s v="Accessibility meets universal "/>
    <s v="R3OI9NIP86EJMK,R19RE"/>
    <s v="Nice one,Not up to the mark.,Nice p"/>
  </r>
  <r>
    <s v="B0B94JPY2N"/>
    <x v="259"/>
    <x v="0"/>
    <x v="1"/>
    <x v="8"/>
    <x v="27"/>
    <x v="17"/>
    <m/>
    <s v="USB C to C Cable: This cable h"/>
    <s v="RUB7U91HVZ30"/>
    <s v="The cable works but is not 65W as a"/>
  </r>
  <r>
    <s v="B0B3XXSB1K"/>
    <x v="260"/>
    <x v="1"/>
    <x v="102"/>
    <x v="113"/>
    <x v="54"/>
    <x v="4"/>
    <n v="1376"/>
    <s v="Resolution: 4K Ultra HD (3840x"/>
    <s v="RC3ZLDRM8GA9T,RMDN4P"/>
    <s v="Love Amazon but lg is misleading,Am"/>
  </r>
  <r>
    <s v="B08RZ12GKR"/>
    <x v="261"/>
    <x v="1"/>
    <x v="144"/>
    <x v="6"/>
    <x v="48"/>
    <x v="12"/>
    <n v="121"/>
    <s v="Color black|Long lasting|Digit"/>
    <s v="R1T3IMKX5I23BL,R2ACT"/>
    <s v="NOT GOOD IN DURIBILITY.,The remote "/>
  </r>
  <r>
    <s v="B0B4T8RSJ1"/>
    <x v="103"/>
    <x v="0"/>
    <x v="24"/>
    <x v="53"/>
    <x v="51"/>
    <x v="2"/>
    <n v="1075"/>
    <s v="Solero T241 data and charging "/>
    <s v="R1Q323BB35OP30,RJ0CS"/>
    <s v="The metal pin is losing it's streng"/>
  </r>
  <r>
    <s v="B0B7B9V9QP"/>
    <x v="262"/>
    <x v="1"/>
    <x v="134"/>
    <x v="114"/>
    <x v="18"/>
    <x v="1"/>
    <n v="1001"/>
    <s v="Resolution : Full HD (1920x108"/>
    <s v="R22OHRDXFQ2O98,RSAB4"/>
    <s v="Vu brand superb quality,Value for p"/>
  </r>
  <r>
    <s v="B08XXVXP3J"/>
    <x v="263"/>
    <x v="0"/>
    <x v="14"/>
    <x v="8"/>
    <x v="43"/>
    <x v="4"/>
    <n v="112"/>
    <s v="Cable Color- Black , Cable Len"/>
    <s v="RDLKA670FVMKY,RZZB1I"/>
    <s v="Product life ia short,Good,Waste,Va"/>
  </r>
  <r>
    <s v="B06XGWRKYT"/>
    <x v="264"/>
    <x v="1"/>
    <x v="43"/>
    <x v="60"/>
    <x v="8"/>
    <x v="11"/>
    <n v="3022"/>
    <s v="Resolution: HD Ready (1920 * 1"/>
    <s v="R20Y7L8T8S0B2V,R19O1"/>
    <s v="This is a Best kodak LED,Product is"/>
  </r>
  <r>
    <s v="B07CWDX49D"/>
    <x v="171"/>
    <x v="0"/>
    <x v="37"/>
    <x v="75"/>
    <x v="53"/>
    <x v="4"/>
    <n v="5451"/>
    <s v="Connect USB Type-C enabled dev"/>
    <s v="R2BUNT9GM6PUP1,R2Q5V"/>
    <s v="Overall it's a good product for mob"/>
  </r>
  <r>
    <s v="B09TY4MSH3"/>
    <x v="74"/>
    <x v="1"/>
    <x v="145"/>
    <x v="79"/>
    <x v="61"/>
    <x v="8"/>
    <n v="73"/>
    <s v="by JBDE | Compatible For Amazo"/>
    <s v="R39CZQR3ZPJ0Q7,R1XRT"/>
    <s v="Not how original remote works,Chine"/>
  </r>
  <r>
    <s v="B07RY2X9MP"/>
    <x v="265"/>
    <x v="1"/>
    <x v="146"/>
    <x v="68"/>
    <x v="53"/>
    <x v="6"/>
    <n v="1029"/>
    <s v="10-Foot high-speed premium HDM"/>
    <s v="R3H4IRBX721OIC,R20KZ"/>
    <s v="AmazonBasics Product,Good,Very good"/>
  </r>
  <r>
    <s v="B0B2C5MJN6"/>
    <x v="266"/>
    <x v="1"/>
    <x v="40"/>
    <x v="115"/>
    <x v="54"/>
    <x v="3"/>
    <n v="1555"/>
    <s v="Resolution : 4K Ultra HD (3840"/>
    <s v="R2QJLRRYLEJFIO,RC2JP"/>
    <s v="Value for Money product.,Overall Tv"/>
  </r>
  <r>
    <s v="B0BBMGLQDW"/>
    <x v="267"/>
    <x v="1"/>
    <x v="23"/>
    <x v="20"/>
    <x v="20"/>
    <x v="0"/>
    <n v="47"/>
    <s v="‚ö° [ Newest Technology 8K HDM"/>
    <s v="R1S57TIOL6E20F,RIL69"/>
    <s v="Good Product,Nice,Customer service "/>
  </r>
  <r>
    <s v="B01LONQBDG"/>
    <x v="268"/>
    <x v="0"/>
    <x v="12"/>
    <x v="12"/>
    <x v="4"/>
    <x v="3"/>
    <n v="14896"/>
    <s v="Connect a computer with a Type"/>
    <s v="RKU0YNFBI9H6U,R1L56U"/>
    <s v="Very good.,Good one. Worth Buy.,Won"/>
  </r>
  <r>
    <s v="B08XXF5V6G"/>
    <x v="269"/>
    <x v="1"/>
    <x v="51"/>
    <x v="116"/>
    <x v="19"/>
    <x v="5"/>
    <n v="1712"/>
    <s v="Resolution : Ultra HD 4k (3840"/>
    <s v="RITW1G6EL12AP,R28FCA"/>
    <s v="Good value for money,Good,Kodak Tv,"/>
  </r>
  <r>
    <s v="B09HK9JH4F"/>
    <x v="223"/>
    <x v="1"/>
    <x v="1"/>
    <x v="4"/>
    <x v="8"/>
    <x v="0"/>
    <n v="1335"/>
    <s v="„Äê100% Fits„ÄëSpecially desig"/>
    <s v="RCI40FPILZN2J,R33GJM"/>
    <s v="Cover is Little loose for Fire remo"/>
  </r>
  <r>
    <s v="B09MMD1FDN"/>
    <x v="270"/>
    <x v="1"/>
    <x v="12"/>
    <x v="3"/>
    <x v="8"/>
    <x v="2"/>
    <n v="214"/>
    <s v="[Universal Remote Control] Thi"/>
    <s v="R1T3FLH3DTF6HS,R2AHA"/>
    <s v="Very nice and strong product,Good,V"/>
  </r>
  <r>
    <s v="B09HN7LD5L"/>
    <x v="271"/>
    <x v="1"/>
    <x v="147"/>
    <x v="117"/>
    <x v="53"/>
    <x v="1"/>
    <n v="184"/>
    <s v="TV LEG„Äë--The universal tv st"/>
    <s v="R34S7CW9IYNOUR,RI06L"/>
    <s v="A Good Product.,Does the job,Overpr"/>
  </r>
  <r>
    <s v="B0BNDD9TN6"/>
    <x v="272"/>
    <x v="1"/>
    <x v="148"/>
    <x v="118"/>
    <x v="50"/>
    <x v="6"/>
    <n v="7"/>
    <s v="‚úîÔ∏è Powerfully Compact: Wan"/>
    <s v="R15DQIQZ16IEL9,R3OT3"/>
    <s v="Very nice and good product at this "/>
  </r>
  <r>
    <s v="B0941392C8"/>
    <x v="273"/>
    <x v="0"/>
    <x v="104"/>
    <x v="119"/>
    <x v="58"/>
    <x v="7"/>
    <n v="41"/>
    <s v="Length- 1-Meter Long Type-C Da"/>
    <s v="R1HIYUVKS08YJP,RBC05"/>
    <s v="Nice,‡§∏‡§æ‡§®‡§¶‡§æ‡§∞ ‡§π‡•à,Rece"/>
  </r>
  <r>
    <s v="B01M5967SY"/>
    <x v="274"/>
    <x v="1"/>
    <x v="97"/>
    <x v="8"/>
    <x v="33"/>
    <x v="0"/>
    <n v="12153"/>
    <s v="Latest standard HDMI A Male to"/>
    <s v="R2DIHMHOPYEASB,R24RH"/>
    <s v="Cheap product and same is the perfo"/>
  </r>
  <r>
    <s v="B016MDK4F4"/>
    <x v="275"/>
    <x v="1"/>
    <x v="149"/>
    <x v="6"/>
    <x v="11"/>
    <x v="0"/>
    <n v="25"/>
    <s v="Durable 24K Gold-Plated Connec"/>
    <s v="R2Q04IXOK0RA34,R2GRU"/>
    <s v="Ok,Excellent product, must buy,Nice"/>
  </r>
  <r>
    <s v="B08G43CCLC"/>
    <x v="276"/>
    <x v="0"/>
    <x v="150"/>
    <x v="8"/>
    <x v="38"/>
    <x v="0"/>
    <n v="163"/>
    <s v="[NOTE - &gt;&gt;Not Support to DVR a"/>
    <s v="R34OST6S1F8457,R6Z0Q"/>
    <s v="Thank you,Satisfying product,Keeps "/>
  </r>
  <r>
    <s v="B0B61GCHC1"/>
    <x v="277"/>
    <x v="0"/>
    <x v="1"/>
    <x v="8"/>
    <x v="27"/>
    <x v="4"/>
    <n v="87"/>
    <s v="Replacement USB morpho device "/>
    <s v="R111DGF0O8W1N8,R1GA2"/>
    <s v="Good product,Good,  work fine,Thick"/>
  </r>
  <r>
    <s v="B07RX14W1Q"/>
    <x v="278"/>
    <x v="1"/>
    <x v="7"/>
    <x v="120"/>
    <x v="32"/>
    <x v="5"/>
    <n v="2165"/>
    <s v="1.82 m high-speed premium HDMI"/>
    <s v="R2BR9VTFE775OW,R3V8S"/>
    <s v="Sturdy,Super,Working good,Always go"/>
  </r>
  <r>
    <s v="B09PLD9TCD"/>
    <x v="279"/>
    <x v="1"/>
    <x v="45"/>
    <x v="44"/>
    <x v="42"/>
    <x v="0"/>
    <n v="1510"/>
    <s v="Resolution : 4K Ultra HD (3840"/>
    <s v="R1UFECRZY2H7ZR,R2L3O"/>
    <s v="Kodak tv,Kodak tv,Kodak tv,Very les"/>
  </r>
  <r>
    <s v="B0B8ZKWGKD"/>
    <x v="280"/>
    <x v="1"/>
    <x v="151"/>
    <x v="121"/>
    <x v="59"/>
    <x v="4"/>
    <n v="106"/>
    <s v="[Make Your Wired Alexa Echo Do"/>
    <s v="R122PZXYO9V78,RUTL2J"/>
    <s v="Concept is great but not at all val"/>
  </r>
  <r>
    <s v="B09NNJ9WYM"/>
    <x v="281"/>
    <x v="1"/>
    <x v="152"/>
    <x v="18"/>
    <x v="32"/>
    <x v="7"/>
    <n v="129"/>
    <s v="Resolution: HD Ready (1366x768"/>
    <s v="RBVWNT5DJQ11U,RW13JZ"/>
    <s v="Service, Quality, Software,Quality "/>
  </r>
  <r>
    <s v="B08H5L8V1L"/>
    <x v="282"/>
    <x v="0"/>
    <x v="97"/>
    <x v="0"/>
    <x v="46"/>
    <x v="4"/>
    <n v="3049"/>
    <s v="NYLON BRAIDED, EXTREME DURABIL"/>
    <s v="R1QF0ET8A7E6WA,R1X9I"/>
    <s v="Good And Durable,Value for money pr"/>
  </r>
  <r>
    <s v="B0B8CXTTG3"/>
    <x v="283"/>
    <x v="1"/>
    <x v="153"/>
    <x v="122"/>
    <x v="31"/>
    <x v="0"/>
    <n v="32840"/>
    <s v="Resolution : HD Ready (1366 x "/>
    <s v="R13UTIA6KOF6QV,R2UGD"/>
    <s v="It is the best tv if you are gettin"/>
  </r>
  <r>
    <s v="B09HCH3JZG"/>
    <x v="284"/>
    <x v="1"/>
    <x v="154"/>
    <x v="2"/>
    <x v="11"/>
    <x v="5"/>
    <n v="390"/>
    <s v="?Top Technology----8K@60HZ HDM"/>
    <s v="R2M315YGOB9RN3,R1NBO"/>
    <s v="Great value for ultra hi speed HDMI"/>
  </r>
  <r>
    <s v="B097JVLW3L"/>
    <x v="285"/>
    <x v="1"/>
    <x v="155"/>
    <x v="123"/>
    <x v="7"/>
    <x v="12"/>
    <n v="621"/>
    <s v="‚úîÔ∏è40MM HD optical resin le"/>
    <s v="R2RS5DJTMPR9KH,R3K8N"/>
    <s v="Really great device, love using it."/>
  </r>
  <r>
    <s v="B09SB6SJB4"/>
    <x v="286"/>
    <x v="0"/>
    <x v="104"/>
    <x v="22"/>
    <x v="38"/>
    <x v="3"/>
    <n v="265"/>
    <s v="1 meter long braided Type C da"/>
    <s v="R2P1ZOKUIQWNZH,R3FBK"/>
    <s v="Best,Good,Fast Charging works bette"/>
  </r>
  <r>
    <s v="B08NW8GHCJ"/>
    <x v="287"/>
    <x v="0"/>
    <x v="22"/>
    <x v="8"/>
    <x v="4"/>
    <x v="4"/>
    <n v="838"/>
    <s v="„ÄêNOTE before purchase„Äë:Thi"/>
    <s v="RYIE3APCBZO0M,RVVUYD"/>
    <s v="Used for 10 months,Quality is good,"/>
  </r>
  <r>
    <s v="B09YHLPQYT"/>
    <x v="288"/>
    <x v="1"/>
    <x v="156"/>
    <x v="92"/>
    <x v="53"/>
    <x v="0"/>
    <n v="143"/>
    <s v="The cover is resistant to dust"/>
    <s v="R3JYRL1ACWZKKY,R32Q6"/>
    <s v="Cover is perfect size wise and it's"/>
  </r>
  <r>
    <s v="B08G1RW2Q3"/>
    <x v="289"/>
    <x v="0"/>
    <x v="8"/>
    <x v="10"/>
    <x v="11"/>
    <x v="1"/>
    <n v="151"/>
    <s v="Micro-USB to USB Cable: Simply"/>
    <s v="RHUH1KUO9N3LB,R2OCEV"/>
    <s v="Extended length for securiry camera"/>
  </r>
  <r>
    <s v="B08YXJJW8H"/>
    <x v="290"/>
    <x v="1"/>
    <x v="157"/>
    <x v="4"/>
    <x v="16"/>
    <x v="2"/>
    <n v="200"/>
    <s v="please match the image with yo"/>
    <s v="R2KMA1FW2QZLZX,RCE8N"/>
    <s v="Fits the remote correctly,Fits well"/>
  </r>
  <r>
    <s v="B09P8M18QM"/>
    <x v="291"/>
    <x v="1"/>
    <x v="158"/>
    <x v="43"/>
    <x v="34"/>
    <x v="8"/>
    <n v="227"/>
    <s v="[ Amazon Fire Tv Stick Remote "/>
    <s v="R2D1HX7B0ZNR2Y,RC6F7"/>
    <s v="Good, But Disappointed,Perfect repl"/>
  </r>
  <r>
    <s v="B08BG4M4N7"/>
    <x v="292"/>
    <x v="1"/>
    <x v="1"/>
    <x v="6"/>
    <x v="13"/>
    <x v="11"/>
    <n v="538"/>
    <s v="Colour: Black with squre or ro"/>
    <s v="RSAWD2O7MGQHQ,R2J3NN"/>
    <s v="Nice,Good,Good protective cover fo "/>
  </r>
  <r>
    <s v="B07VJ9ZTXS"/>
    <x v="293"/>
    <x v="1"/>
    <x v="8"/>
    <x v="22"/>
    <x v="8"/>
    <x v="1"/>
    <n v="171"/>
    <s v="The compact-made portable HDMI"/>
    <s v="RGV3TPWIES7KM,R3P69D"/>
    <s v="Nice product üëçüëç,Cheap plus du"/>
  </r>
  <r>
    <s v="B084872DQY"/>
    <x v="294"/>
    <x v="1"/>
    <x v="20"/>
    <x v="124"/>
    <x v="26"/>
    <x v="4"/>
    <n v="27508"/>
    <s v="Resolution: HD Ready Android T"/>
    <s v="R1OHBRJRE6GHDZ,R24I7"/>
    <s v="Nice tv,Good product,Average,No ope"/>
  </r>
  <r>
    <s v="B00GGGOYEU"/>
    <x v="186"/>
    <x v="0"/>
    <x v="8"/>
    <x v="3"/>
    <x v="48"/>
    <x v="2"/>
    <n v="1454"/>
    <s v="Make plug-and-play connections"/>
    <s v="R2RT36U5W9GRK6,R35V0"/>
    <s v="Good product, but not excellent I s"/>
  </r>
  <r>
    <s v="B08FD2VSD9"/>
    <x v="295"/>
    <x v="1"/>
    <x v="159"/>
    <x v="125"/>
    <x v="50"/>
    <x v="0"/>
    <n v="2951"/>
    <s v="Resolution: 4K Ultra HD (3860 "/>
    <s v="R369A5WFHNY685,RU7AD"/>
    <s v="Best one,Nice product,Nice Purchase"/>
  </r>
  <r>
    <s v="B0BQRJ3C47"/>
    <x v="296"/>
    <x v="0"/>
    <x v="14"/>
    <x v="8"/>
    <x v="43"/>
    <x v="15"/>
    <m/>
    <s v="üíé[The Fastest Charge] - Thi"/>
    <s v="RQXD5SAMMPC6L"/>
    <s v="Awesome Product"/>
  </r>
  <r>
    <s v="B095JPKPH3"/>
    <x v="297"/>
    <x v="1"/>
    <x v="160"/>
    <x v="126"/>
    <x v="68"/>
    <x v="3"/>
    <n v="6753"/>
    <s v="Resolution: 4K Ultra HD (3840x"/>
    <s v="R2PF9QV9JEQO9K,R2NEN"/>
    <s v="Almost Perfect!,Review After using "/>
  </r>
  <r>
    <s v="B087JWLZ2K"/>
    <x v="298"/>
    <x v="1"/>
    <x v="161"/>
    <x v="127"/>
    <x v="24"/>
    <x v="2"/>
    <n v="3518"/>
    <s v="Resolution: 4K Ultra HD (3840 "/>
    <s v="R24M24UKIB5KN3,R9MTY"/>
    <s v="(after nearly one year use) Value f"/>
  </r>
  <r>
    <s v="B09DSXK8JX"/>
    <x v="136"/>
    <x v="1"/>
    <x v="162"/>
    <x v="128"/>
    <x v="18"/>
    <x v="0"/>
    <n v="1510"/>
    <s v="Resolution : HD Ready (1366x76"/>
    <s v="R1UFECRZY2H7ZR,R2L3O"/>
    <s v="Kodak tv,Kodak tv,Kodak tv,Very les"/>
  </r>
  <r>
    <s v="B08V9C4B1J"/>
    <x v="299"/>
    <x v="0"/>
    <x v="12"/>
    <x v="8"/>
    <x v="6"/>
    <x v="4"/>
    <n v="838"/>
    <s v="„ÄêNOTE before purchase„Äë:Thi"/>
    <s v="RYIE3APCBZO0M,RVVUYD"/>
    <s v="Used for 10 months,Quality is good,"/>
  </r>
  <r>
    <s v="B08PKBMJKS"/>
    <x v="300"/>
    <x v="1"/>
    <x v="163"/>
    <x v="6"/>
    <x v="4"/>
    <x v="11"/>
    <n v="136"/>
    <s v="Note : please match the image "/>
    <s v="R2ZBBYSOYN3KBL,R2DML"/>
    <s v="Working fine but cheap quality,Orig"/>
  </r>
  <r>
    <s v="B0B8VQ7KDS"/>
    <x v="301"/>
    <x v="1"/>
    <x v="69"/>
    <x v="79"/>
    <x v="61"/>
    <x v="4"/>
    <n v="301"/>
    <s v="Airtel HD Set Top Box brings t"/>
    <s v="R1SLOPXHKI14S6,R1OXL"/>
    <s v="Good ptoduct,Overall good product,,"/>
  </r>
  <r>
    <s v="B086JTMRYL"/>
    <x v="302"/>
    <x v="0"/>
    <x v="164"/>
    <x v="2"/>
    <x v="52"/>
    <x v="5"/>
    <n v="19763"/>
    <s v="MFi Certified: this USB-C to L"/>
    <s v="R1NBVCQUPQGZSG,R1AYT"/>
    <s v="Go for it,Fast charging,Good produc"/>
  </r>
  <r>
    <s v="B09RWQ7YR6"/>
    <x v="303"/>
    <x v="1"/>
    <x v="165"/>
    <x v="126"/>
    <x v="9"/>
    <x v="4"/>
    <n v="21252"/>
    <s v="Note : The brands, Mi and Xiao"/>
    <s v="R19JWR6NN6DMRW,R3NNM"/>
    <s v="It's super,Value of money üí∞,Disp"/>
  </r>
  <r>
    <s v="B00OFM6PEO"/>
    <x v="304"/>
    <x v="0"/>
    <x v="8"/>
    <x v="10"/>
    <x v="11"/>
    <x v="4"/>
    <n v="1902"/>
    <s v="Length: 150cm-1.5M. Higher tra"/>
    <s v="R1NNND9Z9O7ZFX,RI4YG"/>
    <s v="Works perfect for connecting my Dsl"/>
  </r>
  <r>
    <s v="B0BF57RN3K"/>
    <x v="305"/>
    <x v="1"/>
    <x v="166"/>
    <x v="19"/>
    <x v="69"/>
    <x v="0"/>
    <n v="13937"/>
    <s v="Fire-Boltt is India' No 1 Wear"/>
    <s v="R1PKIMKR1E8X8T,R23UV"/>
    <s v="Worth the money,Good smart watch,th"/>
  </r>
  <r>
    <s v="B0B3RRWSF6"/>
    <x v="306"/>
    <x v="1"/>
    <x v="167"/>
    <x v="129"/>
    <x v="27"/>
    <x v="4"/>
    <n v="27696"/>
    <s v="Fire-Boltt is India' No 1 Wear"/>
    <s v="R34816YEM3Y2VJ,R3P1Q"/>
    <s v="7-8/10, Decent, good for day to day"/>
  </r>
  <r>
    <s v="B0B5B6PQCT"/>
    <x v="307"/>
    <x v="1"/>
    <x v="168"/>
    <x v="130"/>
    <x v="43"/>
    <x v="11"/>
    <n v="17831"/>
    <s v="Bluetooth Calling- Wave Call c"/>
    <s v="R3EKLFGQGV02SG,R23WE"/>
    <s v="Not Polished Enough. (Improving wit"/>
  </r>
  <r>
    <s v="B08HV83HL3"/>
    <x v="308"/>
    <x v="1"/>
    <x v="169"/>
    <x v="32"/>
    <x v="70"/>
    <x v="4"/>
    <n v="178912"/>
    <s v="20000mAh Lithium Polymer batte"/>
    <s v="R31BXRU0GAOB26,R120Q"/>
    <s v="Ok product to buy,Better than any o"/>
  </r>
  <r>
    <s v="B0BBN4DZBD"/>
    <x v="309"/>
    <x v="1"/>
    <x v="170"/>
    <x v="131"/>
    <x v="28"/>
    <x v="1"/>
    <n v="7807"/>
    <s v="Display: 16.56cm HD+ Scratch r"/>
    <s v="RKU0JLLNRC05S,RIQJOO"/>
    <s v="If you leave it only to make calls "/>
  </r>
  <r>
    <s v="B0B3CPQ5PF"/>
    <x v="310"/>
    <x v="1"/>
    <x v="171"/>
    <x v="132"/>
    <x v="26"/>
    <x v="4"/>
    <n v="17415"/>
    <s v="Camera: 50MP Main Camera with "/>
    <s v="R128LZ0DN2NZBZ,R3LFQ"/>
    <s v="Really a Good Buy in this price ran"/>
  </r>
  <r>
    <s v="B0B3CQBRB4"/>
    <x v="311"/>
    <x v="1"/>
    <x v="171"/>
    <x v="132"/>
    <x v="26"/>
    <x v="4"/>
    <n v="17415"/>
    <s v="Camera: 50MP Main Camera with "/>
    <s v="R128LZ0DN2NZBZ,R3LFQ"/>
    <s v="Really a Good Buy in this price ran"/>
  </r>
  <r>
    <s v="B0BBN56J5H"/>
    <x v="312"/>
    <x v="1"/>
    <x v="170"/>
    <x v="131"/>
    <x v="28"/>
    <x v="1"/>
    <n v="7807"/>
    <s v="Display: 16.56cm HD+ Scratch r"/>
    <s v="RKU0JLLNRC05S,RIQJOO"/>
    <s v="If you leave it only to make calls "/>
  </r>
  <r>
    <s v="B0BBN3WF7V"/>
    <x v="313"/>
    <x v="1"/>
    <x v="170"/>
    <x v="131"/>
    <x v="28"/>
    <x v="1"/>
    <n v="7807"/>
    <s v="Display: 16.56cm HD+ Scratch r"/>
    <s v="RKU0JLLNRC05S,RIQJOO"/>
    <s v="If you leave it only to make calls "/>
  </r>
  <r>
    <s v="B0BDRVFDKP"/>
    <x v="314"/>
    <x v="1"/>
    <x v="172"/>
    <x v="5"/>
    <x v="1"/>
    <x v="5"/>
    <n v="67259"/>
    <s v="Ideal storage for Android smar"/>
    <s v="R2A7MIUNOW8DOE,R2FXP"/>
    <s v="Fake Product,Costly but excellent q"/>
  </r>
  <r>
    <s v="B0B5LVS732"/>
    <x v="315"/>
    <x v="1"/>
    <x v="173"/>
    <x v="95"/>
    <x v="33"/>
    <x v="3"/>
    <n v="10689"/>
    <s v="Sharp and bright display: The "/>
    <s v="R10I6UIAQIP9TN,R2XEW"/>
    <s v="Sumit Nath,For the price, it is a g"/>
  </r>
  <r>
    <s v="B09V2Q4QVQ"/>
    <x v="316"/>
    <x v="1"/>
    <x v="69"/>
    <x v="28"/>
    <x v="71"/>
    <x v="1"/>
    <n v="128311"/>
    <s v="All-new redesigned Nokia mobil"/>
    <s v="R1BFOK13WV2QLM,R3H97"/>
    <s v="Centre key,Nice phone,Good for Exam"/>
  </r>
  <r>
    <s v="B09V12K8NT"/>
    <x v="317"/>
    <x v="1"/>
    <x v="72"/>
    <x v="133"/>
    <x v="72"/>
    <x v="2"/>
    <n v="21796"/>
    <s v="Screen Size: The 1.69 inch HD "/>
    <s v="R2CU03OULJTK2A,R1SHV"/>
    <s v="Ideal Product,Ok,‡§â‡§™‡§Ø‡•ã‡§ó‡•Ä"/>
  </r>
  <r>
    <s v="B01DEWVZ2C"/>
    <x v="318"/>
    <x v="1"/>
    <x v="23"/>
    <x v="8"/>
    <x v="54"/>
    <x v="3"/>
    <n v="192590"/>
    <s v="JBL Signature Sound|Lightweigh"/>
    <s v="R2NB2K5XC70FKP,R3623"/>
    <s v="Good maybe okay,Defective Product D"/>
  </r>
  <r>
    <s v="B0BMGB3CH9"/>
    <x v="319"/>
    <x v="1"/>
    <x v="174"/>
    <x v="134"/>
    <x v="73"/>
    <x v="0"/>
    <n v="284"/>
    <s v="Powerful MediaTek Helio P35 Oc"/>
    <s v="R2RDC6R09NZ0TZ,R16LV"/>
    <s v="Get it with bundled discounts.,Heat"/>
  </r>
  <r>
    <s v="B08D77XZX5"/>
    <x v="320"/>
    <x v="1"/>
    <x v="23"/>
    <x v="79"/>
    <x v="60"/>
    <x v="2"/>
    <n v="58162"/>
    <s v="Ergonomic Magnetic Earbuds; Se"/>
    <s v="R2RBF2BGJRO7H2,R1OF0"/>
    <s v="this is good product.,Too much bass"/>
  </r>
  <r>
    <s v="B09XB8GFBQ"/>
    <x v="321"/>
    <x v="1"/>
    <x v="138"/>
    <x v="134"/>
    <x v="23"/>
    <x v="1"/>
    <n v="12796"/>
    <s v="Camera: 13MP Rear Camera | 5MP"/>
    <s v="R98JKKNCSM7B5,R38O9H"/>
    <s v="Good.,Best at the price,Good phone,"/>
  </r>
  <r>
    <s v="B07WG8PDCW"/>
    <x v="322"/>
    <x v="1"/>
    <x v="12"/>
    <x v="49"/>
    <x v="25"/>
    <x v="1"/>
    <n v="14282"/>
    <s v="PTron bullet pro is a 36w char"/>
    <s v="R3HLDGIDF7PO8C,R2FBE"/>
    <s v="Good,Good product,Charging well but"/>
  </r>
  <r>
    <s v="B07GPXXNNG"/>
    <x v="323"/>
    <x v="1"/>
    <x v="12"/>
    <x v="8"/>
    <x v="6"/>
    <x v="3"/>
    <n v="363713"/>
    <s v="The perfect way to add some st"/>
    <s v="R2DD2M5YARW7R2,R2M9Z"/>
    <s v="Best value for money,HEAD PHONE POU"/>
  </r>
  <r>
    <s v="B0BDYVC5TD"/>
    <x v="314"/>
    <x v="1"/>
    <x v="175"/>
    <x v="135"/>
    <x v="41"/>
    <x v="5"/>
    <n v="67259"/>
    <s v="Ideal storage for Android smar"/>
    <s v="R2A7MIUNOW8DOE,R2FXP"/>
    <s v="Fake Product,Costly but excellent q"/>
  </r>
  <r>
    <s v="B0BMGB2TPR"/>
    <x v="324"/>
    <x v="1"/>
    <x v="174"/>
    <x v="134"/>
    <x v="73"/>
    <x v="0"/>
    <n v="284"/>
    <s v="Powerful MediaTek Helio P35 Oc"/>
    <s v="R2RDC6R09NZ0TZ,R16LV"/>
    <s v="Get it with bundled discounts.,Heat"/>
  </r>
  <r>
    <s v="B08MC57J31"/>
    <x v="325"/>
    <x v="1"/>
    <x v="72"/>
    <x v="79"/>
    <x v="54"/>
    <x v="4"/>
    <n v="15970"/>
    <s v="22.5W Ultra Fast Charging|Supe"/>
    <s v="R31KHU73E9BSU4,R3L90"/>
    <s v="Best power bank on the market.,Smal"/>
  </r>
  <r>
    <s v="B08HVL8QN3"/>
    <x v="326"/>
    <x v="1"/>
    <x v="176"/>
    <x v="32"/>
    <x v="61"/>
    <x v="4"/>
    <n v="178912"/>
    <s v="Warranty : 6 months domestic w"/>
    <s v="R31BXRU0GAOB26,R120Q"/>
    <s v="Ok product to buy,Better than any o"/>
  </r>
  <r>
    <s v="B0746JGVDS"/>
    <x v="327"/>
    <x v="1"/>
    <x v="12"/>
    <x v="8"/>
    <x v="6"/>
    <x v="2"/>
    <n v="46399"/>
    <s v="PRODUCT FEATURES : ELV Easy on"/>
    <s v="RRCQZ1NUT86W1,R7U9X4"/>
    <s v="Good quality. Does not make sound. "/>
  </r>
  <r>
    <s v="B08VFF6JQ8"/>
    <x v="328"/>
    <x v="1"/>
    <x v="177"/>
    <x v="87"/>
    <x v="28"/>
    <x v="5"/>
    <n v="8891"/>
    <s v="Charging Cable Not Included. C"/>
    <s v="R3GPDNKHUWXBMD,R2UV1"/>
    <s v="Fine,Difference between this and a "/>
  </r>
  <r>
    <s v="B09NVPSCQT"/>
    <x v="329"/>
    <x v="1"/>
    <x v="44"/>
    <x v="46"/>
    <x v="13"/>
    <x v="1"/>
    <n v="30254"/>
    <s v="1.69&quot; grand display: Get the r"/>
    <s v="R3B5HP4PJ8JIOG,R2NS7"/>
    <s v="Ranjitha,Good one,Best One!!!,Good "/>
  </r>
  <r>
    <s v="B09YV4RG4D"/>
    <x v="330"/>
    <x v="1"/>
    <x v="72"/>
    <x v="136"/>
    <x v="74"/>
    <x v="0"/>
    <n v="22636"/>
    <s v="Fire-Boltt is India' No 1 Wear"/>
    <s v="R2VEHBS4GTI9SH,R560D"/>
    <s v="Premium looking watch,Excellent Pro"/>
  </r>
  <r>
    <s v="B09TWHTBKQ"/>
    <x v="331"/>
    <x v="1"/>
    <x v="178"/>
    <x v="122"/>
    <x v="56"/>
    <x v="3"/>
    <n v="22318"/>
    <s v="Exynos 1280 Octa Core 2.4GHz 5"/>
    <s v="R36UIGIQWYOKT,RISUCL"/>
    <s v="THE PERFECT PHONE ‚Äì FOR MY REQUIR"/>
  </r>
  <r>
    <s v="B08L5HMJVW"/>
    <x v="332"/>
    <x v="1"/>
    <x v="179"/>
    <x v="11"/>
    <x v="41"/>
    <x v="5"/>
    <n v="67259"/>
    <s v="Ideal for Android smartphones "/>
    <s v="R2A7MIUNOW8DOE,R2FXP"/>
    <s v="Fake Product,Costly but excellent q"/>
  </r>
  <r>
    <s v="B0B4F2XCK3"/>
    <x v="333"/>
    <x v="1"/>
    <x v="180"/>
    <x v="137"/>
    <x v="28"/>
    <x v="3"/>
    <n v="18998"/>
    <s v="6000mAh lithium-ion battery, 1"/>
    <s v="R2K5OD0MEEBTDL,RS1N6"/>
    <s v="Phone, camera, heating - works for "/>
  </r>
  <r>
    <s v="B0BF54972T"/>
    <x v="305"/>
    <x v="1"/>
    <x v="166"/>
    <x v="19"/>
    <x v="69"/>
    <x v="0"/>
    <n v="13937"/>
    <s v="Fire-Boltt is India' No 1 Wear"/>
    <s v="R1PKIMKR1E8X8T,R23UV"/>
    <s v="Worth the money,Good smart watch,th"/>
  </r>
  <r>
    <s v="B09YV4MW2T"/>
    <x v="334"/>
    <x v="1"/>
    <x v="181"/>
    <x v="129"/>
    <x v="38"/>
    <x v="0"/>
    <n v="29471"/>
    <s v="„ÄêBluetooth Calling Watch„Äë-"/>
    <s v="R26YAKWWPQSNL,R30L26"/>
    <s v="Worth the price, expecting good per"/>
  </r>
  <r>
    <s v="B09TWH8YHM"/>
    <x v="335"/>
    <x v="1"/>
    <x v="153"/>
    <x v="13"/>
    <x v="44"/>
    <x v="3"/>
    <n v="22318"/>
    <s v="Exynos 1280 Octa Core 2.4GHz 5"/>
    <s v="R36UIGIQWYOKT,RISUCL"/>
    <s v="THE PERFECT PHONE ‚Äì FOR MY REQUIR"/>
  </r>
  <r>
    <s v="B07WGMMQGP"/>
    <x v="336"/>
    <x v="1"/>
    <x v="182"/>
    <x v="138"/>
    <x v="73"/>
    <x v="1"/>
    <n v="21350"/>
    <s v="Snapdragon 695 5G Mobile Platf"/>
    <s v="R2ZQ3KNS6ADZKG,R3OMN"/>
    <s v="It controls Brightness automaticall"/>
  </r>
  <r>
    <s v="B0BF563HB4"/>
    <x v="305"/>
    <x v="1"/>
    <x v="166"/>
    <x v="19"/>
    <x v="69"/>
    <x v="0"/>
    <n v="13937"/>
    <s v="Fire-Boltt is India' No 1 Wear"/>
    <s v="R1PKIMKR1E8X8T,R23UV"/>
    <s v="Worth the money,Good smart watch,th"/>
  </r>
  <r>
    <s v="B07JW9H4J1"/>
    <x v="0"/>
    <x v="0"/>
    <x v="0"/>
    <x v="0"/>
    <x v="0"/>
    <x v="0"/>
    <n v="24270"/>
    <s v="High Compatibility : Compatibl"/>
    <s v="R3HXWT0LRP0NMF,R2AJM"/>
    <s v="Satisfied,Charging is really fast,V"/>
  </r>
  <r>
    <s v="B09GFPVD9Y"/>
    <x v="337"/>
    <x v="1"/>
    <x v="73"/>
    <x v="139"/>
    <x v="7"/>
    <x v="3"/>
    <n v="313836"/>
    <s v="Processor: Octa-core Helio G35"/>
    <s v="RCP907FSHW2CI,R2XSNF"/>
    <s v="Best phone for below normal use,Goo"/>
  </r>
  <r>
    <s v="B09GFLXVH9"/>
    <x v="338"/>
    <x v="1"/>
    <x v="170"/>
    <x v="140"/>
    <x v="66"/>
    <x v="3"/>
    <n v="313836"/>
    <s v="Processor: MediaTek Helio G25 "/>
    <s v="RCP907FSHW2CI,R2XSNF"/>
    <s v="Best phone for below normal use,Goo"/>
  </r>
  <r>
    <s v="B0BF4YBLPX"/>
    <x v="305"/>
    <x v="1"/>
    <x v="166"/>
    <x v="19"/>
    <x v="69"/>
    <x v="0"/>
    <n v="13937"/>
    <s v="Fire-Boltt is India' No 1 Wear"/>
    <s v="R1PKIMKR1E8X8T,R23UV"/>
    <s v="Worth the money,Good smart watch,th"/>
  </r>
  <r>
    <s v="B09XB7DPW1"/>
    <x v="339"/>
    <x v="1"/>
    <x v="138"/>
    <x v="134"/>
    <x v="23"/>
    <x v="1"/>
    <n v="12796"/>
    <s v="Camera: 13MP Rear Camera | 5MP"/>
    <s v="R98JKKNCSM7B5,R38O9H"/>
    <s v="Good.,Best at the price,Good phone,"/>
  </r>
  <r>
    <s v="B07PFJ5W31"/>
    <x v="340"/>
    <x v="1"/>
    <x v="41"/>
    <x v="141"/>
    <x v="22"/>
    <x v="4"/>
    <n v="14185"/>
    <s v="Multipurpose Functions|High Sp"/>
    <s v="R2UZOF31IYEDYC,RA80Q"/>
    <s v="Very good quality.,Nice product,Not"/>
  </r>
  <r>
    <s v="B0B3N7LR6K"/>
    <x v="341"/>
    <x v="1"/>
    <x v="183"/>
    <x v="142"/>
    <x v="60"/>
    <x v="4"/>
    <n v="17159"/>
    <s v="Fire-Boltt is India' No 1 Wear"/>
    <s v="R2FY1Z66KZXJWD,R2HMU"/>
    <s v="Nice watch but some cons,Great devi"/>
  </r>
  <r>
    <s v="B09ZQK9X8G"/>
    <x v="342"/>
    <x v="1"/>
    <x v="184"/>
    <x v="143"/>
    <x v="8"/>
    <x v="3"/>
    <n v="5179"/>
    <s v="Advanced Bluetooth calling: Up"/>
    <s v="R14ALM4LONM07K,RBQ5K"/>
    <s v="Some improvement required,Not best "/>
  </r>
  <r>
    <s v="B098NS6PVG"/>
    <x v="1"/>
    <x v="0"/>
    <x v="1"/>
    <x v="1"/>
    <x v="1"/>
    <x v="1"/>
    <n v="43993"/>
    <s v="Compatible with all Type C ena"/>
    <s v="RGIQEG07R9HS2,R1SMWZ"/>
    <s v="A Good Braided Cable for Your Type "/>
  </r>
  <r>
    <s v="B07WJV6P1R"/>
    <x v="343"/>
    <x v="1"/>
    <x v="185"/>
    <x v="110"/>
    <x v="75"/>
    <x v="3"/>
    <n v="19252"/>
    <s v="World's First Snapdragon 4 Gen"/>
    <s v="R27MK332LTT5KS,R2TN6"/>
    <s v="Above average phone,Worth For The M"/>
  </r>
  <r>
    <s v="B096MSW6CT"/>
    <x v="2"/>
    <x v="0"/>
    <x v="1"/>
    <x v="8"/>
    <x v="27"/>
    <x v="2"/>
    <n v="7928"/>
    <s v="„Äê Fast Charger&amp; Data Sync„Äë"/>
    <s v="R3J3EQQ9TZI5ZJ,R3E7W"/>
    <s v="Good speed for earlier versions,Goo"/>
  </r>
  <r>
    <s v="B0BF54LXW6"/>
    <x v="305"/>
    <x v="1"/>
    <x v="166"/>
    <x v="19"/>
    <x v="69"/>
    <x v="0"/>
    <n v="13937"/>
    <s v="Fire-Boltt is India' No 1 Wear"/>
    <s v="R1PKIMKR1E8X8T,R23UV"/>
    <s v="Worth the money,Good smart watch,th"/>
  </r>
  <r>
    <s v="B09XB7SRQ5"/>
    <x v="344"/>
    <x v="1"/>
    <x v="138"/>
    <x v="134"/>
    <x v="23"/>
    <x v="1"/>
    <n v="12796"/>
    <s v="Camera: 13MP Rear Camera | 5MP"/>
    <s v="R98JKKNCSM7B5,R38O9H"/>
    <s v="Good.,Best at the price,Good phone,"/>
  </r>
  <r>
    <s v="B09FFK1PQG"/>
    <x v="345"/>
    <x v="1"/>
    <x v="186"/>
    <x v="87"/>
    <x v="76"/>
    <x v="5"/>
    <n v="1680"/>
    <s v="Ultra Charging Protection Prot"/>
    <s v="R30W8FL25XCO0K,R1D8C"/>
    <s v="Not that faster.....,Good quality p"/>
  </r>
  <r>
    <s v="B09RMQYHLH"/>
    <x v="346"/>
    <x v="1"/>
    <x v="180"/>
    <x v="60"/>
    <x v="71"/>
    <x v="0"/>
    <n v="13246"/>
    <s v="Processor: Octa-core MediaTek "/>
    <s v="R225TDOAW3E40Y,R20F4"/>
    <s v="Cons that most youtubers won't tell"/>
  </r>
  <r>
    <s v="B08ZN4B121"/>
    <x v="347"/>
    <x v="1"/>
    <x v="187"/>
    <x v="28"/>
    <x v="46"/>
    <x v="11"/>
    <n v="14648"/>
    <s v="Ultra Light Selfie Stick can b"/>
    <s v="R2U0MOPP5A6KMF,RPZFZ"/>
    <s v="Do not waste your money!,stable onl"/>
  </r>
  <r>
    <s v="B0B3RSDSZ3"/>
    <x v="306"/>
    <x v="1"/>
    <x v="168"/>
    <x v="129"/>
    <x v="27"/>
    <x v="4"/>
    <n v="27696"/>
    <s v="Fire-Boltt is India' No 1 Wear"/>
    <s v="R34816YEM3Y2VJ,R3P1Q"/>
    <s v="7-8/10, Decent, good for day to day"/>
  </r>
  <r>
    <s v="B08VB34KJ1"/>
    <x v="348"/>
    <x v="1"/>
    <x v="87"/>
    <x v="144"/>
    <x v="55"/>
    <x v="0"/>
    <n v="32916"/>
    <s v="6.49&quot; Inch 16.5cm FHD+ Punch-h"/>
    <s v="R2P0CRDHOMUX,R1JGV8K"/>
    <s v="Good,Amazing phone,Nice mobile ... "/>
  </r>
  <r>
    <s v="B09T39K9YL"/>
    <x v="349"/>
    <x v="1"/>
    <x v="28"/>
    <x v="13"/>
    <x v="52"/>
    <x v="2"/>
    <n v="25824"/>
    <s v="Superior performance with Snap"/>
    <s v="R1S5FUVJK5BDKV,R10T1"/>
    <s v="Solid phone, worth considering,Good"/>
  </r>
  <r>
    <s v="B08VF8V79P"/>
    <x v="350"/>
    <x v="1"/>
    <x v="188"/>
    <x v="87"/>
    <x v="42"/>
    <x v="5"/>
    <n v="7462"/>
    <s v="Charging Cable Not Included. C"/>
    <s v="RM040SFEJL7HY,R3E4WL"/>
    <s v="Not same as original!,Good product,"/>
  </r>
  <r>
    <s v="B08G28Z33M"/>
    <x v="351"/>
    <x v="1"/>
    <x v="0"/>
    <x v="3"/>
    <x v="1"/>
    <x v="1"/>
    <n v="37817"/>
    <s v="Large 14.2mm Large Driver ensu"/>
    <s v="R2CKMKVZVLVGEN,R31G5"/>
    <s v="Value-for-money,Worth to buy,Good p"/>
  </r>
  <r>
    <s v="B09PNKXSKF"/>
    <x v="329"/>
    <x v="1"/>
    <x v="168"/>
    <x v="145"/>
    <x v="8"/>
    <x v="1"/>
    <n v="30254"/>
    <s v="1.69&quot; grand display: Get the r"/>
    <s v="R3B5HP4PJ8JIOG,R2NS7"/>
    <s v="Ranjitha,Good one,Best One!!!,Good "/>
  </r>
  <r>
    <s v="B0B5DDJNH4"/>
    <x v="307"/>
    <x v="1"/>
    <x v="168"/>
    <x v="130"/>
    <x v="43"/>
    <x v="11"/>
    <n v="17831"/>
    <s v="Bluetooth Calling- Wave Call c"/>
    <s v="R3EKLFGQGV02SG,R23WE"/>
    <s v="Not Polished Enough. (Improving wit"/>
  </r>
  <r>
    <s v="B08HDJ86NZ"/>
    <x v="3"/>
    <x v="0"/>
    <x v="2"/>
    <x v="3"/>
    <x v="3"/>
    <x v="0"/>
    <n v="94364"/>
    <s v="The boAt Deuce USB 300 2 in 1 "/>
    <s v="R3EEUZKKK9J36I,R3HJV"/>
    <s v="Good product,Good one,Nice,Really n"/>
  </r>
  <r>
    <s v="B08CF3B7N1"/>
    <x v="4"/>
    <x v="0"/>
    <x v="3"/>
    <x v="4"/>
    <x v="4"/>
    <x v="0"/>
    <n v="16905"/>
    <s v="[CHARGE &amp; SYNC FUNCTION]- This"/>
    <s v="R1BP4L2HH9TFUP,R16PV"/>
    <s v="As good as original,Decent,Good one"/>
  </r>
  <r>
    <s v="B07WDKLDRX"/>
    <x v="352"/>
    <x v="1"/>
    <x v="171"/>
    <x v="27"/>
    <x v="49"/>
    <x v="5"/>
    <n v="20311"/>
    <s v="Snapdragon 870 5G Mobile Platf"/>
    <s v="R1X7186WUECR3,RIXG2K"/>
    <s v="Let's bust some myth,IQOO Neo 6 5G "/>
  </r>
  <r>
    <s v="B09MQSCJQ1"/>
    <x v="353"/>
    <x v="1"/>
    <x v="136"/>
    <x v="130"/>
    <x v="58"/>
    <x v="0"/>
    <n v="69622"/>
    <s v="Alexa- Alexa built-in Voice As"/>
    <s v="R2LYKHFGZWSYDL,R2LAY"/>
    <s v="Best Budget watch,MERA WAQT BADAL K"/>
  </r>
  <r>
    <s v="B094YFFSMY"/>
    <x v="354"/>
    <x v="1"/>
    <x v="0"/>
    <x v="20"/>
    <x v="27"/>
    <x v="1"/>
    <n v="3382"/>
    <s v="This is a Bluetooth Enabled se"/>
    <s v="R3BGA0IR8XWNFF,R1Z9S"/>
    <s v="Value for Money,After 1 month usage"/>
  </r>
  <r>
    <s v="B09MT84WV5"/>
    <x v="355"/>
    <x v="1"/>
    <x v="176"/>
    <x v="46"/>
    <x v="58"/>
    <x v="4"/>
    <n v="140036"/>
    <s v="Up to 130MB/s read speed with "/>
    <s v="R33U0ERE0GVMNJ,R1CQT"/>
    <s v="Good deal,Looking is fake product.."/>
  </r>
  <r>
    <s v="B08VS3YLRK"/>
    <x v="356"/>
    <x v="1"/>
    <x v="189"/>
    <x v="38"/>
    <x v="6"/>
    <x v="3"/>
    <n v="8599"/>
    <s v="[20W HIGH-SPEED CHARGING] : Th"/>
    <s v="RLCW4ACH6TGM7,RS7QQ6"/>
    <s v="Durability,Best one,Quality Product"/>
  </r>
  <r>
    <s v="B0B4F3QNDM"/>
    <x v="357"/>
    <x v="1"/>
    <x v="13"/>
    <x v="128"/>
    <x v="28"/>
    <x v="3"/>
    <n v="18998"/>
    <s v="Upto 12GB RAM with RAM Plus | "/>
    <s v="R2K5OD0MEEBTDL,RS1N6"/>
    <s v="Phone, camera, heating - works for "/>
  </r>
  <r>
    <s v="B07GQD4K6L"/>
    <x v="323"/>
    <x v="1"/>
    <x v="97"/>
    <x v="8"/>
    <x v="33"/>
    <x v="3"/>
    <n v="363713"/>
    <s v="The perfect way to add some st"/>
    <s v="R2DD2M5YARW7R2,R2M9Z"/>
    <s v="Best value for money,HEAD PHONE POU"/>
  </r>
  <r>
    <s v="B07WDKLRM4"/>
    <x v="358"/>
    <x v="1"/>
    <x v="13"/>
    <x v="19"/>
    <x v="77"/>
    <x v="3"/>
    <n v="19252"/>
    <s v="44W FlashCharge|Snapdragon 680"/>
    <s v="R27MK332LTT5KS,R2TN6"/>
    <s v="Above average phone,Worth For The M"/>
  </r>
  <r>
    <s v="B0BP18W8TM"/>
    <x v="359"/>
    <x v="1"/>
    <x v="183"/>
    <x v="129"/>
    <x v="13"/>
    <x v="5"/>
    <n v="73"/>
    <s v="Largest 1.96&quot; Display : View b"/>
    <s v="R3LPK5GH31P4HW,R3E0G"/>
    <s v="Good smart watch of the Year 2023,V"/>
  </r>
  <r>
    <s v="B08Y1TFSP6"/>
    <x v="5"/>
    <x v="0"/>
    <x v="4"/>
    <x v="5"/>
    <x v="5"/>
    <x v="2"/>
    <n v="24870"/>
    <s v="Fast Charging &amp; Data Sync: Sol"/>
    <s v="R7S8ANNSDPR40,R3CLZF"/>
    <s v="It's pretty good,Average quality,ve"/>
  </r>
  <r>
    <s v="B07GXHC691"/>
    <x v="360"/>
    <x v="1"/>
    <x v="24"/>
    <x v="6"/>
    <x v="27"/>
    <x v="4"/>
    <n v="42641"/>
    <s v="[PORTABLE SIZE]- 98mm*96mm*19m"/>
    <s v="R2KLBZ0I1OK6U2,R38C1"/>
    <s v="Good Stand For Mobiles !,Nice produ"/>
  </r>
  <r>
    <s v="B08FN6WGDQ"/>
    <x v="361"/>
    <x v="1"/>
    <x v="190"/>
    <x v="74"/>
    <x v="20"/>
    <x v="1"/>
    <n v="4390"/>
    <s v="For any product related querie"/>
    <s v="RU8SZ6NFWFYV6,R1GQJT"/>
    <s v="Little above average Earbuds,Buds i"/>
  </r>
  <r>
    <s v="B0B3D39RKV"/>
    <x v="362"/>
    <x v="1"/>
    <x v="191"/>
    <x v="146"/>
    <x v="26"/>
    <x v="4"/>
    <n v="17415"/>
    <s v="Camera: 50MP Main Camera with "/>
    <s v="R128LZ0DN2NZBZ,R3LFQ"/>
    <s v="Really a Good Buy in this price ran"/>
  </r>
  <r>
    <s v="B085HY1DGR"/>
    <x v="363"/>
    <x v="0"/>
    <x v="24"/>
    <x v="8"/>
    <x v="2"/>
    <x v="1"/>
    <n v="1396"/>
    <s v="Protect cables: The cable prot"/>
    <s v="R3TQ32UCRS81WR,R2QPX"/>
    <s v="Nice and soft product,IN PICTURE SH"/>
  </r>
  <r>
    <s v="B08D75R3Z1"/>
    <x v="364"/>
    <x v="1"/>
    <x v="8"/>
    <x v="24"/>
    <x v="78"/>
    <x v="9"/>
    <n v="18202"/>
    <s v="In-ear Dual Driver Wired Earph"/>
    <s v="R2MHX3EGIJVMNQ,R1FHC"/>
    <s v="For the price tag it's really worth"/>
  </r>
  <r>
    <s v="B0B4F2TTTS"/>
    <x v="365"/>
    <x v="1"/>
    <x v="192"/>
    <x v="124"/>
    <x v="35"/>
    <x v="3"/>
    <n v="18998"/>
    <s v="6000mAh lithium-ion battery, 1"/>
    <s v="R2K5OD0MEEBTDL,RS1N6"/>
    <s v="Phone, camera, heating - works for "/>
  </r>
  <r>
    <s v="B09WRMNJ9G"/>
    <x v="366"/>
    <x v="1"/>
    <x v="193"/>
    <x v="147"/>
    <x v="79"/>
    <x v="0"/>
    <n v="11029"/>
    <s v="Camera: 50MP Main Camera with "/>
    <s v="RB90KDMXOCCPZ,R1OARK"/>
    <s v="Best option in 35k category.,Terrif"/>
  </r>
  <r>
    <s v="B0B14MR9L1"/>
    <x v="335"/>
    <x v="1"/>
    <x v="153"/>
    <x v="13"/>
    <x v="44"/>
    <x v="3"/>
    <n v="22318"/>
    <s v="Exynos 1280 Octa Core 2.4GHz 5"/>
    <s v="R36UIGIQWYOKT,RISUCL"/>
    <s v="THE PERFECT PHONE ‚Äì FOR MY REQUIR"/>
  </r>
  <r>
    <s v="B09ZPL5VYM"/>
    <x v="367"/>
    <x v="1"/>
    <x v="1"/>
    <x v="6"/>
    <x v="13"/>
    <x v="3"/>
    <n v="1786"/>
    <s v="Multipurpose Stand: It is a dy"/>
    <s v="R34U56TMQL8B9J,R2SPW"/>
    <s v="Highly recommended,Very flexible,Go"/>
  </r>
  <r>
    <s v="B0993BB11X"/>
    <x v="368"/>
    <x v="1"/>
    <x v="29"/>
    <x v="28"/>
    <x v="16"/>
    <x v="1"/>
    <n v="7222"/>
    <s v="Power-packed 10000mAh- Lithium"/>
    <s v="R83JPRO9V52P,R3UTU1E"/>
    <s v="Nice product,Good,Kaam sahi karta h"/>
  </r>
  <r>
    <s v="B09V2PZDX8"/>
    <x v="316"/>
    <x v="1"/>
    <x v="69"/>
    <x v="28"/>
    <x v="71"/>
    <x v="1"/>
    <n v="128311"/>
    <s v="All-new redesigned Nokia mobil"/>
    <s v="R1BFOK13WV2QLM,R3H97"/>
    <s v="Centre key,Nice phone,Good for Exam"/>
  </r>
  <r>
    <s v="B085W8CFLH"/>
    <x v="369"/>
    <x v="1"/>
    <x v="23"/>
    <x v="135"/>
    <x v="29"/>
    <x v="12"/>
    <n v="83996"/>
    <s v="1 year manufacturer warranty|I"/>
    <s v="R1Z1YO987IN6WA,RRW1Q"/>
    <s v="Worth every penny,Price,Amazing pro"/>
  </r>
  <r>
    <s v="B09MT6XSFW"/>
    <x v="370"/>
    <x v="1"/>
    <x v="23"/>
    <x v="2"/>
    <x v="45"/>
    <x v="4"/>
    <n v="140036"/>
    <s v="Up to 130MB/s read speed with "/>
    <s v="R33U0ERE0GVMNJ,R1CQT"/>
    <s v="Good deal,Looking is fake product.."/>
  </r>
  <r>
    <s v="B07RD611Z8"/>
    <x v="371"/>
    <x v="1"/>
    <x v="166"/>
    <x v="79"/>
    <x v="28"/>
    <x v="3"/>
    <n v="18678"/>
    <s v="Massive 20000mAh Lithium Polym"/>
    <s v="R3C219XKJW9GI2,R7KGI"/>
    <s v="Decent Product at about right price"/>
  </r>
  <r>
    <s v="B08WRWPM22"/>
    <x v="6"/>
    <x v="0"/>
    <x v="5"/>
    <x v="6"/>
    <x v="6"/>
    <x v="3"/>
    <n v="15189"/>
    <s v="It Ensures High Speed Transmis"/>
    <s v="R8E73K2KWJRDS,RSD0JT"/>
    <s v="Long durable.,good,Does not charge "/>
  </r>
  <r>
    <s v="B0B4F52B5X"/>
    <x v="372"/>
    <x v="1"/>
    <x v="192"/>
    <x v="124"/>
    <x v="35"/>
    <x v="3"/>
    <n v="18998"/>
    <s v="6000mAh lithium-ion battery, 1"/>
    <s v="R2K5OD0MEEBTDL,RS1N6"/>
    <s v="Phone, camera, heating - works for "/>
  </r>
  <r>
    <s v="B096VF5YYF"/>
    <x v="353"/>
    <x v="1"/>
    <x v="194"/>
    <x v="130"/>
    <x v="33"/>
    <x v="3"/>
    <n v="48449"/>
    <s v="Alexa- Alexa built-in Voice As"/>
    <s v="R1ZQQKZCCG4KD2,R1OHA"/>
    <s v="NOt worth the money,Good budget sma"/>
  </r>
  <r>
    <s v="B0B5D39BCD"/>
    <x v="307"/>
    <x v="1"/>
    <x v="168"/>
    <x v="130"/>
    <x v="43"/>
    <x v="11"/>
    <n v="17831"/>
    <s v="Bluetooth Calling- Wave Call c"/>
    <s v="R3EKLFGQGV02SG,R23WE"/>
    <s v="Not Polished Enough. (Improving wit"/>
  </r>
  <r>
    <s v="B08DDRGWTJ"/>
    <x v="7"/>
    <x v="0"/>
    <x v="6"/>
    <x v="7"/>
    <x v="7"/>
    <x v="4"/>
    <n v="30411"/>
    <s v="1m long Type-C USB Cable|Sturd"/>
    <s v="R2X090D1YHACKR,R32ZC"/>
    <s v="Worth for money - suitable for Andr"/>
  </r>
  <r>
    <s v="B082LZGK39"/>
    <x v="1"/>
    <x v="0"/>
    <x v="1"/>
    <x v="7"/>
    <x v="9"/>
    <x v="1"/>
    <n v="43994"/>
    <s v="Universal Compatibility ‚Äì It"/>
    <s v="RGIQEG07R9HS2,R1SMWZ"/>
    <s v="A Good Braided Cable for Your Type "/>
  </r>
  <r>
    <s v="B09XBJ1CTN"/>
    <x v="373"/>
    <x v="1"/>
    <x v="37"/>
    <x v="8"/>
    <x v="31"/>
    <x v="0"/>
    <n v="1315"/>
    <s v="22.5W Universal Fast Charging"/>
    <s v="RWVCDTLWJRC3M,R3MJ0J"/>
    <s v="Item is good.  No issues at all.,Ch"/>
  </r>
  <r>
    <s v="B0B4F5L738"/>
    <x v="357"/>
    <x v="1"/>
    <x v="13"/>
    <x v="128"/>
    <x v="28"/>
    <x v="3"/>
    <n v="18998"/>
    <s v="Upto 12GB RAM with RAM Plus | "/>
    <s v="R2K5OD0MEEBTDL,RS1N6"/>
    <s v="Phone, camera, heating - works for "/>
  </r>
  <r>
    <s v="B08MTCKDYN"/>
    <x v="374"/>
    <x v="1"/>
    <x v="141"/>
    <x v="7"/>
    <x v="13"/>
    <x v="3"/>
    <n v="5999"/>
    <s v="WIDELY USE - SPIRAL TUBE CHARG"/>
    <s v="R10KEMT1N336ZD,RL01K"/>
    <s v="Awesome Product,Good product,Good q"/>
  </r>
  <r>
    <s v="B09QS8V5N8"/>
    <x v="375"/>
    <x v="1"/>
    <x v="180"/>
    <x v="137"/>
    <x v="28"/>
    <x v="3"/>
    <n v="50772"/>
    <s v="Display: 90Hz FHD+ (1080x2400)"/>
    <s v="R1GQJYYLCFOXJ8,ROASR"/>
    <s v="Excellent Phone in the budget segme"/>
  </r>
  <r>
    <s v="B08CF3D7QR"/>
    <x v="9"/>
    <x v="0"/>
    <x v="3"/>
    <x v="9"/>
    <x v="10"/>
    <x v="4"/>
    <n v="13391"/>
    <s v="[CHARGE &amp; SYNC FUNCTION]- This"/>
    <s v="R11MQS7WD9C3I0,R2AKH"/>
    <s v="Good for fast charge but not for da"/>
  </r>
  <r>
    <s v="B09T2WRLJJ"/>
    <x v="376"/>
    <x v="1"/>
    <x v="195"/>
    <x v="148"/>
    <x v="47"/>
    <x v="2"/>
    <n v="25824"/>
    <s v="Superior performance with Snap"/>
    <s v="R1S5FUVJK5BDKV,R10T1"/>
    <s v="Solid phone, worth considering,Good"/>
  </r>
  <r>
    <s v="B089WB69Y1"/>
    <x v="377"/>
    <x v="1"/>
    <x v="14"/>
    <x v="149"/>
    <x v="33"/>
    <x v="1"/>
    <n v="14404"/>
    <s v="„ÄêDual Port USB Wall Charger "/>
    <s v="R1DSLJ58BW45MG,RZF2I"/>
    <s v="Good,NICE üëç IN VALUE.PARACASED O"/>
  </r>
  <r>
    <s v="B0116MIKKC"/>
    <x v="378"/>
    <x v="1"/>
    <x v="24"/>
    <x v="150"/>
    <x v="21"/>
    <x v="6"/>
    <n v="11339"/>
    <s v="LED indicator|Trendy two colou"/>
    <s v="R3MQME1SHOPH91,R2NP5"/>
    <s v="Good product at a affordable price "/>
  </r>
  <r>
    <s v="B09P858DK8"/>
    <x v="379"/>
    <x v="1"/>
    <x v="76"/>
    <x v="20"/>
    <x v="60"/>
    <x v="1"/>
    <n v="3626"/>
    <s v="One Click Release : Inserting "/>
    <s v="R1P673FG5GG9AO,R3ROY"/>
    <s v="I like the product,Best product wit"/>
  </r>
  <r>
    <s v="B07DJLFMPS"/>
    <x v="380"/>
    <x v="1"/>
    <x v="179"/>
    <x v="75"/>
    <x v="36"/>
    <x v="1"/>
    <n v="32625"/>
    <s v="HP 32GB Class 10 MicroSD Memor"/>
    <s v="RPA8V1051ERUL,R2M7EN"/>
    <s v="Best,genuine,Nice product,Good prod"/>
  </r>
  <r>
    <s v="B07WHQWXL7"/>
    <x v="381"/>
    <x v="1"/>
    <x v="185"/>
    <x v="138"/>
    <x v="55"/>
    <x v="3"/>
    <n v="19252"/>
    <s v="44W FlashCharge|Snapdragon 680"/>
    <s v="R27MK332LTT5KS,R2TN6"/>
    <s v="Above average phone,Worth For The M"/>
  </r>
  <r>
    <s v="B07WDK3ZS6"/>
    <x v="382"/>
    <x v="1"/>
    <x v="185"/>
    <x v="110"/>
    <x v="75"/>
    <x v="3"/>
    <n v="19252"/>
    <s v="World's First Snapdragon 4 Gen"/>
    <s v="R27MK332LTT5KS,R2TN6"/>
    <s v="Above average phone,Worth For The M"/>
  </r>
  <r>
    <s v="B09T2S8X9C"/>
    <x v="383"/>
    <x v="1"/>
    <x v="196"/>
    <x v="132"/>
    <x v="73"/>
    <x v="2"/>
    <n v="25824"/>
    <s v="Superior performance with Snap"/>
    <s v="R1S5FUVJK5BDKV,R10T1"/>
    <s v="Solid phone, worth considering,Good"/>
  </r>
  <r>
    <s v="B07S9S86BF"/>
    <x v="384"/>
    <x v="1"/>
    <x v="23"/>
    <x v="93"/>
    <x v="13"/>
    <x v="3"/>
    <n v="161679"/>
    <s v="Fly into your workouts with pr"/>
    <s v="R2WQHYFXQ5BCCA,R3BU0"/>
    <s v="Good Sound,Not bad,Best gaming earp"/>
  </r>
  <r>
    <s v="B07N8RQ6W7"/>
    <x v="385"/>
    <x v="1"/>
    <x v="197"/>
    <x v="3"/>
    <x v="74"/>
    <x v="3"/>
    <n v="16685"/>
    <s v="MoDesk - a Premium Quality Mob"/>
    <s v="R23YK9FCYDZ8D5,R2FHT"/>
    <s v="Good one,Cannot set tha 90¬∞ vertic"/>
  </r>
  <r>
    <s v="B09FKDH6FS"/>
    <x v="386"/>
    <x v="1"/>
    <x v="198"/>
    <x v="136"/>
    <x v="80"/>
    <x v="1"/>
    <n v="30907"/>
    <s v="2 GB RAM | 32 GB ROM | Expanda"/>
    <s v="R36T09OX35WPH0,R1SPK"/>
    <s v="Budget Phone,Good product at this p"/>
  </r>
  <r>
    <s v="B08HVJCW95"/>
    <x v="387"/>
    <x v="1"/>
    <x v="176"/>
    <x v="32"/>
    <x v="61"/>
    <x v="4"/>
    <n v="178912"/>
    <s v="10000mAh Lithium Polymer batte"/>
    <s v="R31BXRU0GAOB26,R120Q"/>
    <s v="Ok product to buy,Better than any o"/>
  </r>
  <r>
    <s v="B09YDFDVNS"/>
    <x v="388"/>
    <x v="1"/>
    <x v="199"/>
    <x v="87"/>
    <x v="47"/>
    <x v="1"/>
    <n v="128311"/>
    <s v="All-new redesigned Nokia mobil"/>
    <s v="R1BFOK13WV2QLM,R3H97"/>
    <s v="Centre key,Nice phone,Good for Exam"/>
  </r>
  <r>
    <s v="B07WGPKTS4"/>
    <x v="389"/>
    <x v="1"/>
    <x v="13"/>
    <x v="19"/>
    <x v="77"/>
    <x v="3"/>
    <n v="19252"/>
    <s v="44W FlashCharge|Snapdragon 680"/>
    <s v="R27MK332LTT5KS,R2TN6"/>
    <s v="Above average phone,Worth For The M"/>
  </r>
  <r>
    <s v="B0789LZTCJ"/>
    <x v="10"/>
    <x v="0"/>
    <x v="8"/>
    <x v="10"/>
    <x v="11"/>
    <x v="0"/>
    <n v="94364"/>
    <s v="The boAt rugged cable features"/>
    <s v="R3EEUZKKK9J36I,R3HJV"/>
    <s v="Good product,Good one,Nice,Really n"/>
  </r>
  <r>
    <s v="B09MZCQYHZ"/>
    <x v="368"/>
    <x v="1"/>
    <x v="29"/>
    <x v="28"/>
    <x v="16"/>
    <x v="1"/>
    <n v="7222"/>
    <s v="Power-packed 10000mAh- Lithium"/>
    <s v="R83JPRO9V52P,R3UTU1E"/>
    <s v="Nice product,Good,Kaam sahi karta h"/>
  </r>
  <r>
    <s v="B0B4F2ZWL3"/>
    <x v="390"/>
    <x v="1"/>
    <x v="180"/>
    <x v="137"/>
    <x v="28"/>
    <x v="3"/>
    <n v="18998"/>
    <s v="6000mAh lithium-ion battery, 1"/>
    <s v="R2K5OD0MEEBTDL,RS1N6"/>
    <s v="Phone, camera, heating - works for "/>
  </r>
  <r>
    <s v="B08VB2CMR3"/>
    <x v="391"/>
    <x v="1"/>
    <x v="87"/>
    <x v="144"/>
    <x v="55"/>
    <x v="0"/>
    <n v="32916"/>
    <s v="6.49&quot; Inch (16.5cm) FHD+ Punch"/>
    <s v="R2P0CRDHOMUX,R1JGV8K"/>
    <s v="Good,Amazing phone,Nice mobile ... "/>
  </r>
  <r>
    <s v="B095RTJH1M"/>
    <x v="392"/>
    <x v="1"/>
    <x v="29"/>
    <x v="151"/>
    <x v="46"/>
    <x v="13"/>
    <n v="26603"/>
    <s v="Compatibility ; Glass Screen P"/>
    <s v="RE1RVB3YIBPKD,R41RLI"/>
    <s v="Easy to install but a bit slippery,"/>
  </r>
  <r>
    <s v="B097R25DP7"/>
    <x v="393"/>
    <x v="1"/>
    <x v="44"/>
    <x v="95"/>
    <x v="45"/>
    <x v="1"/>
    <n v="67950"/>
    <s v="[10-day battery]: With a batte"/>
    <s v="R1NARG7VJ59AD3,R6BEK"/>
    <s v="Noise smartwatch,The product is goo"/>
  </r>
  <r>
    <s v="B09YDFKJF8"/>
    <x v="388"/>
    <x v="1"/>
    <x v="199"/>
    <x v="87"/>
    <x v="47"/>
    <x v="1"/>
    <n v="128311"/>
    <s v="All-new redesigned Nokia mobil"/>
    <s v="R1BFOK13WV2QLM,R3H97"/>
    <s v="Centre key,Nice phone,Good for Exam"/>
  </r>
  <r>
    <s v="B07WDK3ZS2"/>
    <x v="394"/>
    <x v="1"/>
    <x v="195"/>
    <x v="152"/>
    <x v="77"/>
    <x v="4"/>
    <n v="9499"/>
    <s v="Snapdragon 778G comes with oct"/>
    <s v="RJYLPPJ0FGP7W,R2FID5"/>
    <s v="Good phone , little expensive,Buyer"/>
  </r>
  <r>
    <s v="B08RZ5K9YH"/>
    <x v="395"/>
    <x v="1"/>
    <x v="29"/>
    <x v="20"/>
    <x v="8"/>
    <x v="4"/>
    <n v="1777"/>
    <s v="100cm Fast Charging Type C Cab"/>
    <s v="RM0S8X7RALDXR,R2118P"/>
    <s v="Very good power charger,Good and or"/>
  </r>
  <r>
    <s v="B08444S68L"/>
    <x v="396"/>
    <x v="1"/>
    <x v="200"/>
    <x v="74"/>
    <x v="47"/>
    <x v="0"/>
    <n v="58506"/>
    <s v="12+2+2MP triple rear camera (1"/>
    <s v="RFPSJKWNCQAO2,R14L1E"/>
    <s v="This is best,It's okay for a naive "/>
  </r>
  <r>
    <s v="B07WHQBZLS"/>
    <x v="397"/>
    <x v="1"/>
    <x v="201"/>
    <x v="14"/>
    <x v="75"/>
    <x v="1"/>
    <n v="21350"/>
    <s v="Snapdragon 695 5G Mobile Platf"/>
    <s v="R2ZQ3KNS6ADZKG,R3OMN"/>
    <s v="It controls Brightness automaticall"/>
  </r>
  <r>
    <s v="B085DTN6R2"/>
    <x v="12"/>
    <x v="0"/>
    <x v="10"/>
    <x v="12"/>
    <x v="4"/>
    <x v="0"/>
    <n v="2263"/>
    <s v="[20W PD FAST CHARGING]-It‚Äôs "/>
    <s v="R1QETDIPRCX4S0,RARQY"/>
    <s v="Works,Nice Product,Fast Charging as"/>
  </r>
  <r>
    <s v="B09JS562TP"/>
    <x v="398"/>
    <x v="1"/>
    <x v="92"/>
    <x v="153"/>
    <x v="81"/>
    <x v="1"/>
    <n v="9378"/>
    <s v="Ensured Power packed performan"/>
    <s v="R27C4TPKHXYBRU,R1WGI"/>
    <s v="Out of 5 iam giving 3.5 rating ever"/>
  </r>
  <r>
    <s v="B09KLVMZ3B"/>
    <x v="13"/>
    <x v="0"/>
    <x v="11"/>
    <x v="4"/>
    <x v="13"/>
    <x v="3"/>
    <n v="4768"/>
    <s v="[CHARGE &amp; SYNC FUNCTION]- This"/>
    <s v="R20XIOU25HEX80,R2X55"/>
    <s v="Great but,Worked well for 6 six mon"/>
  </r>
  <r>
    <s v="B09V17S2BG"/>
    <x v="317"/>
    <x v="1"/>
    <x v="72"/>
    <x v="133"/>
    <x v="72"/>
    <x v="2"/>
    <n v="21796"/>
    <s v="Screen Size: The 1.69 inch HD "/>
    <s v="R2CU03OULJTK2A,R1SHV"/>
    <s v="Ideal Product,Ok,‡§â‡§™‡§Ø‡•ã‡§ó‡•Ä"/>
  </r>
  <r>
    <s v="B0B5CGTBKV"/>
    <x v="307"/>
    <x v="1"/>
    <x v="168"/>
    <x v="130"/>
    <x v="43"/>
    <x v="11"/>
    <n v="17833"/>
    <s v="Bluetooth Calling- Wave Call c"/>
    <s v="R3EKLFGQGV02SG,R23WE"/>
    <s v="Not Polished Enough. (Improving wit"/>
  </r>
  <r>
    <s v="B0B23LW7NV"/>
    <x v="392"/>
    <x v="1"/>
    <x v="29"/>
    <x v="151"/>
    <x v="46"/>
    <x v="16"/>
    <n v="7779"/>
    <s v="Compatibility ; Glass Screen P"/>
    <s v="R13CIOIUD1D8UM,R17AI"/>
    <s v="Easy to install,Best screen guard a"/>
  </r>
  <r>
    <s v="B09KGV7WSV"/>
    <x v="399"/>
    <x v="1"/>
    <x v="202"/>
    <x v="143"/>
    <x v="6"/>
    <x v="4"/>
    <n v="17129"/>
    <s v="25MIN FAST CHARGE &amp; UPGRADED N"/>
    <s v="R1DVF8WQYO780,R2B57K"/>
    <s v="Really Satisfied with purchase.,DO "/>
  </r>
  <r>
    <s v="B0971DWFDT"/>
    <x v="400"/>
    <x v="1"/>
    <x v="203"/>
    <x v="3"/>
    <x v="50"/>
    <x v="0"/>
    <n v="4969"/>
    <s v="[POWERFUL DUAL PORTS]: It is o"/>
    <s v="R17AITIJSUGQPX,R2HIE"/>
    <s v="Good charging speed, supports well "/>
  </r>
  <r>
    <s v="B0BNV7JM5Y"/>
    <x v="401"/>
    <x v="1"/>
    <x v="194"/>
    <x v="130"/>
    <x v="33"/>
    <x v="3"/>
    <n v="154"/>
    <s v="Screen Size- Big and Bold meet"/>
    <s v="R2IIY08QX4SR46,R267D"/>
    <s v="Feature Wise OK at this Price But S"/>
  </r>
  <r>
    <s v="B0B53QFZPY"/>
    <x v="402"/>
    <x v="1"/>
    <x v="69"/>
    <x v="143"/>
    <x v="38"/>
    <x v="8"/>
    <n v="4415"/>
    <s v="Bluetooth Calling Smartwatch: "/>
    <s v="RZ7HZPPMZP6NJ,R3UU1T"/>
    <s v="just a watch not smart one... all f"/>
  </r>
  <r>
    <s v="B083342NKJ"/>
    <x v="14"/>
    <x v="0"/>
    <x v="12"/>
    <x v="4"/>
    <x v="14"/>
    <x v="5"/>
    <n v="18757"/>
    <s v="1M Long Cable. Usb 2.0 (Type A"/>
    <s v="R2JPQNKCOE10UK,RQI80"/>
    <s v="Good product,using this product 8mo"/>
  </r>
  <r>
    <s v="B07WJWRNVK"/>
    <x v="403"/>
    <x v="1"/>
    <x v="182"/>
    <x v="144"/>
    <x v="73"/>
    <x v="1"/>
    <n v="21350"/>
    <s v="Snapdragon 695 5G Mobile Platf"/>
    <s v="R2ZQ3KNS6ADZKG,R3OMN"/>
    <s v="It controls Brightness automaticall"/>
  </r>
  <r>
    <s v="B01F25X6RQ"/>
    <x v="404"/>
    <x v="1"/>
    <x v="7"/>
    <x v="6"/>
    <x v="26"/>
    <x v="0"/>
    <n v="31539"/>
    <s v="In Ear Volume Control|Design: "/>
    <s v="R10FUJSCR3VYHY,R2Y8B"/>
    <s v="Works well, but not for long,Good p"/>
  </r>
  <r>
    <s v="B09C6HXFC1"/>
    <x v="18"/>
    <x v="0"/>
    <x v="16"/>
    <x v="15"/>
    <x v="18"/>
    <x v="6"/>
    <n v="815"/>
    <s v="Supports Ios Devices With Max "/>
    <s v="R12D1BZF9MU8TN,R32MN"/>
    <s v="Good cable for car,Good substitute "/>
  </r>
  <r>
    <s v="B0B244R4KB"/>
    <x v="392"/>
    <x v="1"/>
    <x v="29"/>
    <x v="151"/>
    <x v="46"/>
    <x v="13"/>
    <n v="6129"/>
    <s v="Compatibility ; Glass Screen P"/>
    <s v="R3C2WT83DOSL8U,R1GKC"/>
    <s v="Best For It‚Äôs Money!üî•,Nice qua"/>
  </r>
  <r>
    <s v="B0BMGG6NKT"/>
    <x v="405"/>
    <x v="1"/>
    <x v="162"/>
    <x v="154"/>
    <x v="47"/>
    <x v="0"/>
    <n v="284"/>
    <s v="Powerful MediaTek Helio P35 Oc"/>
    <s v="R2RDC6R09NZ0TZ,R16LV"/>
    <s v="Get it with bundled discounts.,Heat"/>
  </r>
  <r>
    <s v="B082LSVT4B"/>
    <x v="1"/>
    <x v="0"/>
    <x v="14"/>
    <x v="4"/>
    <x v="16"/>
    <x v="1"/>
    <n v="43994"/>
    <s v="Compatible with all Type C ena"/>
    <s v="RGIQEG07R9HS2,R1SMWZ"/>
    <s v="A Good Braided Cable for Your Type "/>
  </r>
  <r>
    <s v="B092JHPL72"/>
    <x v="406"/>
    <x v="1"/>
    <x v="204"/>
    <x v="8"/>
    <x v="43"/>
    <x v="7"/>
    <n v="3234"/>
    <s v="Cell Phone Holder, Lazy Bracke"/>
    <s v="R2U10LYYC10P7G,R247A"/>
    <s v="Sturdy,Really Flexible, Good for Mo"/>
  </r>
  <r>
    <s v="B08WRBG3XW"/>
    <x v="16"/>
    <x v="0"/>
    <x v="1"/>
    <x v="6"/>
    <x v="13"/>
    <x v="3"/>
    <n v="13045"/>
    <s v="Type C A 325 Cable Is Designed"/>
    <s v="R2BP8Y5OJXKJLF,R2188"/>
    <s v="Good for charging and Data transfer"/>
  </r>
  <r>
    <s v="B09GFM8CGS"/>
    <x v="407"/>
    <x v="1"/>
    <x v="170"/>
    <x v="136"/>
    <x v="71"/>
    <x v="3"/>
    <n v="313832"/>
    <s v="Processor: MediaTek Helio G25 "/>
    <s v="RCP907FSHW2CI,R2XSNF"/>
    <s v="Best phone for below normal use,Goo"/>
  </r>
  <r>
    <s v="B0B3MWYCHQ"/>
    <x v="408"/>
    <x v="1"/>
    <x v="194"/>
    <x v="129"/>
    <x v="20"/>
    <x v="0"/>
    <n v="20879"/>
    <s v="Fire-Boltt is India' No 1 Wear"/>
    <s v="R1AIQQLE21YDXS,R26AB"/>
    <s v="pocket friendly  smart watch for pe"/>
  </r>
  <r>
    <s v="B09J2MM5C6"/>
    <x v="409"/>
    <x v="1"/>
    <x v="17"/>
    <x v="38"/>
    <x v="74"/>
    <x v="0"/>
    <n v="2646"/>
    <s v="QUALITY MATERIAL - Hybrid tech"/>
    <s v="R3UEORHQEZE02I,R2UPO"/>
    <s v="Overall good,Sturdy,It turns yellow"/>
  </r>
  <r>
    <s v="B07Q4QV1DL"/>
    <x v="410"/>
    <x v="1"/>
    <x v="54"/>
    <x v="38"/>
    <x v="62"/>
    <x v="6"/>
    <n v="28978"/>
    <s v="Multi-angle adjustable stand: "/>
    <s v="R35G82LMN1P1V4,R2R9T"/>
    <s v="Good one,Almost perfect,Go for it,G"/>
  </r>
  <r>
    <s v="B0B56YRBNT"/>
    <x v="411"/>
    <x v="1"/>
    <x v="138"/>
    <x v="154"/>
    <x v="9"/>
    <x v="11"/>
    <n v="3145"/>
    <s v="Upto 11GB larger RAM (6GB LPDD"/>
    <s v="RBBUCW5C77081,R3OZNN"/>
    <s v="WORST PHONE EVER! Read this before "/>
  </r>
  <r>
    <s v="B09NHVCHS9"/>
    <x v="21"/>
    <x v="0"/>
    <x v="18"/>
    <x v="17"/>
    <x v="20"/>
    <x v="1"/>
    <n v="9377"/>
    <s v="Micro usb cable is 1 meter in "/>
    <s v="R3F4T5TRYPTMIG,R3DQI"/>
    <s v="Worked on iPhone 7 and didn‚Äôt wor"/>
  </r>
  <r>
    <s v="B01DF26V7A"/>
    <x v="318"/>
    <x v="1"/>
    <x v="23"/>
    <x v="49"/>
    <x v="34"/>
    <x v="3"/>
    <n v="192589"/>
    <s v="JBL Signature Sound|Extra Deep"/>
    <s v="R2NB2K5XC70FKP,R3623"/>
    <s v="Good maybe okay,Defective Product D"/>
  </r>
  <r>
    <s v="B08K4PSZ3V"/>
    <x v="412"/>
    <x v="1"/>
    <x v="12"/>
    <x v="8"/>
    <x v="6"/>
    <x v="11"/>
    <n v="16557"/>
    <s v="MAGNETIC DESIGN- Tukzer magnet"/>
    <s v="R2FRXL54AFATWQ,ROBDU"/>
    <s v="Only affordable Stylus that works w"/>
  </r>
  <r>
    <s v="B0B4F1YC3J"/>
    <x v="357"/>
    <x v="1"/>
    <x v="13"/>
    <x v="128"/>
    <x v="28"/>
    <x v="3"/>
    <n v="18998"/>
    <s v="Upto 12GB RAM with RAM Plus | "/>
    <s v="R2K5OD0MEEBTDL,RS1N6"/>
    <s v="Phone, camera, heating - works for "/>
  </r>
  <r>
    <s v="B08K4RDQ71"/>
    <x v="412"/>
    <x v="1"/>
    <x v="12"/>
    <x v="8"/>
    <x v="6"/>
    <x v="11"/>
    <n v="16557"/>
    <s v="MAGNETIC DESIGN- Tukzer magnet"/>
    <s v="R2FRXL54AFATWQ,ROBDU"/>
    <s v="Only affordable Stylus that works w"/>
  </r>
  <r>
    <s v="B085CZ3SR1"/>
    <x v="413"/>
    <x v="1"/>
    <x v="7"/>
    <x v="22"/>
    <x v="49"/>
    <x v="0"/>
    <n v="21916"/>
    <s v="Output Power : 10W with upto 4"/>
    <s v="R28SHHTDCYFLEK,RV4W2"/>
    <s v="Nice one,Nice üëç I'm happy,Best b"/>
  </r>
  <r>
    <s v="B09YV3K34W"/>
    <x v="334"/>
    <x v="1"/>
    <x v="181"/>
    <x v="129"/>
    <x v="38"/>
    <x v="0"/>
    <n v="29472"/>
    <s v="„ÄêBluetooth Calling Watch„Äë-"/>
    <s v="R26YAKWWPQSNL,R30L26"/>
    <s v="Worth the price, expecting good per"/>
  </r>
  <r>
    <s v="B09Z6WH2N1"/>
    <x v="414"/>
    <x v="1"/>
    <x v="205"/>
    <x v="6"/>
    <x v="74"/>
    <x v="0"/>
    <n v="1949"/>
    <s v="Protect cables: the cable prot"/>
    <s v="R1EZC4VZXSJG4L,R1R39"/>
    <s v="Very useful,Very useful item to mak"/>
  </r>
  <r>
    <s v="B09NL4DJ2Z"/>
    <x v="76"/>
    <x v="0"/>
    <x v="41"/>
    <x v="47"/>
    <x v="15"/>
    <x v="1"/>
    <n v="9377"/>
    <s v="Durable Pvc Outer Exterior: Pv"/>
    <s v="R3F4T5TRYPTMIG,R3DQI"/>
    <s v="Worked on iPhone 7 and didn‚Äôt wor"/>
  </r>
  <r>
    <s v="B0BGSV43WY"/>
    <x v="415"/>
    <x v="1"/>
    <x v="206"/>
    <x v="136"/>
    <x v="15"/>
    <x v="12"/>
    <n v="37"/>
    <s v="1.78&quot; AMOLED display: See your"/>
    <s v="RVRVEXC4LY123,R1T78W"/>
    <s v="Tap to wake up issue,Such a amazing"/>
  </r>
  <r>
    <s v="B0926V9CTV"/>
    <x v="416"/>
    <x v="1"/>
    <x v="124"/>
    <x v="22"/>
    <x v="5"/>
    <x v="4"/>
    <n v="2351"/>
    <s v="Metal Phone Stand for Mobile P"/>
    <s v="R18WAOEKUC44AI,R1BGN"/>
    <s v="Handsfree!,Recommended,Good product"/>
  </r>
  <r>
    <s v="B07WGPKMP5"/>
    <x v="417"/>
    <x v="1"/>
    <x v="185"/>
    <x v="138"/>
    <x v="55"/>
    <x v="3"/>
    <n v="19253"/>
    <s v="44W FlashCharge|Snapdragon 680"/>
    <s v="R27MK332LTT5KS,R2TN6"/>
    <s v="Above average phone,Worth For The M"/>
  </r>
  <r>
    <s v="B0BBFJ9M3X"/>
    <x v="418"/>
    <x v="1"/>
    <x v="13"/>
    <x v="60"/>
    <x v="14"/>
    <x v="2"/>
    <n v="2180"/>
    <s v="Processor: MediaTek Dimensity "/>
    <s v="R3KJZVGMCEDPKA,R1EU6"/>
    <s v="Nice phone,15 day review,Extent,Awe"/>
  </r>
  <r>
    <s v="B09PLFJ7ZW"/>
    <x v="419"/>
    <x v="1"/>
    <x v="168"/>
    <x v="95"/>
    <x v="13"/>
    <x v="2"/>
    <n v="7571"/>
    <s v="Bluetooth calling: Stay connec"/>
    <s v="R1VSKOXXZVR2QQ,RTHHA"/>
    <s v="Best for this price,Nice starter sm"/>
  </r>
  <r>
    <s v="B0B53NXFFR"/>
    <x v="402"/>
    <x v="1"/>
    <x v="92"/>
    <x v="143"/>
    <x v="36"/>
    <x v="8"/>
    <n v="4415"/>
    <s v="Bluetooth Calling Smartwatch: "/>
    <s v="RZ7HZPPMZP6NJ,R3UU1T"/>
    <s v="just a watch not smart one... all f"/>
  </r>
  <r>
    <s v="B07GNC2592"/>
    <x v="420"/>
    <x v="1"/>
    <x v="23"/>
    <x v="8"/>
    <x v="54"/>
    <x v="1"/>
    <n v="18654"/>
    <s v="CLAMP X: a patented Universal "/>
    <s v="R2RSNVMKFP7F3P,RH5W7"/>
    <s v="No vacuum suction, so it works,Not "/>
  </r>
  <r>
    <s v="B09TP5KBN7"/>
    <x v="421"/>
    <x v="1"/>
    <x v="1"/>
    <x v="0"/>
    <x v="62"/>
    <x v="1"/>
    <n v="3197"/>
    <s v="Made in India Fast Charging Wa"/>
    <s v="RCYM7OUD8PKWH,RRK0TI"/>
    <s v="The space between the ports is very"/>
  </r>
  <r>
    <s v="B0949SBKMP"/>
    <x v="422"/>
    <x v="1"/>
    <x v="166"/>
    <x v="133"/>
    <x v="82"/>
    <x v="1"/>
    <n v="26880"/>
    <s v="1.3&quot;(33mm) LCD display with a "/>
    <s v="R2HRFJXDH2U2QF,RBF3D"/>
    <s v="It's pretty decent,Friendly product"/>
  </r>
  <r>
    <s v="B09V175NP7"/>
    <x v="423"/>
    <x v="1"/>
    <x v="72"/>
    <x v="133"/>
    <x v="72"/>
    <x v="2"/>
    <n v="21796"/>
    <s v="Screen Size: The 1.69 inch HD "/>
    <s v="R2CU03OULJTK2A,R1SHV"/>
    <s v="Ideal Product,Ok,‡§â‡§™‡§Ø‡•ã‡§ó‡•Ä"/>
  </r>
  <r>
    <s v="B07WHSJXLF"/>
    <x v="424"/>
    <x v="1"/>
    <x v="195"/>
    <x v="152"/>
    <x v="77"/>
    <x v="4"/>
    <n v="9499"/>
    <s v="Snapdragon 778G comes with oct"/>
    <s v="RJYLPPJ0FGP7W,R2FID5"/>
    <s v="Good phone , little expensive,Buyer"/>
  </r>
  <r>
    <s v="B0BD3T6Z1D"/>
    <x v="425"/>
    <x v="1"/>
    <x v="180"/>
    <x v="154"/>
    <x v="83"/>
    <x v="3"/>
    <n v="56098"/>
    <s v="Segment Best 16.21 centimeters"/>
    <s v="R2DFHKY9SQTXGF,R52ED"/>
    <s v="Great, best 4g phone for around 10,"/>
  </r>
  <r>
    <s v="B09LHYZ3GJ"/>
    <x v="426"/>
    <x v="1"/>
    <x v="153"/>
    <x v="138"/>
    <x v="71"/>
    <x v="3"/>
    <n v="31822"/>
    <s v="Processor: MediaTek Dimensity "/>
    <s v="R1A2H4LNTTSZKN,R29RZ"/>
    <s v="Good 5g mobile,Overall good phone,T"/>
  </r>
  <r>
    <s v="B07WFPMGQQ"/>
    <x v="427"/>
    <x v="1"/>
    <x v="28"/>
    <x v="65"/>
    <x v="56"/>
    <x v="4"/>
    <n v="9499"/>
    <s v="Snapdragon 778G comes with oct"/>
    <s v="RJYLPPJ0FGP7W,R2FID5"/>
    <s v="Good phone , little expensive,Buyer"/>
  </r>
  <r>
    <s v="B09QS9X9L8"/>
    <x v="428"/>
    <x v="1"/>
    <x v="180"/>
    <x v="110"/>
    <x v="44"/>
    <x v="3"/>
    <n v="50772"/>
    <s v="Display: 90Hz FHD+ (1080x2400)"/>
    <s v="R1GQJYYLCFOXJ8,ROASR"/>
    <s v="Excellent Phone in the budget segme"/>
  </r>
  <r>
    <s v="B0B6BLTGTT"/>
    <x v="429"/>
    <x v="1"/>
    <x v="194"/>
    <x v="143"/>
    <x v="8"/>
    <x v="3"/>
    <n v="7148"/>
    <s v="Massive 1.85&quot; display: See eve"/>
    <s v="R2G9RHDQN3S511,R3GFH"/>
    <s v="Value for money smartwatch for thos"/>
  </r>
  <r>
    <s v="B077Z65HSD"/>
    <x v="27"/>
    <x v="0"/>
    <x v="8"/>
    <x v="8"/>
    <x v="20"/>
    <x v="4"/>
    <n v="20850"/>
    <s v="2 meter special reversible Typ"/>
    <s v="R1DXRMVWV2OVE8,R1G4I"/>
    <s v="Quality is good,Just buy it dont ev"/>
  </r>
  <r>
    <s v="B09W5XR9RT"/>
    <x v="26"/>
    <x v="0"/>
    <x v="16"/>
    <x v="20"/>
    <x v="24"/>
    <x v="5"/>
    <n v="184"/>
    <s v="1.2M Tangle Free durable tough"/>
    <s v="R1Y30KU04V3QF4,RK3DS"/>
    <s v="Very good product.,Using as a spare"/>
  </r>
  <r>
    <s v="B084DTMYWK"/>
    <x v="430"/>
    <x v="1"/>
    <x v="2"/>
    <x v="8"/>
    <x v="29"/>
    <x v="0"/>
    <n v="3492"/>
    <s v="Never slows you down:We‚Äôve c"/>
    <s v="R3JPYH668MK3JJ,R2PR9"/>
    <s v="Good Quality,Good one,Good,Decent b"/>
  </r>
  <r>
    <s v="B0B53QLB9H"/>
    <x v="402"/>
    <x v="1"/>
    <x v="69"/>
    <x v="143"/>
    <x v="38"/>
    <x v="8"/>
    <n v="4415"/>
    <s v="Bluetooth Calling Smartwatch: "/>
    <s v="RZ7HZPPMZP6NJ,R3UU1T"/>
    <s v="just a watch not smart one... all f"/>
  </r>
  <r>
    <s v="B0BDYW3RN3"/>
    <x v="314"/>
    <x v="1"/>
    <x v="207"/>
    <x v="123"/>
    <x v="1"/>
    <x v="5"/>
    <n v="67260"/>
    <s v="Ideal storage for Android smar"/>
    <s v="R2A7MIUNOW8DOE,R2FXP"/>
    <s v="Fake Product,Costly but excellent q"/>
  </r>
  <r>
    <s v="B0B3RS9DNF"/>
    <x v="306"/>
    <x v="1"/>
    <x v="168"/>
    <x v="129"/>
    <x v="27"/>
    <x v="4"/>
    <n v="27704"/>
    <s v="Fire-Boltt is India' No 1 Wear"/>
    <s v="R34816YEM3Y2VJ,R3P1Q"/>
    <s v="7-8/10, Decent, good for day to day"/>
  </r>
  <r>
    <s v="B09QS9X16F"/>
    <x v="431"/>
    <x v="1"/>
    <x v="180"/>
    <x v="110"/>
    <x v="44"/>
    <x v="3"/>
    <n v="50772"/>
    <s v="Display: 90Hz FHD+ (1080x2400)"/>
    <s v="R1GQJYYLCFOXJ8,ROASR"/>
    <s v="Excellent Phone in the budget segme"/>
  </r>
  <r>
    <s v="B08HV25BBQ"/>
    <x v="432"/>
    <x v="1"/>
    <x v="72"/>
    <x v="95"/>
    <x v="20"/>
    <x v="1"/>
    <n v="92588"/>
    <s v="The brilliant 1.3&quot; colour disp"/>
    <s v="R2IUZKZ2BFCQPB,RS3FC"/>
    <s v="nice product,Great watch,Ok ok,Nice"/>
  </r>
  <r>
    <s v="B09LJ116B5"/>
    <x v="433"/>
    <x v="1"/>
    <x v="153"/>
    <x v="138"/>
    <x v="71"/>
    <x v="3"/>
    <n v="31822"/>
    <s v="Processor: MediaTek Dimensity "/>
    <s v="R1A2H4LNTTSZKN,R29RZ"/>
    <s v="Good 5g mobile,Overall good phone,T"/>
  </r>
  <r>
    <s v="B0BMVWKZ8G"/>
    <x v="434"/>
    <x v="1"/>
    <x v="168"/>
    <x v="140"/>
    <x v="60"/>
    <x v="4"/>
    <n v="240"/>
    <s v="Bluetooth calling: Enjoy conve"/>
    <s v="R3673WOUZQ8VY4,R3129"/>
    <s v="Sensors burnt my wrist upon wearing"/>
  </r>
  <r>
    <s v="B0BD92GDQH"/>
    <x v="435"/>
    <x v="1"/>
    <x v="208"/>
    <x v="155"/>
    <x v="56"/>
    <x v="11"/>
    <n v="758"/>
    <s v="„Äê1.78&quot; AMOLED display„Äë500n"/>
    <s v="R2E39V9PQNSKB2,R3UPI"/>
    <s v="Na,Add bluthooth calling,Premium bu"/>
  </r>
  <r>
    <s v="B08Y1SJVV5"/>
    <x v="33"/>
    <x v="0"/>
    <x v="24"/>
    <x v="23"/>
    <x v="5"/>
    <x v="2"/>
    <n v="24870"/>
    <s v="Fast Charging &amp; Data Sync: Sol"/>
    <s v="R7S8ANNSDPR40,R3CLZF"/>
    <s v="It's pretty good,Average quality,ve"/>
  </r>
  <r>
    <s v="B0B5GF6DQD"/>
    <x v="436"/>
    <x v="1"/>
    <x v="209"/>
    <x v="143"/>
    <x v="30"/>
    <x v="7"/>
    <n v="828"/>
    <s v="1.28‚Äù display: Get an immers"/>
    <s v="RPGI8FD8L5XJ6,R36XGT"/>
    <s v="Noise,Nice watch',DeezNuts are impo"/>
  </r>
  <r>
    <s v="B09JS94MBV"/>
    <x v="398"/>
    <x v="1"/>
    <x v="92"/>
    <x v="153"/>
    <x v="81"/>
    <x v="1"/>
    <n v="9378"/>
    <s v="Ensured Power packed performan"/>
    <s v="R27C4TPKHXYBRU,R1WGI"/>
    <s v="Out of 5 iam giving 3.5 rating ever"/>
  </r>
  <r>
    <s v="B09YV463SW"/>
    <x v="330"/>
    <x v="1"/>
    <x v="72"/>
    <x v="129"/>
    <x v="5"/>
    <x v="0"/>
    <n v="22638"/>
    <s v="Fire-Boltt is India' No 1 Wear"/>
    <s v="R2VEHBS4GTI9SH,R560D"/>
    <s v="Premium looking watch,Excellent Pro"/>
  </r>
  <r>
    <s v="B07XLCFSSN"/>
    <x v="34"/>
    <x v="0"/>
    <x v="25"/>
    <x v="24"/>
    <x v="3"/>
    <x v="5"/>
    <n v="13552"/>
    <s v="Fast Charge: When Used With An"/>
    <s v="R213ILI3XNVHQ0,R1LZN"/>
    <s v="Good,Worth to buy,Great value for p"/>
  </r>
  <r>
    <s v="B09NL4DCXK"/>
    <x v="437"/>
    <x v="1"/>
    <x v="14"/>
    <x v="22"/>
    <x v="30"/>
    <x v="2"/>
    <n v="2147"/>
    <s v="With The Intelligent Chip Insi"/>
    <s v="R2XF84DPH68G5Y,R272L"/>
    <s v="good till now,Good,An additional ch"/>
  </r>
  <r>
    <s v="B0B8CHJLWJ"/>
    <x v="438"/>
    <x v="1"/>
    <x v="8"/>
    <x v="77"/>
    <x v="43"/>
    <x v="6"/>
    <n v="596"/>
    <s v="Kyosei Provide perfect fit, hi"/>
    <s v="R3SMBF0YI93Z13,R32MW"/>
    <s v="Good quality screen protector,Well "/>
  </r>
  <r>
    <s v="B0B8ZWNR5T"/>
    <x v="414"/>
    <x v="1"/>
    <x v="210"/>
    <x v="6"/>
    <x v="78"/>
    <x v="0"/>
    <n v="1949"/>
    <s v="AUDIO BOOST which rewards your"/>
    <s v="R1EZC4VZXSJG4L,R1R39"/>
    <s v="Very useful,Very useful item to mak"/>
  </r>
  <r>
    <s v="B0BBFJLP21"/>
    <x v="439"/>
    <x v="1"/>
    <x v="13"/>
    <x v="60"/>
    <x v="14"/>
    <x v="2"/>
    <n v="2180"/>
    <s v="Processor: MediaTek Dimensity "/>
    <s v="R3KJZVGMCEDPKA,R1EU6"/>
    <s v="Nice phone,15 day review,Nice Phone"/>
  </r>
  <r>
    <s v="B01F262EUU"/>
    <x v="440"/>
    <x v="1"/>
    <x v="96"/>
    <x v="8"/>
    <x v="84"/>
    <x v="0"/>
    <n v="31539"/>
    <s v="In Ear Volume Control. Water R"/>
    <s v="R10FUJSCR3VYHY,R2Y8B"/>
    <s v="Works well, but not for long,Good p"/>
  </r>
  <r>
    <s v="B09VZBGL1N"/>
    <x v="441"/>
    <x v="1"/>
    <x v="24"/>
    <x v="6"/>
    <x v="27"/>
    <x v="3"/>
    <n v="2451"/>
    <s v="[PORTABLE SIZE]- 98mm*86mm, ST"/>
    <s v="R1SWNKZP36AU1J,R2T4R"/>
    <s v="Totally worth rs99,Best,Valuable,Go"/>
  </r>
  <r>
    <s v="B0BNVBJW2S"/>
    <x v="401"/>
    <x v="1"/>
    <x v="209"/>
    <x v="130"/>
    <x v="12"/>
    <x v="3"/>
    <n v="154"/>
    <s v="Screen Size- Big and Bold meet"/>
    <s v="R2IIY08QX4SR46,R267D"/>
    <s v="Feature Wise OK at this Price But S"/>
  </r>
  <r>
    <s v="B0B2DJ5RVQ"/>
    <x v="442"/>
    <x v="1"/>
    <x v="78"/>
    <x v="20"/>
    <x v="46"/>
    <x v="4"/>
    <n v="1193"/>
    <s v="Mobile Holder for Bike is an i"/>
    <s v="RMN6DAWRN6MNN,R1GQKF"/>
    <s v="Quite firm and steady.,üëç,good bu"/>
  </r>
  <r>
    <s v="B096TWZRJC"/>
    <x v="443"/>
    <x v="1"/>
    <x v="7"/>
    <x v="2"/>
    <x v="82"/>
    <x v="3"/>
    <n v="1475"/>
    <s v="„ÄêPERFECT FOR ANY PLACES„Äë: "/>
    <s v="R3IBC8ULMDZUKM,R347N"/>
    <s v="Very sturdy and convenient.,Good pr"/>
  </r>
  <r>
    <s v="B09GP6FBZT"/>
    <x v="444"/>
    <x v="1"/>
    <x v="8"/>
    <x v="8"/>
    <x v="20"/>
    <x v="4"/>
    <n v="8891"/>
    <s v="TopDeals Mobile Accessories: I"/>
    <s v="RRF41F2P7DFYP,R2SE5X"/>
    <s v="Prompt service. Good quality,Produc"/>
  </r>
  <r>
    <s v="B0B3DV7S9B"/>
    <x v="445"/>
    <x v="1"/>
    <x v="27"/>
    <x v="6"/>
    <x v="30"/>
    <x v="9"/>
    <n v="104"/>
    <s v="This adjustable cell phone sta"/>
    <s v="R3M6TF2LH1H23Q,RT3G3"/>
    <s v="Ok but not bad,Good stand but not q"/>
  </r>
  <r>
    <s v="B09MKP344P"/>
    <x v="446"/>
    <x v="1"/>
    <x v="73"/>
    <x v="35"/>
    <x v="31"/>
    <x v="3"/>
    <n v="6662"/>
    <s v="50MP High Resolution Camera fo"/>
    <s v="RMGE5B6FD1FS5,R1FN1R"/>
    <s v="I have been using this phone since "/>
  </r>
  <r>
    <s v="B08JW1GVS7"/>
    <x v="447"/>
    <x v="1"/>
    <x v="211"/>
    <x v="46"/>
    <x v="18"/>
    <x v="1"/>
    <n v="8380"/>
    <s v="Proudly Made In India|It will "/>
    <s v="R1PRZD3XZDNYN9,R2ZE4"/>
    <s v="Handy, premium and fast charger but"/>
  </r>
  <r>
    <s v="B09LHZSMRR"/>
    <x v="448"/>
    <x v="1"/>
    <x v="153"/>
    <x v="138"/>
    <x v="71"/>
    <x v="3"/>
    <n v="31822"/>
    <s v="Processor: MediaTek Dimensity "/>
    <s v="R1A2H4LNTTSZKN,R29RZ"/>
    <s v="Good 5g mobile,Overall good phone,T"/>
  </r>
  <r>
    <s v="B0B5V47VK4"/>
    <x v="449"/>
    <x v="1"/>
    <x v="212"/>
    <x v="98"/>
    <x v="79"/>
    <x v="4"/>
    <n v="3075"/>
    <s v="Camera: 50MP Main Camera with "/>
    <s v="R28G51B8I2WH0N,R1PAA"/>
    <s v="A conditional beast,Overall satisfi"/>
  </r>
  <r>
    <s v="B08H21B6V7"/>
    <x v="450"/>
    <x v="1"/>
    <x v="213"/>
    <x v="43"/>
    <x v="14"/>
    <x v="2"/>
    <n v="14266"/>
    <s v="MicroSD card slot expandable u"/>
    <s v="RGIN9AS9WAQNP,R2TI5S"/>
    <s v="Ok phone,Good Basic Phone,Nice one,"/>
  </r>
  <r>
    <s v="B09BNXQ6BR"/>
    <x v="451"/>
    <x v="1"/>
    <x v="214"/>
    <x v="156"/>
    <x v="48"/>
    <x v="3"/>
    <n v="38879"/>
    <s v="1.75‚Äù TruViewTM display : Se"/>
    <s v="R1JO87DOGUEQHC,R1UQ0"/>
    <s v="Budget friendly watch,Good product "/>
  </r>
  <r>
    <s v="B01FSYQ2A4"/>
    <x v="452"/>
    <x v="1"/>
    <x v="92"/>
    <x v="157"/>
    <x v="3"/>
    <x v="3"/>
    <n v="97175"/>
    <s v="With 40mm Drivers get ready to"/>
    <s v="R2E3GV1LFGQNFD,R3IM6"/>
    <s v="Worth Every Square Inch.,VFM, Plast"/>
  </r>
  <r>
    <s v="B08L5FM4JC"/>
    <x v="453"/>
    <x v="1"/>
    <x v="37"/>
    <x v="158"/>
    <x v="25"/>
    <x v="5"/>
    <n v="67260"/>
    <s v="Ideal for Android smartphones "/>
    <s v="R2A7MIUNOW8DOE,R2FXP"/>
    <s v="Fake Product,Costly but excellent q"/>
  </r>
  <r>
    <s v="B0B54Y2SNX"/>
    <x v="454"/>
    <x v="1"/>
    <x v="34"/>
    <x v="145"/>
    <x v="27"/>
    <x v="11"/>
    <n v="119"/>
    <s v="‚úÖ 20W Fast Charger with Cabl"/>
    <s v="R3VBC6VU8OT0QP,RNFZF"/>
    <s v="It‚Äôs worth,Good,Iphone 18w adapte"/>
  </r>
  <r>
    <s v="B08BQ947H3"/>
    <x v="455"/>
    <x v="0"/>
    <x v="4"/>
    <x v="159"/>
    <x v="26"/>
    <x v="4"/>
    <n v="10833"/>
    <s v="Cool Gadget: Protection agains"/>
    <s v="R18D9LZAYX9JSY,R2TD5"/>
    <s v="Merges with the device, Ultra Thin,"/>
  </r>
  <r>
    <s v="B082T6V3DT"/>
    <x v="49"/>
    <x v="0"/>
    <x v="34"/>
    <x v="34"/>
    <x v="33"/>
    <x v="4"/>
    <n v="8188"/>
    <s v="Added Protection: An additiona"/>
    <s v="R1Q0PEVL6X8WZJ,RW0MM"/>
    <s v="Good product but costly,It‚Äôs real"/>
  </r>
  <r>
    <s v="B0B7DHSKS7"/>
    <x v="456"/>
    <x v="1"/>
    <x v="215"/>
    <x v="160"/>
    <x v="28"/>
    <x v="12"/>
    <n v="1641"/>
    <s v="The classic Nokia 8210 redesig"/>
    <s v="R3T70N2JGTAPV2,R1LWQ"/>
    <s v="Good to use as a secondary mobile,I"/>
  </r>
  <r>
    <s v="B09SJ1FTYV"/>
    <x v="457"/>
    <x v="1"/>
    <x v="1"/>
    <x v="2"/>
    <x v="2"/>
    <x v="1"/>
    <n v="4740"/>
    <s v="COMPATIBLE: Compatible with bo"/>
    <s v="R1E6PBJHMY4C1G,R3JHV"/>
    <s v="Perfect fit n finish. But slightly "/>
  </r>
  <r>
    <s v="B09XJ5LD6L"/>
    <x v="458"/>
    <x v="1"/>
    <x v="77"/>
    <x v="161"/>
    <x v="35"/>
    <x v="2"/>
    <n v="8866"/>
    <s v="Segment Best 108MP Quad Camera"/>
    <s v="RRKAMPIXSKUW,R3SXQQ9"/>
    <s v="Received defective phone and runnin"/>
  </r>
  <r>
    <s v="B07WHS7MZ1"/>
    <x v="459"/>
    <x v="1"/>
    <x v="85"/>
    <x v="162"/>
    <x v="23"/>
    <x v="4"/>
    <n v="8399"/>
    <s v="Qualcomm Snapdragon 888 5G Mob"/>
    <s v="RJOCZ7VETYOPA,R3UXDJ"/>
    <s v="Real Monster üëΩ,Overall good,Good"/>
  </r>
  <r>
    <s v="B0BBVKRP7B"/>
    <x v="460"/>
    <x v="1"/>
    <x v="216"/>
    <x v="20"/>
    <x v="40"/>
    <x v="18"/>
    <n v="87"/>
    <s v="‚úÖ All-day activity tracking:"/>
    <s v="RQOWF9MFTN6CQ,R23B5J"/>
    <s v="Very Good prodat,Battery life is 0 "/>
  </r>
  <r>
    <s v="B09NY7W8YD"/>
    <x v="461"/>
    <x v="1"/>
    <x v="217"/>
    <x v="134"/>
    <x v="9"/>
    <x v="11"/>
    <n v="125"/>
    <s v="4 GB RAM | 64 GB ROM | Expanda"/>
    <s v="RQRTXJPYHHSFL,R18MNN"/>
    <s v="Value For Money,‡§®‡•â‡§∞‡•ç‡§Æ‡§≤ "/>
  </r>
  <r>
    <s v="B0BMM7R92G"/>
    <x v="462"/>
    <x v="1"/>
    <x v="14"/>
    <x v="8"/>
    <x v="43"/>
    <x v="6"/>
    <n v="38"/>
    <s v="Specially designed for Noise S"/>
    <s v="R1WVE2XLG4MKR0,R1V82"/>
    <s v="Must Buy,Truly value for money at t"/>
  </r>
  <r>
    <s v="B08M66K48D"/>
    <x v="463"/>
    <x v="1"/>
    <x v="8"/>
    <x v="22"/>
    <x v="8"/>
    <x v="4"/>
    <n v="4674"/>
    <s v="Hardness: High hardness level "/>
    <s v="R2K2YNHJ952H5J,R1I8H"/>
    <s v="Big Bubble dont go away,Perfect tem"/>
  </r>
  <r>
    <s v="B09RFB2SJQ"/>
    <x v="464"/>
    <x v="1"/>
    <x v="7"/>
    <x v="2"/>
    <x v="82"/>
    <x v="3"/>
    <n v="412"/>
    <s v="All-day activity tracking: Tra"/>
    <s v="R31BGTIUFLQNT5,R1OQR"/>
    <s v="It's worth for money and satisfied."/>
  </r>
  <r>
    <s v="B0B82YGCF6"/>
    <x v="465"/>
    <x v="1"/>
    <x v="25"/>
    <x v="163"/>
    <x v="82"/>
    <x v="17"/>
    <n v="681"/>
    <s v="„ÄêBluetooth Calling Watch„Äë-"/>
    <s v="RGEDIZCX7LB34,R19GGF"/>
    <s v="Its is good but battery life is ver"/>
  </r>
  <r>
    <s v="B08HF4W2CT"/>
    <x v="466"/>
    <x v="1"/>
    <x v="44"/>
    <x v="163"/>
    <x v="34"/>
    <x v="1"/>
    <n v="36384"/>
    <s v="Proudly Made In India|It will "/>
    <s v="R3FQMPLCZV75E,R3CXYW"/>
    <s v="Worth the price,It is good,Not Bad,"/>
  </r>
  <r>
    <s v="B08BCKN299"/>
    <x v="467"/>
    <x v="1"/>
    <x v="218"/>
    <x v="8"/>
    <x v="51"/>
    <x v="2"/>
    <n v="6491"/>
    <s v="WIDE-RANGING USE: The cable fe"/>
    <s v="RO163Q6WRVSZZ,R28DMP"/>
    <s v="Recommended !,Good product,Please w"/>
  </r>
  <r>
    <s v="B0B2X35B1K"/>
    <x v="468"/>
    <x v="1"/>
    <x v="183"/>
    <x v="155"/>
    <x v="1"/>
    <x v="3"/>
    <n v="10229"/>
    <s v="BT calling: Experience advance"/>
    <s v="R3PAFFUU229VTJ,R1FZW"/>
    <s v="Wonderful smart watch,Value for mon"/>
  </r>
  <r>
    <s v="B09QS9CWLV"/>
    <x v="428"/>
    <x v="1"/>
    <x v="180"/>
    <x v="110"/>
    <x v="44"/>
    <x v="3"/>
    <n v="50772"/>
    <s v="Display: 90Hz FHD+ (1080x2400)"/>
    <s v="R1GQJYYLCFOXJ8,ROASR"/>
    <s v="Excellent Phone in the budget segme"/>
  </r>
  <r>
    <s v="B0B1NX6JTN"/>
    <x v="469"/>
    <x v="1"/>
    <x v="44"/>
    <x v="164"/>
    <x v="16"/>
    <x v="4"/>
    <n v="1801"/>
    <s v="[Compatibility] Spigen Genuine"/>
    <s v="R6LNTBPRGQ5SH,R8XCX0"/>
    <s v="Good Looking Sturdy cover,Perfect f"/>
  </r>
  <r>
    <s v="B078G6ZF5Z"/>
    <x v="470"/>
    <x v="1"/>
    <x v="154"/>
    <x v="77"/>
    <x v="21"/>
    <x v="1"/>
    <n v="14404"/>
    <s v="üéÅ„Äê18W Fast Charging- Alwa"/>
    <s v="R1DSLJ58BW45MG,RZF2I"/>
    <s v="Good,NICE üëç IN VALUE.PARACASED O"/>
  </r>
  <r>
    <s v="B0BBW521YC"/>
    <x v="471"/>
    <x v="1"/>
    <x v="24"/>
    <x v="8"/>
    <x v="2"/>
    <x v="5"/>
    <n v="305"/>
    <s v="SPIRAL TUBE CHARGING CABLE PRO"/>
    <s v="R173QPQASTIM5E,R2RU5"/>
    <s v="It's OK,Useful product,All peices a"/>
  </r>
  <r>
    <s v="B09HSKYMB3"/>
    <x v="472"/>
    <x v="1"/>
    <x v="219"/>
    <x v="129"/>
    <x v="73"/>
    <x v="4"/>
    <n v="1376"/>
    <s v="Operating System Android 10|Pr"/>
    <s v="R1GS92IDBGXYCS,R8H8Q"/>
    <s v="Good,Ok,Nice product in this range,"/>
  </r>
  <r>
    <s v="B09YV42QHZ"/>
    <x v="330"/>
    <x v="1"/>
    <x v="72"/>
    <x v="136"/>
    <x v="74"/>
    <x v="0"/>
    <n v="22638"/>
    <s v="Fire-Boltt is India' No 1 Wear"/>
    <s v="R2VEHBS4GTI9SH,R560D"/>
    <s v="Premium looking watch,Excellent Pro"/>
  </r>
  <r>
    <s v="B09BF8JBWX"/>
    <x v="473"/>
    <x v="1"/>
    <x v="220"/>
    <x v="165"/>
    <x v="85"/>
    <x v="11"/>
    <n v="2352"/>
    <s v="Display Size- 1.77Inch|Battery"/>
    <s v="R2FRXUVIUPO3JD,R2S7J"/>
    <s v="Very Bad mobile,Value for money,Par"/>
  </r>
  <r>
    <s v="B0B5YBGCKD"/>
    <x v="474"/>
    <x v="1"/>
    <x v="221"/>
    <x v="22"/>
    <x v="43"/>
    <x v="4"/>
    <n v="714"/>
    <s v="Compatible Device: iPhone 13 /"/>
    <s v="RM88OEEDBGL7E,RA49OA"/>
    <s v="Great product if you don‚Äôt mind t"/>
  </r>
  <r>
    <s v="B01GGKYKQM"/>
    <x v="64"/>
    <x v="0"/>
    <x v="9"/>
    <x v="11"/>
    <x v="12"/>
    <x v="4"/>
    <n v="20052"/>
    <s v="Connect USB Type-C enabled dev"/>
    <s v="R1BC08IFG4REKS,R1FJK"/>
    <s v="You can trust on this one,The best "/>
  </r>
  <r>
    <s v="B09MY4W73Q"/>
    <x v="409"/>
    <x v="1"/>
    <x v="222"/>
    <x v="15"/>
    <x v="82"/>
    <x v="4"/>
    <n v="1454"/>
    <s v="QUALITY MATERIAL - Hybrid tech"/>
    <s v="R1B4DF1E33G2SC,R1EUC"/>
    <s v="Okay product,Descent product,Very S"/>
  </r>
  <r>
    <s v="B08R69VDHT"/>
    <x v="68"/>
    <x v="0"/>
    <x v="46"/>
    <x v="6"/>
    <x v="36"/>
    <x v="1"/>
    <n v="7732"/>
    <s v="[SYNC &amp; CHARGE] : Ideal for ch"/>
    <s v="R2VUNGNI96EEJ7,R2JGN"/>
    <s v="Very good product and met my need. "/>
  </r>
  <r>
    <s v="B09T37CKQ5"/>
    <x v="475"/>
    <x v="1"/>
    <x v="108"/>
    <x v="22"/>
    <x v="13"/>
    <x v="2"/>
    <n v="2147"/>
    <s v="USB Charger with dual ports al"/>
    <s v="R2XF84DPH68G5Y,R272L"/>
    <s v="good till now,Good,An additional ch"/>
  </r>
  <r>
    <s v="B09GFPN6TP"/>
    <x v="476"/>
    <x v="1"/>
    <x v="198"/>
    <x v="166"/>
    <x v="73"/>
    <x v="3"/>
    <n v="313832"/>
    <s v="Processor: MediaTek Helio G25 "/>
    <s v="RCP907FSHW2CI,R2XSNF"/>
    <s v="Best phone for below normal use,Goo"/>
  </r>
  <r>
    <s v="B0B298D54H"/>
    <x v="477"/>
    <x v="1"/>
    <x v="223"/>
    <x v="8"/>
    <x v="25"/>
    <x v="7"/>
    <n v="465"/>
    <s v="„ÄêCompatibility„Äë This scree"/>
    <s v="R1A8VRVLZEPPCO,R1G1W"/>
    <s v="Good Product,Must buy case for sams"/>
  </r>
  <r>
    <s v="B08VB57558"/>
    <x v="478"/>
    <x v="1"/>
    <x v="224"/>
    <x v="167"/>
    <x v="76"/>
    <x v="0"/>
    <n v="27790"/>
    <s v="5G Ready powered by Qualcomm S"/>
    <s v="R3R5DS04EXELTJ,R3JBX"/>
    <s v="WORTH BUY ! THE BEST,Good for the p"/>
  </r>
  <r>
    <s v="B09CMP1SC8"/>
    <x v="70"/>
    <x v="0"/>
    <x v="1"/>
    <x v="6"/>
    <x v="13"/>
    <x v="3"/>
    <n v="602"/>
    <s v="Stay ahead and never miss out "/>
    <s v="R37D7HJR4MR520,RPXR6"/>
    <s v="Good product,Its good, but micro us"/>
  </r>
  <r>
    <s v="B09YLXYP7Y"/>
    <x v="71"/>
    <x v="0"/>
    <x v="21"/>
    <x v="4"/>
    <x v="10"/>
    <x v="1"/>
    <n v="1423"/>
    <s v="Fast Charging Cable - The cabl"/>
    <s v="R8QBCR9MM1LGY,R3VN8X"/>
    <s v="GOOD,Thank you  Amazon very good ch"/>
  </r>
  <r>
    <s v="B0B9BXKBC7"/>
    <x v="479"/>
    <x v="1"/>
    <x v="166"/>
    <x v="46"/>
    <x v="10"/>
    <x v="13"/>
    <n v="245"/>
    <s v="64&quot; Tall Cell Phone Tripods wi"/>
    <s v="R2MI4KSWYUEMDR,R2MNY"/>
    <s v="Good,Good Product but Little expens"/>
  </r>
  <r>
    <s v="B09NY6TRXG"/>
    <x v="480"/>
    <x v="1"/>
    <x v="73"/>
    <x v="134"/>
    <x v="56"/>
    <x v="2"/>
    <n v="276"/>
    <s v="4 GB RAM | 64 GB ROM | Expanda"/>
    <s v="R2FHGVLNMCEDS3,R1AHS"/>
    <s v="Decent,Sad But Don't Buy,√ìk,Nice m"/>
  </r>
  <r>
    <s v="B09NVPJ3P4"/>
    <x v="329"/>
    <x v="1"/>
    <x v="168"/>
    <x v="46"/>
    <x v="8"/>
    <x v="1"/>
    <n v="30254"/>
    <s v="1.69&quot; grand display: Get the r"/>
    <s v="R3B5HP4PJ8JIOG,R2NS7"/>
    <s v="Ranjitha,Good one,Best One!!!,Good "/>
  </r>
  <r>
    <s v="B0B3NDPCS9"/>
    <x v="341"/>
    <x v="1"/>
    <x v="183"/>
    <x v="137"/>
    <x v="38"/>
    <x v="4"/>
    <n v="17161"/>
    <s v="Fire-Boltt is India' No 1 Wear"/>
    <s v="R2FY1Z66KZXJWD,R2HMU"/>
    <s v="Nice watch but some cons,Great devi"/>
  </r>
  <r>
    <s v="B09VGKFM7Y"/>
    <x v="481"/>
    <x v="1"/>
    <x v="9"/>
    <x v="6"/>
    <x v="37"/>
    <x v="5"/>
    <n v="14"/>
    <s v="Durable wall charger with fast"/>
    <s v="R33M2Q7OES3GBK,R125Q"/>
    <s v="Quality product,Excellent, it's fas"/>
  </r>
  <r>
    <s v="B07QCWY5XV"/>
    <x v="482"/>
    <x v="1"/>
    <x v="23"/>
    <x v="36"/>
    <x v="48"/>
    <x v="3"/>
    <n v="14560"/>
    <s v="„ÄêHATE IT WHEN CARRY A HEAVY "/>
    <s v="R3EUHZXX3UEYSH,R1UYM"/>
    <s v="Best selfie stick,Decent product wi"/>
  </r>
  <r>
    <s v="B098QXR9X2"/>
    <x v="483"/>
    <x v="1"/>
    <x v="209"/>
    <x v="43"/>
    <x v="49"/>
    <x v="3"/>
    <n v="3156"/>
    <s v="Robust 27000mAh - Lithium Poly"/>
    <s v="RF8105HZQ4I7N,R1OVFY"/>
    <s v="The first light  Is not working idk"/>
  </r>
  <r>
    <s v="B07H1S7XW8"/>
    <x v="484"/>
    <x v="1"/>
    <x v="124"/>
    <x v="6"/>
    <x v="62"/>
    <x v="3"/>
    <n v="9340"/>
    <s v="WALL MOUNT PHONE HOLDER: STRIF"/>
    <s v="RVNP5UR9UECQW,R10UNY"/>
    <s v="Good,Good product,Small things look"/>
  </r>
  <r>
    <s v="B0BNXFDTZ2"/>
    <x v="485"/>
    <x v="1"/>
    <x v="194"/>
    <x v="134"/>
    <x v="43"/>
    <x v="5"/>
    <n v="768"/>
    <s v="Largest 1.85&quot; Display : View b"/>
    <s v="R1TK3BJ0V4TTCW,R3CM9"/>
    <s v="Perfect Value for money,Everything "/>
  </r>
  <r>
    <s v="B088ZFJY82"/>
    <x v="486"/>
    <x v="1"/>
    <x v="225"/>
    <x v="38"/>
    <x v="72"/>
    <x v="6"/>
    <n v="28978"/>
    <s v="Multi-angle adjustable stand: "/>
    <s v="R35G82LMN1P1V4,R2R9T"/>
    <s v="Good one,Almost perfect,Go for it,G"/>
  </r>
  <r>
    <s v="B0B4F4QZ1H"/>
    <x v="487"/>
    <x v="1"/>
    <x v="13"/>
    <x v="128"/>
    <x v="28"/>
    <x v="3"/>
    <n v="18998"/>
    <s v="Upto 12GB RAM with RAM Plus | "/>
    <s v="R2K5OD0MEEBTDL,RS1N6"/>
    <s v="Phone, camera, heating - works for "/>
  </r>
  <r>
    <s v="B09BCNQ9R2"/>
    <x v="488"/>
    <x v="1"/>
    <x v="41"/>
    <x v="6"/>
    <x v="22"/>
    <x v="0"/>
    <n v="4971"/>
    <s v="Compatibility: The Dyazo OTG U"/>
    <s v="RZN676INI7CXB,R3R7UH"/>
    <s v="Good,Good,Worth buying and easy to "/>
  </r>
  <r>
    <s v="B0B9BD2YL4"/>
    <x v="489"/>
    <x v="1"/>
    <x v="213"/>
    <x v="155"/>
    <x v="11"/>
    <x v="6"/>
    <n v="1526"/>
    <s v="„Äê2022 latest iPad Magnetic C"/>
    <s v="R1HOV97NOJFX4W,R3BIR"/>
    <s v="Quite Good,good pencil,Value for mo"/>
  </r>
  <r>
    <s v="B071Z8M4KX"/>
    <x v="490"/>
    <x v="1"/>
    <x v="226"/>
    <x v="8"/>
    <x v="11"/>
    <x v="3"/>
    <n v="363711"/>
    <s v="The perfect way to add some st"/>
    <s v="R2DD2M5YARW7R2,R2M9Z"/>
    <s v="Best value for money,HEAD PHONE POU"/>
  </r>
  <r>
    <s v="B09N3ZNHTY"/>
    <x v="491"/>
    <x v="1"/>
    <x v="72"/>
    <x v="168"/>
    <x v="29"/>
    <x v="2"/>
    <n v="136954"/>
    <s v="Playback- Enjoy an extended br"/>
    <s v="R3LJ3MMSH7Z1BT,RPYZX"/>
    <s v="Beast in budget!,Fake negative revi"/>
  </r>
  <r>
    <s v="B0B3RRWSF6"/>
    <x v="306"/>
    <x v="1"/>
    <x v="167"/>
    <x v="129"/>
    <x v="27"/>
    <x v="4"/>
    <n v="27709"/>
    <s v="Fire-Boltt is India' No 1 Wear"/>
    <s v="R34816YEM3Y2VJ,R3P1Q"/>
    <s v="7-8/10, Decent, good for day to day"/>
  </r>
  <r>
    <s v="B0B5B6PQCT"/>
    <x v="307"/>
    <x v="1"/>
    <x v="166"/>
    <x v="130"/>
    <x v="36"/>
    <x v="11"/>
    <n v="17833"/>
    <s v="Bluetooth Calling- Wave Call c"/>
    <s v="R3EKLFGQGV02SG,R23WE"/>
    <s v="Not Polished Enough. (Improving wit"/>
  </r>
  <r>
    <s v="B005FYNT3G"/>
    <x v="492"/>
    <x v="0"/>
    <x v="227"/>
    <x v="108"/>
    <x v="37"/>
    <x v="4"/>
    <n v="253105"/>
    <s v="Ultra-compact and portable USB"/>
    <s v="R2XCI5KR2H8QEI,R3BNQ"/>
    <s v="Good product,Affordable,Good,Reding"/>
  </r>
  <r>
    <s v="B01J0XWYKQ"/>
    <x v="493"/>
    <x v="0"/>
    <x v="23"/>
    <x v="169"/>
    <x v="9"/>
    <x v="5"/>
    <n v="61314"/>
    <s v="Reliable Wireless Connection :"/>
    <s v="R2Z4GQU0ZVOH1G,R3JRY"/>
    <s v="Small, not too heavy, good looking."/>
  </r>
  <r>
    <s v="B09CTRPSJR"/>
    <x v="494"/>
    <x v="0"/>
    <x v="228"/>
    <x v="170"/>
    <x v="86"/>
    <x v="11"/>
    <n v="7354"/>
    <s v="Toys and Games Portable Ruff P"/>
    <s v="R32QHTM45T5S7N,R1PWL"/>
    <s v="Good Product,Good,Excellent Product"/>
  </r>
  <r>
    <s v="B08JQN8DGZ"/>
    <x v="495"/>
    <x v="1"/>
    <x v="69"/>
    <x v="157"/>
    <x v="48"/>
    <x v="11"/>
    <n v="180998"/>
    <s v="Playback- Airdopes 121v2 offer"/>
    <s v="R2SIAIJ2R8203U,R2SLN"/>
    <s v="Good sound quality but not 40 hours"/>
  </r>
  <r>
    <s v="B0B72BSW7K"/>
    <x v="496"/>
    <x v="0"/>
    <x v="42"/>
    <x v="3"/>
    <x v="33"/>
    <x v="12"/>
    <n v="690"/>
    <s v="&gt; ‚òÖ ‚òÖ-------&gt;EASY TO FOLD "/>
    <s v="R2TD3N245ZRZKA,R2I93"/>
    <s v="Good as per price,Good,Worthy for P"/>
  </r>
  <r>
    <s v="B0BDRVFDKP"/>
    <x v="314"/>
    <x v="1"/>
    <x v="172"/>
    <x v="5"/>
    <x v="1"/>
    <x v="5"/>
    <n v="67262"/>
    <s v="Ideal storage for Android smar"/>
    <s v="R2A7MIUNOW8DOE,R2FXP"/>
    <s v="Fake Product,Costly but excellent q"/>
  </r>
  <r>
    <s v="B0B5LVS732"/>
    <x v="315"/>
    <x v="1"/>
    <x v="168"/>
    <x v="95"/>
    <x v="13"/>
    <x v="3"/>
    <n v="10689"/>
    <s v="Sharp and bright display: The "/>
    <s v="R10I6UIAQIP9TN,R2XEW"/>
    <s v="Sumit Nath,For the price, it is a g"/>
  </r>
  <r>
    <s v="B08TV2P1N8"/>
    <x v="497"/>
    <x v="1"/>
    <x v="92"/>
    <x v="145"/>
    <x v="6"/>
    <x v="3"/>
    <n v="141841"/>
    <s v="Playback- Leave all charging w"/>
    <s v="R1O3A2CX9YG69H,R1OPA"/>
    <s v="The rebel with a defect,Nice produc"/>
  </r>
  <r>
    <s v="B07XCM6T4N"/>
    <x v="498"/>
    <x v="0"/>
    <x v="12"/>
    <x v="38"/>
    <x v="36"/>
    <x v="4"/>
    <n v="24791"/>
    <s v="FOLDABLE, PORTABLE, LIGHTWEIGH"/>
    <s v="R1JKJ6JRX7SGEL,R25BS"/>
    <s v="Product is very good , but delivery"/>
  </r>
  <r>
    <s v="B07T5DKR5D"/>
    <x v="499"/>
    <x v="1"/>
    <x v="4"/>
    <x v="4"/>
    <x v="11"/>
    <x v="12"/>
    <n v="21764"/>
    <s v="The earphone comes with a snug"/>
    <s v="R27GRSZF2YL5ZO,R1KXP"/>
    <s v="Build quality material is not good."/>
  </r>
  <r>
    <s v="B01DEWVZ2C"/>
    <x v="318"/>
    <x v="1"/>
    <x v="23"/>
    <x v="8"/>
    <x v="54"/>
    <x v="3"/>
    <n v="192587"/>
    <s v="JBL Signature Sound|Lightweigh"/>
    <s v="R2NB2K5XC70FKP,R3623"/>
    <s v="Good maybe okay,Defective Product D"/>
  </r>
  <r>
    <s v="B07PR1CL3S"/>
    <x v="500"/>
    <x v="1"/>
    <x v="229"/>
    <x v="145"/>
    <x v="12"/>
    <x v="3"/>
    <n v="107151"/>
    <s v="Playback- It provides a massiv"/>
    <s v="RIRMEEQUWCCJK,R1E187"/>
    <s v="Authentic review,Overall it's a goo"/>
  </r>
  <r>
    <s v="B09V12K8NT"/>
    <x v="317"/>
    <x v="1"/>
    <x v="72"/>
    <x v="133"/>
    <x v="72"/>
    <x v="2"/>
    <n v="21797"/>
    <s v="Screen Size: The 1.69 inch HD "/>
    <s v="R19QUEKHANF087,R2CU0"/>
    <s v="Overall good except connectivity,Id"/>
  </r>
  <r>
    <s v="B07JQKQ91F"/>
    <x v="501"/>
    <x v="1"/>
    <x v="7"/>
    <x v="8"/>
    <x v="8"/>
    <x v="2"/>
    <n v="92995"/>
    <s v="JBL Signature Sound|Lightweigh"/>
    <s v="RW3YCZCKGOBH,R3099XA"/>
    <s v="Good,Overall Good,Decent earphones "/>
  </r>
  <r>
    <s v="B08W56G1K9"/>
    <x v="502"/>
    <x v="0"/>
    <x v="24"/>
    <x v="8"/>
    <x v="2"/>
    <x v="3"/>
    <n v="8751"/>
    <s v="SPIRAL TUBE CHARGING CABLE PRO"/>
    <s v="R8UDGYG74HT52,R1ZKTL"/>
    <s v="Value for money but,functional,Good"/>
  </r>
  <r>
    <s v="B07WG8PDCW"/>
    <x v="322"/>
    <x v="1"/>
    <x v="12"/>
    <x v="49"/>
    <x v="25"/>
    <x v="1"/>
    <n v="14283"/>
    <s v="PTron bullet pro is a 36w char"/>
    <s v="R3HLDGIDF7PO8C,R2FBE"/>
    <s v="Good,Good product,Charging well but"/>
  </r>
  <r>
    <s v="B01L8ZNWN2"/>
    <x v="503"/>
    <x v="0"/>
    <x v="230"/>
    <x v="68"/>
    <x v="45"/>
    <x v="0"/>
    <n v="64273"/>
    <s v="Durable metal Charming appeara"/>
    <s v="R3SSOBQITYNPKB,R3A4C"/>
    <s v="Solid and stylish, but too tight in"/>
  </r>
  <r>
    <s v="B009VCGPSY"/>
    <x v="504"/>
    <x v="0"/>
    <x v="54"/>
    <x v="149"/>
    <x v="53"/>
    <x v="4"/>
    <n v="54315"/>
    <s v="3 buttons improve productivity"/>
    <s v="RZK0M87UXFG2,R3AZ8CA"/>
    <s v="Decent mouse from trusted brand,Val"/>
  </r>
  <r>
    <s v="B0B296NTFV"/>
    <x v="505"/>
    <x v="0"/>
    <x v="8"/>
    <x v="22"/>
    <x v="8"/>
    <x v="3"/>
    <n v="1597"/>
    <s v="[WIRELESS FREEDOM] - Enjoy up "/>
    <s v="R1Y9N553TGL8LN,R28ZA"/>
    <s v="Noisy clicks - otherwise fine,nice "/>
  </r>
  <r>
    <s v="B09NVPSCQT"/>
    <x v="329"/>
    <x v="1"/>
    <x v="44"/>
    <x v="46"/>
    <x v="13"/>
    <x v="1"/>
    <n v="30254"/>
    <s v="1.69&quot; grand display: Get the r"/>
    <s v="R3B5HP4PJ8JIOG,R2NS7"/>
    <s v="Ranjitha,Good one,Best One!!!,Good "/>
  </r>
  <r>
    <s v="B09YV4RG4D"/>
    <x v="330"/>
    <x v="1"/>
    <x v="72"/>
    <x v="136"/>
    <x v="74"/>
    <x v="0"/>
    <n v="22638"/>
    <s v="Fire-Boltt is India' No 1 Wear"/>
    <s v="R2VEHBS4GTI9SH,R560D"/>
    <s v="Premium looking watch,Excellent Pro"/>
  </r>
  <r>
    <s v="B07TCN5VR9"/>
    <x v="506"/>
    <x v="1"/>
    <x v="2"/>
    <x v="8"/>
    <x v="29"/>
    <x v="2"/>
    <n v="77027"/>
    <s v="In-line Controls: Answer/rejec"/>
    <s v="R2GVOJLXANNFG2,R3CY1"/>
    <s v="A Good wired headset in budget.,The"/>
  </r>
  <r>
    <s v="B00ZYLMQH0"/>
    <x v="507"/>
    <x v="0"/>
    <x v="125"/>
    <x v="15"/>
    <x v="12"/>
    <x v="4"/>
    <n v="28829"/>
    <s v="DEVICE TYPE: Keyboard|CONNECTI"/>
    <s v="R1REJSSQVMNGVO,R33WY"/>
    <s v="Sturdy key-board for office use,Smo"/>
  </r>
  <r>
    <s v="B09YV4MW2T"/>
    <x v="334"/>
    <x v="1"/>
    <x v="181"/>
    <x v="129"/>
    <x v="38"/>
    <x v="0"/>
    <n v="29478"/>
    <s v="„ÄêBluetooth Calling Watch„Äë-"/>
    <s v="R26YAKWWPQSNL,R30L26"/>
    <s v="Worth the price, expecting good per"/>
  </r>
  <r>
    <s v="B01HJI0FS2"/>
    <x v="508"/>
    <x v="0"/>
    <x v="8"/>
    <x v="108"/>
    <x v="34"/>
    <x v="6"/>
    <n v="33176"/>
    <s v="Movement Detection: Optical, R"/>
    <s v="R2K3IBMM9I3HQH,RL1H1"/>
    <s v="Big in size as comparison to other "/>
  </r>
  <r>
    <s v="B076B8G5D8"/>
    <x v="509"/>
    <x v="2"/>
    <x v="231"/>
    <x v="171"/>
    <x v="13"/>
    <x v="1"/>
    <n v="68664"/>
    <s v="BOYA BY-M1 is an omni directio"/>
    <s v="R1ZSCBBOGJ8VB,R2JXWE"/>
    <s v="DETAILED REVIEW with Best settings "/>
  </r>
  <r>
    <s v="B07JW9H4J1"/>
    <x v="0"/>
    <x v="0"/>
    <x v="0"/>
    <x v="0"/>
    <x v="0"/>
    <x v="0"/>
    <n v="24269"/>
    <s v="High Compatibility : Compatibl"/>
    <s v="R3HXWT0LRP0NMF,R2AJM"/>
    <s v="Satisfied,Charging is really fast,V"/>
  </r>
  <r>
    <s v="B014SZO90Y"/>
    <x v="510"/>
    <x v="1"/>
    <x v="232"/>
    <x v="172"/>
    <x v="85"/>
    <x v="6"/>
    <n v="28030"/>
    <s v="Lasts up to 100% longer* (*Lon"/>
    <s v="R31X4I2TGYDUN8,R27PT"/>
    <s v="That's a nice one,Best services.,V "/>
  </r>
  <r>
    <s v="B07KCMR8D6"/>
    <x v="511"/>
    <x v="3"/>
    <x v="233"/>
    <x v="173"/>
    <x v="26"/>
    <x v="4"/>
    <n v="5792"/>
    <s v="5 vibrant Neon body color|Smoo"/>
    <s v="RZAAQFY7BDSWC,R3604Z"/>
    <s v="Nice ball pen,Good product,Average,"/>
  </r>
  <r>
    <s v="B00N1U9AJS"/>
    <x v="512"/>
    <x v="4"/>
    <x v="234"/>
    <x v="174"/>
    <x v="73"/>
    <x v="2"/>
    <n v="14778"/>
    <s v="Sticks to most surfaces includ"/>
    <s v="R2U4L5Y1EI2L9P,R17YB"/>
    <s v="Good Quality adhesive, easy to use,"/>
  </r>
  <r>
    <s v="B07KY3FNQP"/>
    <x v="513"/>
    <x v="1"/>
    <x v="63"/>
    <x v="175"/>
    <x v="6"/>
    <x v="3"/>
    <n v="91770"/>
    <s v="Break away from old habits thr"/>
    <s v="RZ7BLWVBP91F3,R3VUE0"/>
    <s v="Mediocre,Best in Budget and Beast i"/>
  </r>
  <r>
    <s v="B0B3N7LR6K"/>
    <x v="341"/>
    <x v="1"/>
    <x v="183"/>
    <x v="142"/>
    <x v="60"/>
    <x v="4"/>
    <n v="17162"/>
    <s v="Fire-Boltt is India' No 1 Wear"/>
    <s v="R2FY1Z66KZXJWD,R2HMU"/>
    <s v="Nice watch but some cons,Great devi"/>
  </r>
  <r>
    <s v="B07QZ3CZ48"/>
    <x v="514"/>
    <x v="1"/>
    <x v="0"/>
    <x v="175"/>
    <x v="12"/>
    <x v="0"/>
    <n v="206"/>
    <s v="Tune into Premium Audio with 1"/>
    <s v="RUVNSVGR3C0ZK,R3IZIB"/>
    <s v="Boats are the best.,Just awesome,it"/>
  </r>
  <r>
    <s v="B09T3H12GV"/>
    <x v="515"/>
    <x v="0"/>
    <x v="92"/>
    <x v="176"/>
    <x v="15"/>
    <x v="0"/>
    <n v="33717"/>
    <s v="Movement Detection Technology "/>
    <s v="R1SNDKJ3F47REI,R2TKI"/>
    <s v="Best for general use,Works well for"/>
  </r>
  <r>
    <s v="B098NS6PVG"/>
    <x v="1"/>
    <x v="0"/>
    <x v="1"/>
    <x v="1"/>
    <x v="1"/>
    <x v="1"/>
    <n v="43994"/>
    <s v="Compatible with all Type C ena"/>
    <s v="RGIQEG07R9HS2,R1SMWZ"/>
    <s v="A Good Braided Cable for Your Type "/>
  </r>
  <r>
    <s v="B096MSW6CT"/>
    <x v="2"/>
    <x v="0"/>
    <x v="1"/>
    <x v="8"/>
    <x v="27"/>
    <x v="2"/>
    <n v="7928"/>
    <s v="„Äê Fast Charger&amp; Data Sync„Äë"/>
    <s v="R3J3EQQ9TZI5ZJ,R3E7W"/>
    <s v="Good speed for earlier versions,Goo"/>
  </r>
  <r>
    <s v="B09ZQK9X8G"/>
    <x v="342"/>
    <x v="1"/>
    <x v="184"/>
    <x v="143"/>
    <x v="8"/>
    <x v="3"/>
    <n v="5179"/>
    <s v="Advanced Bluetooth calling: Up"/>
    <s v="R14ALM4LONM07K,RBQ5K"/>
    <s v="Some improvement required,Not best "/>
  </r>
  <r>
    <s v="B08ZJDWTJ1"/>
    <x v="516"/>
    <x v="0"/>
    <x v="235"/>
    <x v="95"/>
    <x v="75"/>
    <x v="6"/>
    <n v="50810"/>
    <s v="Digital Storage Capacity - 1TB"/>
    <s v="R2BYIBOB1SJCU5,R27XI"/>
    <s v="Good,gud,Hard disk,Good product,Ser"/>
  </r>
  <r>
    <s v="B08FTFXNNB"/>
    <x v="517"/>
    <x v="1"/>
    <x v="7"/>
    <x v="20"/>
    <x v="43"/>
    <x v="7"/>
    <n v="3369"/>
    <s v="HP w100 480P HD Web Camera ena"/>
    <s v="RXPIU94G6Y8XR,RG8WXH"/>
    <s v="Value for money, good wuality,Relia"/>
  </r>
  <r>
    <s v="B08YDFX7Y1"/>
    <x v="518"/>
    <x v="0"/>
    <x v="8"/>
    <x v="119"/>
    <x v="9"/>
    <x v="12"/>
    <n v="11827"/>
    <s v="DESIGN: Wireless Mouse with Er"/>
    <s v="RLR4ETD7RIB3P,R2TLZ8"/>
    <s v="Useful for simple use,Great product"/>
  </r>
  <r>
    <s v="B08HDJ86NZ"/>
    <x v="3"/>
    <x v="0"/>
    <x v="2"/>
    <x v="3"/>
    <x v="3"/>
    <x v="0"/>
    <n v="94364"/>
    <s v="The boAt Deuce USB 300 2 in 1 "/>
    <s v="R3EEUZKKK9J36I,R3HJV"/>
    <s v="Good product,Good one,Nice,Really n"/>
  </r>
  <r>
    <s v="B087FXHB6J"/>
    <x v="519"/>
    <x v="0"/>
    <x v="154"/>
    <x v="8"/>
    <x v="77"/>
    <x v="12"/>
    <n v="15295"/>
    <s v="Keyboard Interface USB (Nano r"/>
    <s v="R1ZFP957X6NEUB,R1V5N"/>
    <s v="Worth Buying !,Good one for the off"/>
  </r>
  <r>
    <s v="B07N42JB4S"/>
    <x v="520"/>
    <x v="1"/>
    <x v="34"/>
    <x v="145"/>
    <x v="27"/>
    <x v="4"/>
    <n v="27139"/>
    <s v="LIGHTWEIGHT AND COMPACT: Weigh"/>
    <s v="R2BUP3AXKYUHYP,R3B77"/>
    <s v="Very Good for Beginners,Light weigh"/>
  </r>
  <r>
    <s v="B0B31BYXQQ"/>
    <x v="521"/>
    <x v="1"/>
    <x v="92"/>
    <x v="177"/>
    <x v="43"/>
    <x v="2"/>
    <n v="9504"/>
    <s v="Offers playback time of up to "/>
    <s v="R3Q0EFB6CKAL4W,R3SBR"/>
    <s v="Best to use wid like any phone....."/>
  </r>
  <r>
    <s v="B08CF3B7N1"/>
    <x v="4"/>
    <x v="0"/>
    <x v="3"/>
    <x v="4"/>
    <x v="4"/>
    <x v="0"/>
    <n v="16905"/>
    <s v="[CHARGE &amp; SYNC FUNCTION]- This"/>
    <s v="R1BP4L2HH9TFUP,R16PV"/>
    <s v="As good as original,Decent,Good one"/>
  </r>
  <r>
    <s v="B07SLMR1K6"/>
    <x v="522"/>
    <x v="0"/>
    <x v="236"/>
    <x v="178"/>
    <x v="33"/>
    <x v="4"/>
    <n v="30058"/>
    <s v="High-speed USB 3.0 performance"/>
    <s v="R1HP1ZGFB28GM7,R3JCT"/>
    <s v="Great pendrive,Value for money,Good"/>
  </r>
  <r>
    <s v="B09MQSCJQ1"/>
    <x v="353"/>
    <x v="1"/>
    <x v="136"/>
    <x v="130"/>
    <x v="58"/>
    <x v="0"/>
    <n v="69619"/>
    <s v="Alexa- Alexa built-in Voice As"/>
    <s v="R2LYKHFGZWSYDL,R2LAY"/>
    <s v="Best Budget watch,MERA WAQT BADAL K"/>
  </r>
  <r>
    <s v="B094YFFSMY"/>
    <x v="354"/>
    <x v="1"/>
    <x v="0"/>
    <x v="20"/>
    <x v="27"/>
    <x v="1"/>
    <n v="3382"/>
    <s v="This is a Bluetooth Enabled se"/>
    <s v="R3BGA0IR8XWNFF,R1Z9S"/>
    <s v="Value for Money,After 1 month usage"/>
  </r>
  <r>
    <s v="B092X94QNQ"/>
    <x v="523"/>
    <x v="1"/>
    <x v="72"/>
    <x v="145"/>
    <x v="33"/>
    <x v="3"/>
    <n v="109864"/>
    <s v="Playback- Keep dancing to the "/>
    <s v="R1E0E2U9FSYVCE,R1XW3"/>
    <s v="First day impressions: A BEAST!,A d"/>
  </r>
  <r>
    <s v="B0846D5CBP"/>
    <x v="524"/>
    <x v="3"/>
    <x v="237"/>
    <x v="179"/>
    <x v="26"/>
    <x v="6"/>
    <n v="5760"/>
    <s v="Redesigned ES PLUS series calc"/>
    <s v="R2MYHLYRBQ49CU,R1ZYG"/>
    <s v="Nice,Good and light calculator,Chea"/>
  </r>
  <r>
    <s v="B00KXULGJQ"/>
    <x v="525"/>
    <x v="0"/>
    <x v="238"/>
    <x v="177"/>
    <x v="46"/>
    <x v="0"/>
    <n v="49551"/>
    <s v="Boosts wireless signal to prev"/>
    <s v="R3QXJLS2BDGPZU,R2ZQ7"/>
    <s v="Works as advertised,Good product,go"/>
  </r>
  <r>
    <s v="B08H9Z3XQW"/>
    <x v="384"/>
    <x v="1"/>
    <x v="239"/>
    <x v="93"/>
    <x v="12"/>
    <x v="3"/>
    <n v="161677"/>
    <s v="Fly into your workouts with pr"/>
    <s v="R2WQHYFXQ5BCCA,R3BU0"/>
    <s v="Good Sound,Not bad,Some what satisf"/>
  </r>
  <r>
    <s v="B08LPJZSSW"/>
    <x v="526"/>
    <x v="1"/>
    <x v="0"/>
    <x v="102"/>
    <x v="13"/>
    <x v="2"/>
    <n v="21372"/>
    <s v="Heavy Duty: The Gorillapod mob"/>
    <s v="R1I66H8DGGS985,R1ZQI"/>
    <s v="Fantastic Cute Tripod, **Detailed R"/>
  </r>
  <r>
    <s v="B09MT84WV5"/>
    <x v="355"/>
    <x v="1"/>
    <x v="240"/>
    <x v="46"/>
    <x v="82"/>
    <x v="4"/>
    <n v="140035"/>
    <s v="Up to 130MB/s read speed with "/>
    <s v="R2ZYS8OJWNY7VY,R33U0"/>
    <s v="Got less storage.,Good deal,Looking"/>
  </r>
  <r>
    <s v="B08Y1TFSP6"/>
    <x v="5"/>
    <x v="0"/>
    <x v="4"/>
    <x v="5"/>
    <x v="5"/>
    <x v="2"/>
    <n v="24870"/>
    <s v="Fast Charging &amp; Data Sync: Sol"/>
    <s v="R7S8ANNSDPR40,R3CLZF"/>
    <s v="It's pretty good,Average quality,ve"/>
  </r>
  <r>
    <s v="B08CYPB15D"/>
    <x v="527"/>
    <x v="0"/>
    <x v="241"/>
    <x v="180"/>
    <x v="80"/>
    <x v="1"/>
    <n v="7199"/>
    <s v="Cartridge color: Black|Yield: "/>
    <s v="R1LAI2YEEUW0E0,RR8Y3"/>
    <s v="Best.,Price is high,Trusted and gen"/>
  </r>
  <r>
    <s v="B085HY1DGR"/>
    <x v="363"/>
    <x v="0"/>
    <x v="24"/>
    <x v="8"/>
    <x v="2"/>
    <x v="1"/>
    <n v="1396"/>
    <s v="Protect cables: The cable prot"/>
    <s v="R3TQ32UCRS81WR,R2QPX"/>
    <s v="Nice and soft product,IN PICTURE SH"/>
  </r>
  <r>
    <s v="B00MFPCY5C"/>
    <x v="528"/>
    <x v="0"/>
    <x v="242"/>
    <x v="7"/>
    <x v="65"/>
    <x v="12"/>
    <n v="15233"/>
    <s v="Universal Silicone Keyboard Pr"/>
    <s v="R3NB1CQXEVVQIT,R2I6V"/>
    <s v="Good,Affordable and best,Check the "/>
  </r>
  <r>
    <s v="B07JJFSG2B"/>
    <x v="529"/>
    <x v="0"/>
    <x v="243"/>
    <x v="181"/>
    <x v="0"/>
    <x v="4"/>
    <n v="55747"/>
    <s v="USB 3.0 enabled (USB 2.0 compa"/>
    <s v="R1MOAI12S1FJV1,R1HS4"/>
    <s v="Speed is not as expected.,SanDisk U"/>
  </r>
  <r>
    <s v="B09NR6G588"/>
    <x v="530"/>
    <x v="1"/>
    <x v="33"/>
    <x v="95"/>
    <x v="60"/>
    <x v="11"/>
    <n v="14961"/>
    <s v="Note : If the size of the earb"/>
    <s v="R274KY6VMEYJ66,R28WM"/>
    <s v="Worst Customer Support , Most Regre"/>
  </r>
  <r>
    <s v="B07JPX9CR7"/>
    <x v="531"/>
    <x v="0"/>
    <x v="172"/>
    <x v="49"/>
    <x v="37"/>
    <x v="5"/>
    <n v="9275"/>
    <s v="Enjoy the freedom of an easy a"/>
    <s v="R27S4UNXONW7O4,R3KK8"/>
    <s v="It's is working is super,one of the"/>
  </r>
  <r>
    <s v="B08D11DZ2W"/>
    <x v="532"/>
    <x v="1"/>
    <x v="72"/>
    <x v="131"/>
    <x v="57"/>
    <x v="7"/>
    <n v="28324"/>
    <s v="One Touch Control &amp; Voice Assi"/>
    <s v="R2TM1SQ2JK9S7K,R12CJ"/>
    <s v="Really good for the price [6/8 mont"/>
  </r>
  <r>
    <s v="B07Q7561HD"/>
    <x v="533"/>
    <x v="1"/>
    <x v="4"/>
    <x v="182"/>
    <x v="49"/>
    <x v="5"/>
    <n v="644"/>
    <s v="Eveready‚Äôs Zinc Carbon Batte"/>
    <s v="R25BZYL3L6NDM3,R390Y"/>
    <s v="Value for Money,As usual,Good,Best "/>
  </r>
  <r>
    <s v="B0819HZPXL"/>
    <x v="534"/>
    <x v="0"/>
    <x v="0"/>
    <x v="85"/>
    <x v="35"/>
    <x v="5"/>
    <n v="18139"/>
    <s v="Gaming mouse: ZEB-Transformer-"/>
    <s v="R3IPDT2UXX2O63,R2U6G"/>
    <s v="Nad performance and no customer sup"/>
  </r>
  <r>
    <s v="B00LXTFMRS"/>
    <x v="535"/>
    <x v="4"/>
    <x v="244"/>
    <x v="183"/>
    <x v="59"/>
    <x v="5"/>
    <n v="7203"/>
    <s v="Vibrant Colours - Make paintin"/>
    <s v="R3FQZ41R2YXT87,R2G63"/>
    <s v="It's worth it,Very very nice produc"/>
  </r>
  <r>
    <s v="B0B9LDCX89"/>
    <x v="536"/>
    <x v="0"/>
    <x v="104"/>
    <x v="8"/>
    <x v="65"/>
    <x v="0"/>
    <n v="491"/>
    <s v="9.4 Inches X 7.9 Inches) 240mm"/>
    <s v="R3ET8JTEIDTNU0,R1FAH"/>
    <s v="Decent quality,Good for the price,V"/>
  </r>
  <r>
    <s v="B0765B3TH7"/>
    <x v="537"/>
    <x v="0"/>
    <x v="1"/>
    <x v="22"/>
    <x v="29"/>
    <x v="6"/>
    <n v="13568"/>
    <s v="Compatible: Wd, Seagate, Sony,"/>
    <s v="RZZWEYTD4NC3T,R1MMO2"/>
    <s v="Good.No Problem,Good Product,value "/>
  </r>
  <r>
    <s v="B0B1F6GQPS"/>
    <x v="538"/>
    <x v="1"/>
    <x v="29"/>
    <x v="184"/>
    <x v="38"/>
    <x v="11"/>
    <n v="3390"/>
    <s v="Environmental Noise Cancellati"/>
    <s v="R2888CE3TDHQMW,R5OOQ"/>
    <s v="Noise cancellation is just a hype,O"/>
  </r>
  <r>
    <s v="B07LG59NPV"/>
    <x v="539"/>
    <x v="1"/>
    <x v="25"/>
    <x v="184"/>
    <x v="27"/>
    <x v="11"/>
    <n v="103052"/>
    <s v="Long Battery Life - Curve is a"/>
    <s v="R25T0UEZY5MCOJ,RGH8G"/>
    <s v="Superb headphone one of the best,!!"/>
  </r>
  <r>
    <s v="B07RD611Z8"/>
    <x v="371"/>
    <x v="1"/>
    <x v="166"/>
    <x v="79"/>
    <x v="28"/>
    <x v="3"/>
    <n v="18678"/>
    <s v="Massive 20000mAh Lithium Polym"/>
    <s v="R3C219XKJW9GI2,R7KGI"/>
    <s v="Decent Product at about right price"/>
  </r>
  <r>
    <s v="B08WRWPM22"/>
    <x v="6"/>
    <x v="0"/>
    <x v="5"/>
    <x v="6"/>
    <x v="6"/>
    <x v="3"/>
    <n v="15189"/>
    <s v="It Ensures High Speed Transmis"/>
    <s v="R8E73K2KWJRDS,RSD0JT"/>
    <s v="Long durable.,good,Does not charge "/>
  </r>
  <r>
    <s v="B00AXHBBXU"/>
    <x v="540"/>
    <x v="3"/>
    <x v="245"/>
    <x v="185"/>
    <x v="84"/>
    <x v="5"/>
    <n v="12179"/>
    <s v="2nd edition comes with same fe"/>
    <s v="R36XQGHL3TG2S2,R2KHO"/>
    <s v="Not bad,Good for engineers.,Good,it"/>
  </r>
  <r>
    <s v="B08MCD9JFY"/>
    <x v="541"/>
    <x v="1"/>
    <x v="34"/>
    <x v="20"/>
    <x v="13"/>
    <x v="11"/>
    <n v="12958"/>
    <s v="RING LIGHT WITH USB - High pow"/>
    <s v="R2UT2VQEDPGN1H,R1IIJ"/>
    <s v="Average:/ Works but light is not th"/>
  </r>
  <r>
    <s v="B083RCTXLL"/>
    <x v="542"/>
    <x v="0"/>
    <x v="246"/>
    <x v="77"/>
    <x v="1"/>
    <x v="0"/>
    <n v="8258"/>
    <s v="Stay unbound, stay in control "/>
    <s v="RMJTIHWOEVJ2S,R2EG04"/>
    <s v="Wow,Good,Nice product with some iss"/>
  </r>
  <r>
    <s v="B08HLZ28QC"/>
    <x v="543"/>
    <x v="0"/>
    <x v="33"/>
    <x v="186"/>
    <x v="46"/>
    <x v="3"/>
    <n v="11716"/>
    <s v="WiFi Router UPS: Oakter Mini U"/>
    <s v="R3EGID2HUY7LU8,R27AP"/>
    <s v="Very useful product - but hardware "/>
  </r>
  <r>
    <s v="B07GVR9TG7"/>
    <x v="544"/>
    <x v="0"/>
    <x v="209"/>
    <x v="95"/>
    <x v="8"/>
    <x v="5"/>
    <n v="35024"/>
    <s v="AC1200 Dual-Band Wi-Fi¬†‚Äî‚Äî"/>
    <s v="R1KQN0FQ8TQUYP,R2LIH"/>
    <s v="Excellent offering from TP-Link,Sig"/>
  </r>
  <r>
    <s v="B0856HY85J"/>
    <x v="545"/>
    <x v="1"/>
    <x v="166"/>
    <x v="95"/>
    <x v="0"/>
    <x v="3"/>
    <n v="55192"/>
    <s v="Tap into instant wireless conn"/>
    <s v="R16XVVFYUNVL5L,R2MGT"/>
    <s v="Good but check the below mentioned "/>
  </r>
  <r>
    <s v="B07CD2BN46"/>
    <x v="546"/>
    <x v="1"/>
    <x v="247"/>
    <x v="22"/>
    <x v="28"/>
    <x v="3"/>
    <n v="119466"/>
    <s v="Ergonomically angled to fit pe"/>
    <s v="R13Z8MSR50H9UK,RM7JU"/>
    <s v="Best buy you will not regret,Fantas"/>
  </r>
  <r>
    <s v="B07PLHTTB4"/>
    <x v="547"/>
    <x v="0"/>
    <x v="248"/>
    <x v="6"/>
    <x v="27"/>
    <x v="12"/>
    <n v="9638"/>
    <s v="Size: 8. 5 inch|Good grade"/>
    <s v="R2MSV2JRVJGRQN,R2N6T"/>
    <s v="Good,Kids love this,Simply superb,H"/>
  </r>
  <r>
    <s v="B077T3BG5L"/>
    <x v="548"/>
    <x v="0"/>
    <x v="2"/>
    <x v="4"/>
    <x v="75"/>
    <x v="9"/>
    <n v="33735"/>
    <s v="Superior Built Quality: The ke"/>
    <s v="R3I9ZZITI5NO9G,R2AO8"/>
    <s v="Keys got hard after 2 months usage."/>
  </r>
  <r>
    <s v="B08DDRGWTJ"/>
    <x v="7"/>
    <x v="0"/>
    <x v="6"/>
    <x v="7"/>
    <x v="7"/>
    <x v="4"/>
    <n v="30411"/>
    <s v="1m long Type-C USB Cable|Sturd"/>
    <s v="R2X090D1YHACKR,R32ZC"/>
    <s v="Worth for money - suitable for Andr"/>
  </r>
  <r>
    <s v="B079Y6JZC8"/>
    <x v="549"/>
    <x v="0"/>
    <x v="41"/>
    <x v="7"/>
    <x v="34"/>
    <x v="11"/>
    <n v="3044"/>
    <s v="DESIGN: Zeb Comfort+ is an erg"/>
    <s v="R2SLVB4IDEDVF4,R2RV2"/>
    <s v="Nice,Value for money.,Compact and e"/>
  </r>
  <r>
    <s v="B0856HNMR7"/>
    <x v="550"/>
    <x v="1"/>
    <x v="33"/>
    <x v="79"/>
    <x v="50"/>
    <x v="1"/>
    <n v="33584"/>
    <s v="Battery: Rockerz 370 offers a "/>
    <s v="R2JKCB5MNWKW9N,R2XZB"/>
    <s v="Best quality &amp; value for money,Grea"/>
  </r>
  <r>
    <s v="B0B12K5BPM"/>
    <x v="551"/>
    <x v="1"/>
    <x v="249"/>
    <x v="94"/>
    <x v="34"/>
    <x v="2"/>
    <n v="1779"/>
    <s v="TWS connection|BT v5.0 / AUX /"/>
    <s v="R2F293IOSSP7QX,R35TM"/>
    <s v="Awesome sound, but FM is not clear,"/>
  </r>
  <r>
    <s v="B08MTCKDYN"/>
    <x v="374"/>
    <x v="1"/>
    <x v="141"/>
    <x v="7"/>
    <x v="13"/>
    <x v="3"/>
    <n v="5999"/>
    <s v="WIDELY USE - SPIRAL TUBE CHARG"/>
    <s v="R10KEMT1N336ZD,RL01K"/>
    <s v="Awesome Product,Good product,Good q"/>
  </r>
  <r>
    <s v="B08CF3D7QR"/>
    <x v="9"/>
    <x v="0"/>
    <x v="3"/>
    <x v="9"/>
    <x v="10"/>
    <x v="4"/>
    <n v="13391"/>
    <s v="[CHARGE &amp; SYNC FUNCTION]- This"/>
    <s v="R11MQS7WD9C3I0,R2AKH"/>
    <s v="Good for fast charge but not for da"/>
  </r>
  <r>
    <s v="B00LVMTA2A"/>
    <x v="552"/>
    <x v="1"/>
    <x v="105"/>
    <x v="187"/>
    <x v="79"/>
    <x v="5"/>
    <n v="26556"/>
    <s v="Used in CMOS battery|Used in c"/>
    <s v="R2DRWYU4KRZG8M,R2C4X"/>
    <s v="Excellent Product,Good,üëç,Meets p"/>
  </r>
  <r>
    <s v="B07TR5HSR9"/>
    <x v="553"/>
    <x v="0"/>
    <x v="250"/>
    <x v="38"/>
    <x v="37"/>
    <x v="4"/>
    <n v="25903"/>
    <s v="PORTABLE AND CONVENIENT - Mult"/>
    <s v="RF73D5K5ZPBIU,R34D9L"/>
    <s v="Good quality but one defect,It fulf"/>
  </r>
  <r>
    <s v="B0819ZZK5K"/>
    <x v="554"/>
    <x v="0"/>
    <x v="251"/>
    <x v="188"/>
    <x v="13"/>
    <x v="4"/>
    <n v="53464"/>
    <s v="The 2-in-1 flash drive with a "/>
    <s v="R3PB00C7ZEBAMG,RVUGX"/>
    <s v="Fast, but heats up and throttles..."/>
  </r>
  <r>
    <s v="B096VF5YYF"/>
    <x v="353"/>
    <x v="1"/>
    <x v="194"/>
    <x v="130"/>
    <x v="33"/>
    <x v="3"/>
    <n v="48448"/>
    <s v="Alexa- Alexa built-in Voice As"/>
    <s v="R1ZQQKZCCG4KD2,R1OHA"/>
    <s v="NOt worth the money,Good budget sma"/>
  </r>
  <r>
    <s v="B08QJJCY2Q"/>
    <x v="555"/>
    <x v="0"/>
    <x v="252"/>
    <x v="7"/>
    <x v="1"/>
    <x v="5"/>
    <n v="5176"/>
    <s v="9.4 Inches X 7.9 Inches) 240mm"/>
    <s v="R10758I9J937X1,R2QT0"/>
    <s v="Nice product,Size is not to big not"/>
  </r>
  <r>
    <s v="B07L5L4GTB"/>
    <x v="556"/>
    <x v="0"/>
    <x v="32"/>
    <x v="189"/>
    <x v="66"/>
    <x v="5"/>
    <n v="8614"/>
    <s v="Superb savings with extremely "/>
    <s v="R4S7MHI8MJKLU,R1FNXA"/>
    <s v="Got it for 280/309MRP in amazon sal"/>
  </r>
  <r>
    <s v="B07L8KNP5F"/>
    <x v="557"/>
    <x v="1"/>
    <x v="23"/>
    <x v="36"/>
    <x v="48"/>
    <x v="11"/>
    <n v="60026"/>
    <s v="Comfortable Design: Beat the w"/>
    <s v="R11O7WDJVC8065,R2UF3"/>
    <s v="Note it before purchase headphone,T"/>
  </r>
  <r>
    <s v="B08CF4SCNP"/>
    <x v="558"/>
    <x v="0"/>
    <x v="8"/>
    <x v="22"/>
    <x v="8"/>
    <x v="11"/>
    <n v="3066"/>
    <s v="PLUG &amp; PLAY CONNECT: Easy to c"/>
    <s v="R2L4XIZ518GOR1,RPVZZ"/>
    <s v="Comfortable keys and smooth typing,"/>
  </r>
  <r>
    <s v="B09XX51X2G"/>
    <x v="559"/>
    <x v="0"/>
    <x v="63"/>
    <x v="8"/>
    <x v="10"/>
    <x v="1"/>
    <n v="2102"/>
    <s v="A lifestyle brand with a missi"/>
    <s v="R1INL4UFJMHNYR,R1JKL"/>
    <s v="bit wobbly and too compact,Easy for"/>
  </r>
  <r>
    <s v="B01M72LILF"/>
    <x v="560"/>
    <x v="0"/>
    <x v="34"/>
    <x v="179"/>
    <x v="16"/>
    <x v="5"/>
    <n v="34852"/>
    <s v="Enjoy the sound of silence. Wi"/>
    <s v="R2ZXDFN8U4X0T3,RD94L"/>
    <s v="Worth buying it.,Nice,Good product,"/>
  </r>
  <r>
    <s v="B07KSMBL2H"/>
    <x v="11"/>
    <x v="1"/>
    <x v="9"/>
    <x v="11"/>
    <x v="12"/>
    <x v="5"/>
    <n v="426972"/>
    <s v="Flexible, lightweight HDMI cab"/>
    <s v="R1FKOKZ3HHKJBZ,R2WNM"/>
    <s v="It's quite good and value for money"/>
  </r>
  <r>
    <s v="B00LZLQ624"/>
    <x v="561"/>
    <x v="3"/>
    <x v="253"/>
    <x v="190"/>
    <x v="87"/>
    <x v="6"/>
    <n v="8618"/>
    <s v="The cover design of the notebo"/>
    <s v="R2QV1JD5V8C2S1,RG4C2"/>
    <s v="An Overall Good Product.,Great note"/>
  </r>
  <r>
    <s v="B07DJLFMPS"/>
    <x v="380"/>
    <x v="1"/>
    <x v="179"/>
    <x v="75"/>
    <x v="36"/>
    <x v="1"/>
    <n v="32625"/>
    <s v="Class 10, UHS-I, U1 Memory Car"/>
    <s v="RPA8V1051ERUL,R2M7EN"/>
    <s v="Best,genuine,Nice product,Good prod"/>
  </r>
  <r>
    <s v="B09GB5B4BK"/>
    <x v="562"/>
    <x v="0"/>
    <x v="23"/>
    <x v="12"/>
    <x v="9"/>
    <x v="1"/>
    <n v="4018"/>
    <s v="Looks good, feels good: Elegan"/>
    <s v="R30U9FM8KQM6XF,R29JQ"/>
    <s v="Nice,Scroll wheel is extremely smal"/>
  </r>
  <r>
    <s v="B015ZXUDD0"/>
    <x v="563"/>
    <x v="1"/>
    <x v="254"/>
    <x v="22"/>
    <x v="52"/>
    <x v="4"/>
    <n v="11687"/>
    <s v="Duracell Rechargeable AA 1300m"/>
    <s v="R32VTB32ABV5KD,R6MP2"/>
    <s v="Decent Product,Very useful,Daljeet,"/>
  </r>
  <r>
    <s v="B085DTN6R2"/>
    <x v="12"/>
    <x v="0"/>
    <x v="10"/>
    <x v="12"/>
    <x v="4"/>
    <x v="0"/>
    <n v="2262"/>
    <s v="[20W PD FAST CHARGING]-It‚Äôs "/>
    <s v="R1QETDIPRCX4S0,RARQY"/>
    <s v="Works,Nice Product,Fast Charging as"/>
  </r>
  <r>
    <s v="B09PL79D2X"/>
    <x v="564"/>
    <x v="1"/>
    <x v="255"/>
    <x v="157"/>
    <x v="41"/>
    <x v="11"/>
    <n v="11015"/>
    <s v="Clear Voice Calls- Be heard ab"/>
    <s v="RO77OQG21KZ7C,R14P5V"/>
    <s v="Works just fine,Nice earbuds, but n"/>
  </r>
  <r>
    <s v="B098K3H92Z"/>
    <x v="565"/>
    <x v="0"/>
    <x v="23"/>
    <x v="12"/>
    <x v="9"/>
    <x v="4"/>
    <n v="95116"/>
    <s v="Bluetooth 5.0 ‚Äî‚Äî Applies t"/>
    <s v="R3NMEJ9FHUKIM5,R9Q5H"/>
    <s v="**UPDATE MARCH2021**Decent for a US"/>
  </r>
  <r>
    <s v="B09KLVMZ3B"/>
    <x v="13"/>
    <x v="0"/>
    <x v="11"/>
    <x v="4"/>
    <x v="13"/>
    <x v="3"/>
    <n v="4768"/>
    <s v="[CHARGE &amp; SYNC FUNCTION]- This"/>
    <s v="R20XIOU25HEX80,R2X55"/>
    <s v="Great but,Worked well for 6 six mon"/>
  </r>
  <r>
    <s v="B084PJSSQ1"/>
    <x v="566"/>
    <x v="0"/>
    <x v="69"/>
    <x v="191"/>
    <x v="48"/>
    <x v="4"/>
    <n v="23022"/>
    <s v="The all-metal, 2-in-1 flash dr"/>
    <s v="R21XRUZQ2MQ2ME,R368V"/>
    <s v="Ya Nice..value for money..,Overall "/>
  </r>
  <r>
    <s v="B097R25DP7"/>
    <x v="393"/>
    <x v="1"/>
    <x v="44"/>
    <x v="95"/>
    <x v="45"/>
    <x v="1"/>
    <n v="67951"/>
    <s v="[10-day battery]: With a batte"/>
    <s v="R1NARG7VJ59AD3,R6BEK"/>
    <s v="Noise smartwatch,The product is goo"/>
  </r>
  <r>
    <s v="B097C564GC"/>
    <x v="567"/>
    <x v="0"/>
    <x v="256"/>
    <x v="95"/>
    <x v="88"/>
    <x v="4"/>
    <n v="4426"/>
    <s v="„ÄêWIDER COMPATIBILITY„ÄëThis "/>
    <s v="R3CUNCZTU43JPP,RSO46"/>
    <s v="Tiny helping hand,Good product,As a"/>
  </r>
  <r>
    <s v="B08CYNJ5KY"/>
    <x v="568"/>
    <x v="0"/>
    <x v="257"/>
    <x v="192"/>
    <x v="83"/>
    <x v="0"/>
    <n v="4567"/>
    <s v="Page yield-480|Compatible with"/>
    <s v="R3C592OSGL2F93,R1E0X"/>
    <s v="On average is ok ok pricing,Good,Qu"/>
  </r>
  <r>
    <s v="B00Y4ORQ46"/>
    <x v="569"/>
    <x v="1"/>
    <x v="258"/>
    <x v="100"/>
    <x v="80"/>
    <x v="1"/>
    <n v="13797"/>
    <s v="ADJUSTABLE HEADBAND This sturd"/>
    <s v="R3H4H2BLYJ8K54,R1P0B"/>
    <s v="Good product but low quality at les"/>
  </r>
  <r>
    <s v="B074CWD7MS"/>
    <x v="570"/>
    <x v="1"/>
    <x v="259"/>
    <x v="193"/>
    <x v="16"/>
    <x v="5"/>
    <n v="15137"/>
    <s v="Premium finish light weight pr"/>
    <s v="R2QDKL6M3BGGR8,R2GXK"/>
    <s v="Worth a Purchase. Good Quality prod"/>
  </r>
  <r>
    <s v="B083342NKJ"/>
    <x v="14"/>
    <x v="0"/>
    <x v="12"/>
    <x v="4"/>
    <x v="14"/>
    <x v="5"/>
    <n v="18757"/>
    <s v="1M Long Cable. Usb 2.0 (Type A"/>
    <s v="R2JPQNKCOE10UK,RQI80"/>
    <s v="Good product,using this product 8mo"/>
  </r>
  <r>
    <s v="B09C6HXFC1"/>
    <x v="18"/>
    <x v="0"/>
    <x v="16"/>
    <x v="15"/>
    <x v="18"/>
    <x v="6"/>
    <n v="815"/>
    <s v="Supports Ios Devices With Max "/>
    <s v="R12D1BZF9MU8TN,R32MN"/>
    <s v="Good cable for car,Good substitute "/>
  </r>
  <r>
    <s v="B00A0VCJPI"/>
    <x v="571"/>
    <x v="0"/>
    <x v="260"/>
    <x v="79"/>
    <x v="19"/>
    <x v="0"/>
    <n v="156638"/>
    <s v="Range Extender mode boosts wir"/>
    <s v="RU4VUDDZCAKWJ,R3F278"/>
    <s v="Okay to use,Worthy product ...!!!!"/>
  </r>
  <r>
    <s v="B00UGZWM2I"/>
    <x v="572"/>
    <x v="3"/>
    <x v="261"/>
    <x v="53"/>
    <x v="43"/>
    <x v="3"/>
    <n v="9344"/>
    <s v="It is a diary style desk organ"/>
    <s v="R1XME75YUKM2OB,RZ4IS"/>
    <s v="Multipurpose and time-saving,Good n"/>
  </r>
  <r>
    <s v="B00R1P3B4O"/>
    <x v="573"/>
    <x v="1"/>
    <x v="125"/>
    <x v="85"/>
    <x v="26"/>
    <x v="6"/>
    <n v="4875"/>
    <s v="10 sheets of Instax film compa"/>
    <s v="RPGQI0SP1LWQD,RQ38JN"/>
    <s v="The quality is surprisingly good! H"/>
  </r>
  <r>
    <s v="B0B3MWYCHQ"/>
    <x v="408"/>
    <x v="1"/>
    <x v="194"/>
    <x v="129"/>
    <x v="20"/>
    <x v="0"/>
    <n v="20881"/>
    <s v="Fire-Boltt is India' No 1 Wear"/>
    <s v="R1AIQQLE21YDXS,R26AB"/>
    <s v="pocket friendly  smart watch for pe"/>
  </r>
  <r>
    <s v="B09DG9VNWB"/>
    <x v="574"/>
    <x v="1"/>
    <x v="262"/>
    <x v="56"/>
    <x v="13"/>
    <x v="4"/>
    <n v="4744"/>
    <s v="Only compatible with Android S"/>
    <s v="R3KPZ8P5M4PG72,R2HSD"/>
    <s v="LTE features (no other feature test"/>
  </r>
  <r>
    <s v="B09Y5MP7C4"/>
    <x v="575"/>
    <x v="1"/>
    <x v="69"/>
    <x v="163"/>
    <x v="11"/>
    <x v="2"/>
    <n v="12452"/>
    <s v="Up to 30-hour playtime: Get se"/>
    <s v="R2XES5SVJG8YP1,R3ISE"/>
    <s v="BUDGET TWS,Does its job,Bhomick bha"/>
  </r>
  <r>
    <s v="B01DJJVFPC"/>
    <x v="576"/>
    <x v="1"/>
    <x v="54"/>
    <x v="172"/>
    <x v="59"/>
    <x v="6"/>
    <n v="17810"/>
    <s v="Lasts up to 100% longer* (*Lon"/>
    <s v="R3NINARQVMB04K,R3V66"/>
    <s v="Longevity isn‚Äôt as long as I thou"/>
  </r>
  <r>
    <s v="B07DFYJRQV"/>
    <x v="577"/>
    <x v="1"/>
    <x v="34"/>
    <x v="38"/>
    <x v="41"/>
    <x v="3"/>
    <n v="53648"/>
    <s v="True Powerful Bass|Premium mat"/>
    <s v="RO083A44QXKV9,R3C360"/>
    <s v="The price should be less than 500, "/>
  </r>
  <r>
    <s v="B08L879JSN"/>
    <x v="578"/>
    <x v="0"/>
    <x v="263"/>
    <x v="194"/>
    <x v="34"/>
    <x v="0"/>
    <n v="2014"/>
    <s v="21.5 Inch VA Panel Full HD 192"/>
    <s v="R12NQTT6JQ7IUU,RY86U"/>
    <s v="Good monitor in this price range,My"/>
  </r>
  <r>
    <s v="B08TDJNM3G"/>
    <x v="579"/>
    <x v="0"/>
    <x v="18"/>
    <x v="195"/>
    <x v="26"/>
    <x v="11"/>
    <n v="5958"/>
    <s v="Portable, easy to use|LED ligh"/>
    <s v="R3CEIRJ8YFRONO,R3ICE"/>
    <s v="Good,Product as described,Good for "/>
  </r>
  <r>
    <s v="B06XSK3XL6"/>
    <x v="580"/>
    <x v="1"/>
    <x v="264"/>
    <x v="8"/>
    <x v="1"/>
    <x v="4"/>
    <n v="38221"/>
    <s v="Charges compatible devices up "/>
    <s v="R9OEDGO6AP6W,R18J04K"/>
    <s v="Good product,Value for money,Car ch"/>
  </r>
  <r>
    <s v="B07YNTJ8ZM"/>
    <x v="581"/>
    <x v="1"/>
    <x v="125"/>
    <x v="8"/>
    <x v="32"/>
    <x v="2"/>
    <n v="64705"/>
    <s v="Zeb-county is a compact and ha"/>
    <s v="R2SK5PPC2ZKCL5,RD7IH"/>
    <s v="To good,Build material,Super,Good p"/>
  </r>
  <r>
    <s v="B09KGV7WSV"/>
    <x v="399"/>
    <x v="1"/>
    <x v="202"/>
    <x v="143"/>
    <x v="6"/>
    <x v="4"/>
    <n v="17129"/>
    <s v="25MIN FAST CHARGE &amp; UPGRADED N"/>
    <s v="R1DVF8WQYO780,R2B57K"/>
    <s v="Really Satisfied with purchase.,DO "/>
  </r>
  <r>
    <s v="B08DPLCM6T"/>
    <x v="17"/>
    <x v="1"/>
    <x v="15"/>
    <x v="14"/>
    <x v="17"/>
    <x v="4"/>
    <n v="11976"/>
    <s v="Resolution: HD Ready (1366x768"/>
    <s v="R2PNR69G0BQG2F,R31A0"/>
    <s v="Sound quality,Very nice,Value for m"/>
  </r>
  <r>
    <s v="B07KR5P3YD"/>
    <x v="582"/>
    <x v="0"/>
    <x v="265"/>
    <x v="3"/>
    <x v="63"/>
    <x v="2"/>
    <n v="17348"/>
    <s v="Keyboard : Standard keyboard|R"/>
    <s v="R1JXCQXDJH1CEV,R3C6D"/>
    <s v="light weight okay in this price ran"/>
  </r>
  <r>
    <s v="B08FB2LNSZ"/>
    <x v="583"/>
    <x v="1"/>
    <x v="72"/>
    <x v="43"/>
    <x v="8"/>
    <x v="7"/>
    <n v="87798"/>
    <s v="Enjoy balanced sound without a"/>
    <s v="R3NMIVJ17E0X21,RB5W0"/>
    <s v="Good headphones, the sound is good,"/>
  </r>
  <r>
    <s v="B01IBRHE3E"/>
    <x v="584"/>
    <x v="1"/>
    <x v="8"/>
    <x v="6"/>
    <x v="54"/>
    <x v="0"/>
    <n v="24432"/>
    <s v="3-in-1 cleaning kit, the 3-pie"/>
    <s v="R1B4X8ITOATQ0C,R5WG9"/>
    <s v="Very fine product..,Good,Worth the "/>
  </r>
  <r>
    <s v="B01N6LU1VF"/>
    <x v="585"/>
    <x v="0"/>
    <x v="266"/>
    <x v="41"/>
    <x v="53"/>
    <x v="4"/>
    <n v="189104"/>
    <s v="Compatible with Micro USB Type"/>
    <s v="R3D9U8JX5A9TUJ,R35QH"/>
    <s v="It takes Forever - to transfer anyt"/>
  </r>
  <r>
    <s v="B07XLML2YS"/>
    <x v="586"/>
    <x v="1"/>
    <x v="209"/>
    <x v="196"/>
    <x v="66"/>
    <x v="0"/>
    <n v="93112"/>
    <s v="High-Definition Video ‚Äî‚Äî R"/>
    <s v="R3B27WULJTV0TX,R17QJ"/>
    <s v="VFM indoor use (living room/bedrrom"/>
  </r>
  <r>
    <s v="B086WMSCN3"/>
    <x v="587"/>
    <x v="1"/>
    <x v="33"/>
    <x v="143"/>
    <x v="27"/>
    <x v="2"/>
    <n v="47521"/>
    <s v="Drivers- These true wireless e"/>
    <s v="R9WFEPTQ1AVOT,R21UPD"/>
    <s v="Good,Bluetooth range coverage is po"/>
  </r>
  <r>
    <s v="B003B00484"/>
    <x v="588"/>
    <x v="1"/>
    <x v="0"/>
    <x v="6"/>
    <x v="52"/>
    <x v="4"/>
    <n v="27201"/>
    <s v="Duracell Rechargeable AAA 750m"/>
    <s v="R5L3FAFS6JXJF,R1VTQ2"/>
    <s v="Works Good,Perfect replacement cell"/>
  </r>
  <r>
    <s v="B085194JFL"/>
    <x v="19"/>
    <x v="1"/>
    <x v="17"/>
    <x v="6"/>
    <x v="15"/>
    <x v="7"/>
    <n v="10962"/>
    <s v="Superior Stability: Built-in a"/>
    <s v="R1GYK05NN6747O,R1J21"/>
    <s v="Good product ; Average Finishing,Sa"/>
  </r>
  <r>
    <s v="B09F6S8BT6"/>
    <x v="20"/>
    <x v="1"/>
    <x v="15"/>
    <x v="16"/>
    <x v="19"/>
    <x v="4"/>
    <n v="16299"/>
    <s v="Resolution: HD Ready (1366x768"/>
    <s v="R1SN0D4DFBKAZI,R1SX5"/>
    <s v="Good,Sound is very low another bran"/>
  </r>
  <r>
    <s v="B003L62T7W"/>
    <x v="589"/>
    <x v="0"/>
    <x v="17"/>
    <x v="197"/>
    <x v="55"/>
    <x v="4"/>
    <n v="31534"/>
    <s v="A comfortable, ambidextrous sh"/>
    <s v="R3U9FRV2Q625DO,R3EJZ"/>
    <s v="Handy Mouse,Good quality mouse,Good"/>
  </r>
  <r>
    <s v="B09P18XVW6"/>
    <x v="419"/>
    <x v="1"/>
    <x v="209"/>
    <x v="95"/>
    <x v="8"/>
    <x v="2"/>
    <n v="7571"/>
    <s v="Bluetooth calling: Stay connec"/>
    <s v="R1VSKOXXZVR2QQ,RTHHA"/>
    <s v="Best for this price,Nice starter sm"/>
  </r>
  <r>
    <s v="B00LZLPYHW"/>
    <x v="590"/>
    <x v="3"/>
    <x v="267"/>
    <x v="190"/>
    <x v="81"/>
    <x v="5"/>
    <n v="6537"/>
    <s v="The cover design of the notebo"/>
    <s v="R2GUYHS0CU32OU,R3TKV"/>
    <s v="Good,Boss of premium note books üè"/>
  </r>
  <r>
    <s v="B09NHVCHS9"/>
    <x v="21"/>
    <x v="0"/>
    <x v="18"/>
    <x v="17"/>
    <x v="20"/>
    <x v="1"/>
    <n v="9377"/>
    <s v="Micro usb cable is 1 meter in "/>
    <s v="R3F4T5TRYPTMIG,R3DQI"/>
    <s v="Worked on iPhone 7 and didn‚Äôt wor"/>
  </r>
  <r>
    <s v="B00NNQMYNE"/>
    <x v="591"/>
    <x v="0"/>
    <x v="8"/>
    <x v="6"/>
    <x v="54"/>
    <x v="6"/>
    <n v="21010"/>
    <s v="Made of Thick, Tough, Ballisti"/>
    <s v="R3CX62IV0TSF01,R2K65"/>
    <s v="Super,Excellent structural rigidity"/>
  </r>
  <r>
    <s v="B0B217Z5VK"/>
    <x v="592"/>
    <x v="1"/>
    <x v="166"/>
    <x v="46"/>
    <x v="10"/>
    <x v="2"/>
    <n v="3517"/>
    <s v="Up to 35-hour playtime: The 35"/>
    <s v="R1H4NEOQ6UEAUO,R1EXC"/>
    <s v="Clear voice,Nice,Good and recomende"/>
  </r>
  <r>
    <s v="B07B88KQZ8"/>
    <x v="593"/>
    <x v="1"/>
    <x v="168"/>
    <x v="43"/>
    <x v="9"/>
    <x v="4"/>
    <n v="63899"/>
    <s v="5 Hours of Playtime under opti"/>
    <s v="R1HX6VQS2UYU8R,R3A39"/>
    <s v="Don't believe the other reviews,Awe"/>
  </r>
  <r>
    <s v="B01M4GGIVU"/>
    <x v="23"/>
    <x v="1"/>
    <x v="1"/>
    <x v="3"/>
    <x v="22"/>
    <x v="0"/>
    <n v="12153"/>
    <s v="Latest Standard HDMI A Male to"/>
    <s v="R2DIHMHOPYEASB,R24RH"/>
    <s v="Cheap product and same is the perfo"/>
  </r>
  <r>
    <s v="B07Z3K96FR"/>
    <x v="594"/>
    <x v="0"/>
    <x v="0"/>
    <x v="38"/>
    <x v="25"/>
    <x v="3"/>
    <n v="5730"/>
    <s v="COMPATIBILITY: Specifically De"/>
    <s v="R207L99B0HON4H,REU6E"/>
    <s v="Gud for the price, but adhesion qua"/>
  </r>
  <r>
    <s v="B0756CLQWL"/>
    <x v="595"/>
    <x v="0"/>
    <x v="79"/>
    <x v="46"/>
    <x v="30"/>
    <x v="0"/>
    <n v="25488"/>
    <s v="Gamepad comes equipped with2.4"/>
    <s v="R1CKJXFP143T9U,R31WP"/>
    <s v="Value for money,Very good.,Overall "/>
  </r>
  <r>
    <s v="B004IO5BMQ"/>
    <x v="596"/>
    <x v="0"/>
    <x v="154"/>
    <x v="102"/>
    <x v="77"/>
    <x v="6"/>
    <n v="54405"/>
    <s v="You can surf the Web with more"/>
    <s v="R28ZB0YUM6FKKB,RNB44"/>
    <s v="Good silent mouse,Too small to hold"/>
  </r>
  <r>
    <s v="B09Z6WH2N1"/>
    <x v="414"/>
    <x v="1"/>
    <x v="205"/>
    <x v="6"/>
    <x v="74"/>
    <x v="0"/>
    <n v="1949"/>
    <s v="Protect cables: the cable prot"/>
    <s v="R1EZC4VZXSJG4L,R1R39"/>
    <s v="Very useful,Very useful item to mak"/>
  </r>
  <r>
    <s v="B01HGCLUH6"/>
    <x v="597"/>
    <x v="0"/>
    <x v="176"/>
    <x v="87"/>
    <x v="44"/>
    <x v="0"/>
    <n v="122478"/>
    <s v="300Mbps Wireless Speed ‚Äî 300"/>
    <s v="RYVGISVDMR782,R2SUYA"/>
    <s v="Received defective item update: bet"/>
  </r>
  <r>
    <s v="B01N4EV2TL"/>
    <x v="598"/>
    <x v="0"/>
    <x v="268"/>
    <x v="171"/>
    <x v="23"/>
    <x v="4"/>
    <n v="7241"/>
    <s v="Spill-resistant design keeps y"/>
    <s v="R1RUKN8RB2RKOV,R2DBK"/>
    <s v="Good for typing, compact,Good produ"/>
  </r>
  <r>
    <s v="B08MZQBFLN"/>
    <x v="599"/>
    <x v="0"/>
    <x v="61"/>
    <x v="95"/>
    <x v="57"/>
    <x v="1"/>
    <n v="20457"/>
    <s v="„ÄêWATCH, PLAY, STUDY - WITHOU"/>
    <s v="R1GJXMBEY4O49A,R2RJ4"/>
    <s v="Nice but price should be reduced,WO"/>
  </r>
  <r>
    <s v="B0752LL57V"/>
    <x v="600"/>
    <x v="3"/>
    <x v="269"/>
    <x v="198"/>
    <x v="26"/>
    <x v="6"/>
    <n v="8610"/>
    <s v="Regular keys like %, square ro"/>
    <s v="R3S29FN21O2CMZ,R11MO"/>
    <s v="Very easy to use,Easy to use .,Best"/>
  </r>
  <r>
    <s v="B08K4PSZ3V"/>
    <x v="412"/>
    <x v="1"/>
    <x v="12"/>
    <x v="8"/>
    <x v="6"/>
    <x v="11"/>
    <n v="16557"/>
    <s v="MAGNETIC DESIGN- Tukzer magnet"/>
    <s v="R2FRXL54AFATWQ,ROBDU"/>
    <s v="Only affordable Stylus that works w"/>
  </r>
  <r>
    <s v="B09Z28BQZT"/>
    <x v="601"/>
    <x v="0"/>
    <x v="23"/>
    <x v="46"/>
    <x v="5"/>
    <x v="2"/>
    <n v="1087"/>
    <s v="You can use the table as a stu"/>
    <s v="R1IF6OX5EMCHRA,R11D9"/>
    <s v="Good product but little costly,Very"/>
  </r>
  <r>
    <s v="B094DQWV9B"/>
    <x v="602"/>
    <x v="0"/>
    <x v="4"/>
    <x v="4"/>
    <x v="11"/>
    <x v="1"/>
    <n v="1540"/>
    <s v="üëç„ÄêUSB C TO USB ADAPTER„Äë"/>
    <s v="R1QIWMR6C3F3U0,R1MSG"/>
    <s v="Good and does it‚Äôs work,Nice prod"/>
  </r>
  <r>
    <s v="B0BBMPH39N"/>
    <x v="603"/>
    <x v="0"/>
    <x v="227"/>
    <x v="8"/>
    <x v="58"/>
    <x v="3"/>
    <n v="401"/>
    <s v="LCD screen without glare, radi"/>
    <s v="R37B1CGX8LWLNS,RUFFD"/>
    <s v="I like to draw on it,Best  writing "/>
  </r>
  <r>
    <s v="B097JQ1J5G"/>
    <x v="604"/>
    <x v="0"/>
    <x v="21"/>
    <x v="6"/>
    <x v="0"/>
    <x v="10"/>
    <n v="9385"/>
    <s v="4-Port USB 2.0 Hub. Cable leng"/>
    <s v="R2OTWTVJ7UBDIL,R3I2U"/>
    <s v="Average usb hub,Inferior quality go"/>
  </r>
  <r>
    <s v="B07YY1BY5B"/>
    <x v="432"/>
    <x v="1"/>
    <x v="72"/>
    <x v="95"/>
    <x v="20"/>
    <x v="1"/>
    <n v="92588"/>
    <s v="The brilliant 1.3&quot; colour disp"/>
    <s v="R2IUZKZ2BFCQPB,RS3FC"/>
    <s v="nice product,Great watch,Ok ok,Nice"/>
  </r>
  <r>
    <s v="B08VRMK55F"/>
    <x v="605"/>
    <x v="1"/>
    <x v="0"/>
    <x v="3"/>
    <x v="1"/>
    <x v="10"/>
    <n v="3454"/>
    <s v="Metallic Design, Sturdy Built|"/>
    <s v="R14UKNZTUGMLYJ,R1W6G"/>
    <s v="Dissapointed in the microphone,Over"/>
  </r>
  <r>
    <s v="B08CHZ3ZQ7"/>
    <x v="606"/>
    <x v="0"/>
    <x v="23"/>
    <x v="10"/>
    <x v="23"/>
    <x v="4"/>
    <n v="15790"/>
    <s v="Compatibility: Redgear A15 is "/>
    <s v="RU005HHB0U3FV,R2OH90"/>
    <s v="Very good mouse Under 500,pretty go"/>
  </r>
  <r>
    <s v="B08SCCG9D4"/>
    <x v="607"/>
    <x v="0"/>
    <x v="96"/>
    <x v="199"/>
    <x v="3"/>
    <x v="2"/>
    <n v="14969"/>
    <s v="Omnidirectional pickup pattern"/>
    <s v="R20M6JOASW88SS,RPM4R"/>
    <s v="It's just good !,Good for WFH,Works"/>
  </r>
  <r>
    <s v="B0972BQ2RS"/>
    <x v="334"/>
    <x v="1"/>
    <x v="209"/>
    <x v="129"/>
    <x v="43"/>
    <x v="3"/>
    <n v="42139"/>
    <s v="Fire-Boltt is India' No 1 Wear"/>
    <s v="R2WBBSKN8SRWUM,R1OG8"/>
    <s v="Overall Watch Review,Descent  looki"/>
  </r>
  <r>
    <s v="B00ZRBWPA0"/>
    <x v="608"/>
    <x v="1"/>
    <x v="11"/>
    <x v="182"/>
    <x v="89"/>
    <x v="4"/>
    <n v="989"/>
    <s v="Think Battery - Think Eveready"/>
    <s v="R1VCGAPSS4LWYQ,R3DS8"/>
    <s v="Nice .,very good batteries received"/>
  </r>
  <r>
    <s v="B0B2DD66GS"/>
    <x v="609"/>
    <x v="1"/>
    <x v="270"/>
    <x v="200"/>
    <x v="34"/>
    <x v="6"/>
    <n v="19624"/>
    <s v="Save time with card offload sp"/>
    <s v="R1360ADBA61XQM,R1YCL"/>
    <s v="Good quality product, Best suitable"/>
  </r>
  <r>
    <s v="B09M869Z5V"/>
    <x v="610"/>
    <x v="0"/>
    <x v="271"/>
    <x v="8"/>
    <x v="1"/>
    <x v="0"/>
    <n v="3201"/>
    <s v="4-in-1 Type-C USB Hub, 1 3.0 U"/>
    <s v="R26P3IBAM6K3G2,R3CVD"/>
    <s v="Value For Money But....,Compact and"/>
  </r>
  <r>
    <s v="B07W6VWZ8C"/>
    <x v="611"/>
    <x v="1"/>
    <x v="25"/>
    <x v="20"/>
    <x v="10"/>
    <x v="3"/>
    <n v="30469"/>
    <s v="Pocket Size Portable Bluetooth"/>
    <s v="RELVLPI29SFMO,R36OP1"/>
    <s v="Best Speaker at low price,Good qual"/>
  </r>
  <r>
    <s v="B07Z1X6VFC"/>
    <x v="612"/>
    <x v="0"/>
    <x v="63"/>
    <x v="8"/>
    <x v="10"/>
    <x v="5"/>
    <n v="9940"/>
    <s v="Innovative Design: This Laptop"/>
    <s v="R1ECNC3Z6G8AI6,R13F6"/>
    <s v="Quality is worth the price!,Good fo"/>
  </r>
  <r>
    <s v="B07YL54NVJ"/>
    <x v="613"/>
    <x v="0"/>
    <x v="125"/>
    <x v="8"/>
    <x v="32"/>
    <x v="4"/>
    <n v="7758"/>
    <s v="More connectivity: Equipped wi"/>
    <s v="R2WYKIWLGH956S,RK46Z"/>
    <s v="Worth Buying,It's a very good produ"/>
  </r>
  <r>
    <s v="B0759QMF85"/>
    <x v="614"/>
    <x v="0"/>
    <x v="272"/>
    <x v="71"/>
    <x v="63"/>
    <x v="4"/>
    <n v="68409"/>
    <s v="750 Mbps Dual Band Wi-Fi ‚Äî‚Ä"/>
    <s v="R2BEEAB4R73028,RVYFH"/>
    <s v="Con = no bandwidth control,Setup is"/>
  </r>
  <r>
    <s v="B00LM4X0KU"/>
    <x v="615"/>
    <x v="3"/>
    <x v="248"/>
    <x v="201"/>
    <x v="26"/>
    <x v="4"/>
    <n v="3095"/>
    <s v="Blue colour is washable in nat"/>
    <s v="R1T4TKPYU5EJCB,R1D38"/>
    <s v="Clearly makes a difference,Good,Val"/>
  </r>
  <r>
    <s v="B08PFSZ7FH"/>
    <x v="616"/>
    <x v="0"/>
    <x v="8"/>
    <x v="38"/>
    <x v="27"/>
    <x v="0"/>
    <n v="903"/>
    <s v="Adjustable - Eight heights can"/>
    <s v="R1150W07XAD9VL,R3GGV"/>
    <s v="Decent quality product for the pric"/>
  </r>
  <r>
    <s v="B012MQS060"/>
    <x v="617"/>
    <x v="0"/>
    <x v="237"/>
    <x v="202"/>
    <x v="28"/>
    <x v="3"/>
    <n v="25771"/>
    <s v="WIRELESS MOUSE AND KEYBOARD CO"/>
    <s v="R3VOHGBLWI7YD3,RHFB5"/>
    <s v="Early impression comparing MK215 wi"/>
  </r>
  <r>
    <s v="B01MF8MB65"/>
    <x v="618"/>
    <x v="1"/>
    <x v="154"/>
    <x v="8"/>
    <x v="77"/>
    <x v="3"/>
    <n v="273189"/>
    <s v="Has a PVC cable which is durab"/>
    <s v="R1MI8HNTIFTDYT,R1FAU"/>
    <s v="The best earphones you can find out"/>
  </r>
  <r>
    <s v="B00LHZWD0C"/>
    <x v="619"/>
    <x v="3"/>
    <x v="111"/>
    <x v="172"/>
    <x v="52"/>
    <x v="6"/>
    <n v="3785"/>
    <s v="Twin wiro binding|Paper color:"/>
    <s v="R1ERT7AXR5RE2,R1OBNL"/>
    <s v="Good note book,Five Star Product,No"/>
  </r>
  <r>
    <s v="B08QDPB1SL"/>
    <x v="620"/>
    <x v="1"/>
    <x v="273"/>
    <x v="203"/>
    <x v="81"/>
    <x v="5"/>
    <n v="2866"/>
    <s v="Duracell AA Chota Power Batter"/>
    <s v="R1S4YGGQJ3UWOL,R3VGJ"/>
    <s v="Does not fit the Duracell label,Ver"/>
  </r>
  <r>
    <s v="B07BRKK9JQ"/>
    <x v="621"/>
    <x v="0"/>
    <x v="69"/>
    <x v="28"/>
    <x v="71"/>
    <x v="4"/>
    <n v="27223"/>
    <s v="Multicolor LED ( 4 modes - 3 l"/>
    <s v="R1WLR0EBTL2IX6,R2B2J"/>
    <s v="Click-Bet,The alphabet doesn't ligh"/>
  </r>
  <r>
    <s v="B01EZ0X3L8"/>
    <x v="622"/>
    <x v="0"/>
    <x v="274"/>
    <x v="204"/>
    <x v="37"/>
    <x v="4"/>
    <n v="82356"/>
    <s v="Pendrive for USB Type-C Smartp"/>
    <s v="R26QLWXRSR9RZS,R1JQY"/>
    <s v="Average pendrive with mobile connec"/>
  </r>
  <r>
    <s v="B00LM4W1N2"/>
    <x v="623"/>
    <x v="3"/>
    <x v="275"/>
    <x v="92"/>
    <x v="52"/>
    <x v="4"/>
    <n v="5719"/>
    <s v="Parker Classic Gold GT has a t"/>
    <s v="R18AG9M9HHC6RB,R3AQT"/>
    <s v="So good ,nice looking,Value for mon"/>
  </r>
  <r>
    <s v="B0949SBKMP"/>
    <x v="422"/>
    <x v="1"/>
    <x v="166"/>
    <x v="133"/>
    <x v="82"/>
    <x v="1"/>
    <n v="26880"/>
    <s v="1.3&quot;(33mm) LCD display with a "/>
    <s v="R2HRFJXDH2U2QF,RBF3D"/>
    <s v="It's pretty decent,Friendly product"/>
  </r>
  <r>
    <s v="B08YD264ZS"/>
    <x v="624"/>
    <x v="0"/>
    <x v="29"/>
    <x v="79"/>
    <x v="13"/>
    <x v="4"/>
    <n v="1690"/>
    <s v="‚úÖ„ÄêSmart Design - 2021 Mode"/>
    <s v="R236C7OLIIWMX1,R3PN1"/>
    <s v="Good,Quite Good, just a little too "/>
  </r>
  <r>
    <s v="B094JNXNPV"/>
    <x v="25"/>
    <x v="0"/>
    <x v="8"/>
    <x v="4"/>
    <x v="23"/>
    <x v="1"/>
    <n v="2766"/>
    <s v="Blazing Charging - All combine"/>
    <s v="R249YCZVKYR5XD,R1GHL"/>
    <s v="Ok cable,three pin with hybrid wire"/>
  </r>
  <r>
    <s v="B00GZLB57U"/>
    <x v="625"/>
    <x v="0"/>
    <x v="276"/>
    <x v="3"/>
    <x v="46"/>
    <x v="5"/>
    <n v="8372"/>
    <s v="Quantum CAT5 Ethernet patch Co"/>
    <s v="R1ORJ2TKW4MHLY,R1ENN"/>
    <s v="Good product,4 star overall,Good, n"/>
  </r>
  <r>
    <s v="B07V82W5CN"/>
    <x v="626"/>
    <x v="0"/>
    <x v="277"/>
    <x v="205"/>
    <x v="17"/>
    <x v="1"/>
    <n v="7113"/>
    <s v="Stylish Ultra-Slim design Keyb"/>
    <s v="R15X8TSLB82W2J,R1EI6"/>
    <s v="Great for typing horrible for gamin"/>
  </r>
  <r>
    <s v="B077Z65HSD"/>
    <x v="27"/>
    <x v="0"/>
    <x v="8"/>
    <x v="8"/>
    <x v="20"/>
    <x v="4"/>
    <n v="20850"/>
    <s v="2 meter special reversible Typ"/>
    <s v="R1G4I5FLAHM16P,R1DXR"/>
    <s v="Just buy it dont even 2nd guess it,"/>
  </r>
  <r>
    <s v="B08HD7JQHX"/>
    <x v="627"/>
    <x v="0"/>
    <x v="1"/>
    <x v="6"/>
    <x v="13"/>
    <x v="8"/>
    <n v="2804"/>
    <s v="SOUND RECORDING: With the Mira"/>
    <s v="REQ74ZVYY2I01,R15RS7"/>
    <s v="No TRRS to TRS converter in the box"/>
  </r>
  <r>
    <s v="B0B31FR4Y2"/>
    <x v="628"/>
    <x v="1"/>
    <x v="168"/>
    <x v="129"/>
    <x v="27"/>
    <x v="7"/>
    <n v="1986"/>
    <s v="Note : If the size of the earb"/>
    <s v="R2IMML4LPCQ5C0,R24NQ"/>
    <s v="Fits well in ears,Controls / Perfor"/>
  </r>
  <r>
    <s v="B09Y14JLP3"/>
    <x v="629"/>
    <x v="1"/>
    <x v="24"/>
    <x v="6"/>
    <x v="27"/>
    <x v="3"/>
    <n v="2451"/>
    <s v="[PORTABLE SIZE]- 98mm*96mm*19m"/>
    <s v="R1SWNKZP36AU1J,R2T4R"/>
    <s v="Totally worth rs99,Best,Good,Valuab"/>
  </r>
  <r>
    <s v="B09ZHCJDP1"/>
    <x v="630"/>
    <x v="0"/>
    <x v="7"/>
    <x v="5"/>
    <x v="8"/>
    <x v="15"/>
    <n v="23"/>
    <s v="Reliable wireless connection u"/>
    <s v="R76XPXMKXLWKH,R23S77"/>
    <s v="Very responsive and stylish mouse,S"/>
  </r>
  <r>
    <s v="B08C4Z69LN"/>
    <x v="631"/>
    <x v="0"/>
    <x v="278"/>
    <x v="123"/>
    <x v="76"/>
    <x v="6"/>
    <n v="26194"/>
    <s v="Improve your system's responsi"/>
    <s v="R3KX3LZE5DF03I,R2PFG"/>
    <s v="FPS increased in games after instal"/>
  </r>
  <r>
    <s v="B016XVRKZM"/>
    <x v="632"/>
    <x v="0"/>
    <x v="279"/>
    <x v="206"/>
    <x v="52"/>
    <x v="2"/>
    <n v="15783"/>
    <s v="Compact Design Line Interactiv"/>
    <s v="R2IKZK0CHQ08WM,RGU29"/>
    <s v="Most featured UPS,Not Sufficient fo"/>
  </r>
  <r>
    <s v="B00LHZW3XY"/>
    <x v="619"/>
    <x v="3"/>
    <x v="280"/>
    <x v="182"/>
    <x v="39"/>
    <x v="5"/>
    <n v="8053"/>
    <s v="Twin wiro binding|Paper color:"/>
    <s v="R278Z7QRKL9FVR,R3GXA"/>
    <s v="Value for money,Small-sized Noteboo"/>
  </r>
  <r>
    <s v="B098JYT4SY"/>
    <x v="633"/>
    <x v="0"/>
    <x v="0"/>
    <x v="207"/>
    <x v="46"/>
    <x v="3"/>
    <n v="2809"/>
    <s v="Enjoy seamless connectivity wi"/>
    <s v="RJ12PR5BVXX0Q,R3H0LV"/>
    <s v="Good work,super quality,Good mouse."/>
  </r>
  <r>
    <s v="B08CFCK6CW"/>
    <x v="634"/>
    <x v="1"/>
    <x v="33"/>
    <x v="136"/>
    <x v="5"/>
    <x v="9"/>
    <n v="25910"/>
    <s v="One Touch Control &amp; Voice Assi"/>
    <s v="R3T1GTTWKWWNZZ,R2YQK"/>
    <s v="Worst productüò°,Ok product,Good p"/>
  </r>
  <r>
    <s v="B09P564ZTJ"/>
    <x v="635"/>
    <x v="0"/>
    <x v="114"/>
    <x v="28"/>
    <x v="5"/>
    <x v="11"/>
    <n v="1173"/>
    <s v="‚úÖDon't let ordinary pens, pe"/>
    <s v="R1CJX9OC7AG847,R3ATB"/>
    <s v="Brightness effect,Birthday Gift for"/>
  </r>
  <r>
    <s v="B07MSLTW8Z"/>
    <x v="636"/>
    <x v="0"/>
    <x v="125"/>
    <x v="20"/>
    <x v="25"/>
    <x v="9"/>
    <n v="6422"/>
    <s v="Comes with a stylish panel mad"/>
    <s v="R2YQPN91YO0X0O,R1LSB"/>
    <s v="No any specific,Ok, in this price !"/>
  </r>
  <r>
    <s v="B09N6TTHT6"/>
    <x v="637"/>
    <x v="0"/>
    <x v="124"/>
    <x v="208"/>
    <x v="79"/>
    <x v="0"/>
    <n v="241"/>
    <s v="Multi-purpose: you can use it "/>
    <s v="R1YVU5NMCJDX8M,R3MG5"/>
    <s v="Good &amp; attractive,Very versatile,Go"/>
  </r>
  <r>
    <s v="B09W5XR9RT"/>
    <x v="26"/>
    <x v="0"/>
    <x v="16"/>
    <x v="20"/>
    <x v="24"/>
    <x v="5"/>
    <n v="184"/>
    <s v="1.2M Tangle Free durable tough"/>
    <s v="R1Y30KU04V3QF4,RK3DS"/>
    <s v="Very good product.,Using as a spare"/>
  </r>
  <r>
    <s v="B098R25TGC"/>
    <x v="638"/>
    <x v="1"/>
    <x v="69"/>
    <x v="43"/>
    <x v="48"/>
    <x v="11"/>
    <n v="14629"/>
    <s v="Dual equalizer: Enjoy your mus"/>
    <s v="RXB5KHLQUXONP,R2OFHG"/>
    <s v="[Updated] decent tws for under 1k,S"/>
  </r>
  <r>
    <s v="B0B2PQL5N3"/>
    <x v="639"/>
    <x v="0"/>
    <x v="36"/>
    <x v="8"/>
    <x v="36"/>
    <x v="0"/>
    <n v="1528"/>
    <s v="-mouse pad with wrist rest mak"/>
    <s v="RDZVWJ2BSZH21,R2S2PT"/>
    <s v="Worth the proce,Can't complain for "/>
  </r>
  <r>
    <s v="B07DKZCZ89"/>
    <x v="640"/>
    <x v="1"/>
    <x v="141"/>
    <x v="6"/>
    <x v="60"/>
    <x v="4"/>
    <n v="15032"/>
    <s v="SUPERIOR QUALITY: Gizga Essent"/>
    <s v="R2MDGELCMDX7QG,R2LQA"/>
    <s v="Good quality,Good quality product,M"/>
  </r>
  <r>
    <s v="B08GYG6T12"/>
    <x v="641"/>
    <x v="1"/>
    <x v="63"/>
    <x v="53"/>
    <x v="15"/>
    <x v="5"/>
    <n v="69585"/>
    <s v="Great choice for compact to mi"/>
    <s v="R25MV5W3PW3AZM,R4L3B"/>
    <s v="Good Product But Spped Upto 30mbps,"/>
  </r>
  <r>
    <s v="B09BN2NPBD"/>
    <x v="642"/>
    <x v="1"/>
    <x v="79"/>
    <x v="209"/>
    <x v="24"/>
    <x v="3"/>
    <n v="14371"/>
    <s v="No Shadow apertures, is essent"/>
    <s v="R2CT4DH25YL8VY,R3M6V"/>
    <s v="Worst Quality Stand,Very productive"/>
  </r>
  <r>
    <s v="B00J4YG0PC"/>
    <x v="643"/>
    <x v="3"/>
    <x v="281"/>
    <x v="210"/>
    <x v="47"/>
    <x v="5"/>
    <n v="3182"/>
    <s v="The cover design of the notebo"/>
    <s v="RSB9VP4KY975L,RIV5YY"/>
    <s v="Good üëç,Product is Good,VALUE FOR"/>
  </r>
  <r>
    <s v="B073BRXPZX"/>
    <x v="644"/>
    <x v="0"/>
    <x v="227"/>
    <x v="211"/>
    <x v="24"/>
    <x v="5"/>
    <n v="25886"/>
    <s v="A high-resolution, 1600 dpi op"/>
    <s v="R8W5BHTVFMCB2,R34BR2"/>
    <s v="worth buying this mouse!,Good,Tradi"/>
  </r>
  <r>
    <s v="B08LHTJTBB"/>
    <x v="645"/>
    <x v="0"/>
    <x v="23"/>
    <x v="20"/>
    <x v="20"/>
    <x v="5"/>
    <n v="4736"/>
    <s v="Dyazo Height Adjusting Laptop "/>
    <s v="R2VX3WP87K1FJ7,R1S6V"/>
    <s v="Price wise the best in Category,Lap"/>
  </r>
  <r>
    <s v="B07VTFN6HM"/>
    <x v="646"/>
    <x v="0"/>
    <x v="282"/>
    <x v="212"/>
    <x v="66"/>
    <x v="5"/>
    <n v="73005"/>
    <s v="Automatic backup - Easy to use"/>
    <s v="RCUOZRUAOVZKU,R3ISBR"/>
    <s v="Good enough for now.. Could be bett"/>
  </r>
  <r>
    <s v="B008QS9J6Y"/>
    <x v="647"/>
    <x v="0"/>
    <x v="135"/>
    <x v="213"/>
    <x v="7"/>
    <x v="4"/>
    <n v="20398"/>
    <s v="Crisp HD 720p/30 fps video cal"/>
    <s v="R1J7T5AF9JYH0A,R2KHK"/>
    <s v="Amazing Product!,Good product at in"/>
  </r>
  <r>
    <s v="B09M8888DM"/>
    <x v="648"/>
    <x v="0"/>
    <x v="7"/>
    <x v="10"/>
    <x v="16"/>
    <x v="4"/>
    <n v="2125"/>
    <s v="4-in-1 USB Hub, 1 3.0 USB-A po"/>
    <s v="R1AUCEV80AWV4E,R3GAY"/>
    <s v="Nice product,It works!,Indoor devic"/>
  </r>
  <r>
    <s v="B07Z1YVP72"/>
    <x v="612"/>
    <x v="0"/>
    <x v="63"/>
    <x v="8"/>
    <x v="10"/>
    <x v="4"/>
    <n v="11330"/>
    <s v="Innovative Design: This Laptop"/>
    <s v="R1D6BKF30HRM19,R3OYZ"/>
    <s v="Decent Prodyuct,Normal,Good product"/>
  </r>
  <r>
    <s v="B082FTPRSK"/>
    <x v="649"/>
    <x v="0"/>
    <x v="29"/>
    <x v="20"/>
    <x v="8"/>
    <x v="0"/>
    <n v="27441"/>
    <s v="The notebook cooler has a uniq"/>
    <s v="R2OP8NFYDOS39J,R2RQT"/>
    <s v="Good for cooling,Not good for gamin"/>
  </r>
  <r>
    <s v="B09RF2QXGX"/>
    <x v="650"/>
    <x v="0"/>
    <x v="283"/>
    <x v="7"/>
    <x v="36"/>
    <x v="4"/>
    <n v="255"/>
    <s v="Protect Privacy Security: Focu"/>
    <s v="R73A6T8MRDZIC,R2JEX8"/>
    <s v="Good,Decent purchase,Awesome produc"/>
  </r>
  <r>
    <s v="B01KK0HU3Y"/>
    <x v="651"/>
    <x v="0"/>
    <x v="25"/>
    <x v="38"/>
    <x v="54"/>
    <x v="0"/>
    <n v="23174"/>
    <s v="Designed with flair, the sleek"/>
    <s v="R1PPN2ZEJNHJMZ,RQHAX"/>
    <s v="Could be better.,Nice for office us"/>
  </r>
  <r>
    <s v="B07JF9B592"/>
    <x v="652"/>
    <x v="2"/>
    <x v="284"/>
    <x v="3"/>
    <x v="44"/>
    <x v="11"/>
    <n v="20218"/>
    <s v="4-pole jack is compatible for "/>
    <s v="RKBKQKSEET7CC,RQM34G"/>
    <s v="loud &amp; clear,Avrage in budget range"/>
  </r>
  <r>
    <s v="B086394NY5"/>
    <x v="653"/>
    <x v="0"/>
    <x v="92"/>
    <x v="214"/>
    <x v="15"/>
    <x v="4"/>
    <n v="11074"/>
    <s v="The 18-in-1 multipurpose table"/>
    <s v="R21VW93DSBYENF,R3MKR"/>
    <s v="Not sturdy enough but good.,Product"/>
  </r>
  <r>
    <s v="B00NH11PEY"/>
    <x v="28"/>
    <x v="0"/>
    <x v="1"/>
    <x v="21"/>
    <x v="25"/>
    <x v="6"/>
    <n v="74976"/>
    <s v="One 9.8-foot-long (3 meters) U"/>
    <s v="R1C8MVU3EIX56Y,R10RU"/>
    <s v="Nice,good,Paisa vassol,Sturdy and l"/>
  </r>
  <r>
    <s v="B017PDR9N0"/>
    <x v="654"/>
    <x v="0"/>
    <x v="4"/>
    <x v="6"/>
    <x v="20"/>
    <x v="3"/>
    <n v="25607"/>
    <s v="Double leg is made of high qua"/>
    <s v="R3ZXPPAOL3P9C,R50YC7"/>
    <s v="Okay product in picture,Good for st"/>
  </r>
  <r>
    <s v="B07NC12T2R"/>
    <x v="655"/>
    <x v="1"/>
    <x v="166"/>
    <x v="215"/>
    <x v="0"/>
    <x v="0"/>
    <n v="41226"/>
    <s v="Experience the true immersive "/>
    <s v="R2HAE08L30C2AN,R3F8J"/>
    <s v="Sound Quality : Boat Stone 650 vs N"/>
  </r>
  <r>
    <s v="B07WKBD37W"/>
    <x v="656"/>
    <x v="5"/>
    <x v="285"/>
    <x v="8"/>
    <x v="48"/>
    <x v="1"/>
    <n v="2581"/>
    <s v="[SLOW CHARGING] Input: 100-240"/>
    <s v="R186EFJU37UPS6,R2KC2"/>
    <s v="Material not worth,Stable for use,O"/>
  </r>
  <r>
    <s v="B08JMC1988"/>
    <x v="657"/>
    <x v="1"/>
    <x v="29"/>
    <x v="214"/>
    <x v="13"/>
    <x v="3"/>
    <n v="18331"/>
    <s v="Stone 180 comes equipped with "/>
    <s v="R16I46MPR0NO8S,RC8A7"/>
    <s v="Stone 180 is good as a portable spe"/>
  </r>
  <r>
    <s v="B09GFN8WZL"/>
    <x v="658"/>
    <x v="0"/>
    <x v="286"/>
    <x v="8"/>
    <x v="33"/>
    <x v="3"/>
    <n v="1779"/>
    <s v="Easy Electronic Writing|Enviro"/>
    <s v="R20Q4B16AEFTPT,R1BG4"/>
    <s v="Average,Value for money product,Nic"/>
  </r>
  <r>
    <s v="B095X38CJS"/>
    <x v="659"/>
    <x v="3"/>
    <x v="24"/>
    <x v="208"/>
    <x v="26"/>
    <x v="4"/>
    <n v="388"/>
    <s v="Made at the renowned Fabriano "/>
    <s v="R2ETD6AVA4AFF1,R3CUO"/>
    <s v="Good,Heads up,Good product,Bright i"/>
  </r>
  <r>
    <s v="B07ZKD8T1Q"/>
    <x v="660"/>
    <x v="0"/>
    <x v="72"/>
    <x v="43"/>
    <x v="8"/>
    <x v="6"/>
    <n v="8656"/>
    <s v="Replaceable Batteries: No need"/>
    <s v="R322EU1EPO0EFK,RKIIT"/>
    <s v="Cute one,Received today and install"/>
  </r>
  <r>
    <s v="B07G3YNLJB"/>
    <x v="661"/>
    <x v="0"/>
    <x v="287"/>
    <x v="109"/>
    <x v="19"/>
    <x v="6"/>
    <n v="92925"/>
    <s v="240GB 2.5-inch internal SSD, S"/>
    <s v="R34WAR6NQSVZBI,RGG00"/>
    <s v="Absolutely worth the price,Best pro"/>
  </r>
  <r>
    <s v="B00P93X2H6"/>
    <x v="662"/>
    <x v="3"/>
    <x v="288"/>
    <x v="216"/>
    <x v="68"/>
    <x v="3"/>
    <n v="1269"/>
    <s v="The cover design of the notebo"/>
    <s v="R3QLOAFS794JE2,R3N8H"/>
    <s v="it's nice. simple and easy.,It's go"/>
  </r>
  <r>
    <s v="B0798PJPCL"/>
    <x v="663"/>
    <x v="0"/>
    <x v="238"/>
    <x v="217"/>
    <x v="77"/>
    <x v="4"/>
    <n v="17394"/>
    <s v="Elegant Portable: Very attract"/>
    <s v="R3MDF3ZNTMFS3M,R14ZE"/>
    <s v="Nice Product,Good one,Nice to have!"/>
  </r>
  <r>
    <s v="B09GFWJDY1"/>
    <x v="664"/>
    <x v="1"/>
    <x v="7"/>
    <x v="38"/>
    <x v="29"/>
    <x v="9"/>
    <n v="9169"/>
    <s v="Metallic Wireless Neckband Ear"/>
    <s v="R1ZVVISXKO1JOK,R1ZPS"/>
    <s v="Best at this price range.,Value for"/>
  </r>
  <r>
    <s v="B09MZ6WZ6V"/>
    <x v="665"/>
    <x v="0"/>
    <x v="7"/>
    <x v="8"/>
    <x v="8"/>
    <x v="5"/>
    <n v="1030"/>
    <s v="Large size design makes it pro"/>
    <s v="R116YMD72TSY5Z,R258C"/>
    <s v="nice design.,Worth the buy,Pretty g"/>
  </r>
  <r>
    <s v="B094QZLJQ6"/>
    <x v="666"/>
    <x v="0"/>
    <x v="289"/>
    <x v="136"/>
    <x v="28"/>
    <x v="6"/>
    <n v="50273"/>
    <s v="Digital Storage Capacity - 2TB"/>
    <s v="R2X0Z7BS12ZYFD,R1CZP"/>
    <s v="sometimes writes are little slow, o"/>
  </r>
  <r>
    <s v="B07L3NDN24"/>
    <x v="667"/>
    <x v="1"/>
    <x v="7"/>
    <x v="10"/>
    <x v="16"/>
    <x v="2"/>
    <n v="6742"/>
    <s v="Zeb-fame is a USB powered 2.0 "/>
    <s v="RQ03WWKIJ86VR,R3S0S1"/>
    <s v="Thik thak he,wired,Sound boss,cheap"/>
  </r>
  <r>
    <s v="B08WD18LJZ"/>
    <x v="668"/>
    <x v="0"/>
    <x v="14"/>
    <x v="92"/>
    <x v="53"/>
    <x v="1"/>
    <n v="1208"/>
    <s v="Perfect for kids, students and"/>
    <s v="R3SIBLYM5T5AFY,R1YQK"/>
    <s v="Product is good,Lots of fun for the"/>
  </r>
  <r>
    <s v="B09CMM3VGK"/>
    <x v="29"/>
    <x v="0"/>
    <x v="21"/>
    <x v="6"/>
    <x v="0"/>
    <x v="1"/>
    <n v="1933"/>
    <s v="Stay ahead and never miss out "/>
    <s v="R223OIZPTZ994S,RATMJ"/>
    <s v="Good product,Good for charging, bad"/>
  </r>
  <r>
    <s v="B06XDKWLJH"/>
    <x v="669"/>
    <x v="0"/>
    <x v="290"/>
    <x v="218"/>
    <x v="47"/>
    <x v="5"/>
    <n v="25006"/>
    <s v="USB 3.0 and USB 2.0 compatibil"/>
    <s v="R3JLT7LH2SOF0V,R2KT1"/>
    <s v="Good for my work,Worth it,Hard disc"/>
  </r>
  <r>
    <s v="B01J1CFO5I"/>
    <x v="670"/>
    <x v="0"/>
    <x v="8"/>
    <x v="185"/>
    <x v="18"/>
    <x v="13"/>
    <n v="33434"/>
    <s v="Speed-type surface mousepad is"/>
    <s v="R3358EO9V9WHQ0,R18X1"/>
    <s v="Good product,Good quality,Good,Grea"/>
  </r>
  <r>
    <s v="B07J2NGB69"/>
    <x v="671"/>
    <x v="0"/>
    <x v="291"/>
    <x v="219"/>
    <x v="10"/>
    <x v="5"/>
    <n v="6301"/>
    <s v="Take out the mouse, insert the"/>
    <s v="R3WA8CHZXMRJR,R22MH6"/>
    <s v="Not to the mark.,Ok.,Good Product,G"/>
  </r>
  <r>
    <s v="B00MUTWLW4"/>
    <x v="672"/>
    <x v="0"/>
    <x v="292"/>
    <x v="220"/>
    <x v="73"/>
    <x v="5"/>
    <n v="22618"/>
    <s v="Type on Any Device: A new type"/>
    <s v="R1AJ6U452B6VPM,RAPJS"/>
    <s v="Very very very good in terms of erg"/>
  </r>
  <r>
    <s v="B08QSC1XY8"/>
    <x v="30"/>
    <x v="0"/>
    <x v="22"/>
    <x v="0"/>
    <x v="6"/>
    <x v="4"/>
    <n v="974"/>
    <s v="{3A/QC 3.0 FAST CHARGING and D"/>
    <s v="R2S0AYWUV349HP,R35OW"/>
    <s v="Great Cable, Charging Speeds Could "/>
  </r>
  <r>
    <s v="B017NC2IPM"/>
    <x v="673"/>
    <x v="0"/>
    <x v="166"/>
    <x v="221"/>
    <x v="16"/>
    <x v="4"/>
    <n v="20342"/>
    <s v="Un-Interrupted Internet, Up to"/>
    <s v="R3IAV5LSI3J7ME,RQRYB"/>
    <s v="12V2A RouterUPS,Decent Product,Prod"/>
  </r>
  <r>
    <s v="B00N1U7JXM"/>
    <x v="674"/>
    <x v="3"/>
    <x v="293"/>
    <x v="222"/>
    <x v="76"/>
    <x v="5"/>
    <n v="7429"/>
    <s v="Material: Paper; Size: 3&quot;x3&quot;|C"/>
    <s v="R3JRQ21J8LHK67,R2100"/>
    <s v="Adhesion,Good product,Does not stic"/>
  </r>
  <r>
    <s v="B08HQL67D6"/>
    <x v="675"/>
    <x v="0"/>
    <x v="23"/>
    <x v="22"/>
    <x v="26"/>
    <x v="1"/>
    <n v="26423"/>
    <s v="„ÄêMULTI-PURPOSE LAPTOP DESK„Ä"/>
    <s v="R3O03EUB6UY68T,R1FMM"/>
    <s v="Value for money,Good,Everything is "/>
  </r>
  <r>
    <s v="B09RKFBCV7"/>
    <x v="676"/>
    <x v="1"/>
    <x v="168"/>
    <x v="136"/>
    <x v="43"/>
    <x v="0"/>
    <n v="31305"/>
    <s v="Fire-Boltt is India' No 1 Wear"/>
    <s v="R2ATT3WQL0UB7P,R1VHI"/>
    <s v="Value for money Product,Watch start"/>
  </r>
  <r>
    <s v="B08KHM9VBJ"/>
    <x v="677"/>
    <x v="0"/>
    <x v="202"/>
    <x v="223"/>
    <x v="31"/>
    <x v="11"/>
    <n v="11213"/>
    <s v="CREATE A HOTSPOT - Connect up "/>
    <s v="R1YI2RI1JC36SO,R3K5Z"/>
    <s v="Missing Cable, User Manual and Weak"/>
  </r>
  <r>
    <s v="B01IOZUHRS"/>
    <x v="678"/>
    <x v="0"/>
    <x v="21"/>
    <x v="6"/>
    <x v="0"/>
    <x v="3"/>
    <n v="10174"/>
    <s v="This is a polarized power cabl"/>
    <s v="R2CQA45JW6KW09,R175U"/>
    <s v="Good product, Cheap and works well,"/>
  </r>
  <r>
    <s v="B00CEQEGPI"/>
    <x v="679"/>
    <x v="0"/>
    <x v="294"/>
    <x v="224"/>
    <x v="19"/>
    <x v="0"/>
    <n v="17413"/>
    <s v="Easy to Use: This wireless key"/>
    <s v="RUGMBPEU1O5TW,R8ZNW2"/>
    <s v="Great keyboard, average mouse.,Good"/>
  </r>
  <r>
    <s v="B08B6XWQ1C"/>
    <x v="680"/>
    <x v="1"/>
    <x v="12"/>
    <x v="102"/>
    <x v="6"/>
    <x v="0"/>
    <n v="6676"/>
    <s v="The mini tripod works with mos"/>
    <s v="R2DRK3ADKHLE1X,R27UP"/>
    <s v="Good for office and watching movie,"/>
  </r>
  <r>
    <s v="B01DGVKBC6"/>
    <x v="681"/>
    <x v="0"/>
    <x v="295"/>
    <x v="6"/>
    <x v="21"/>
    <x v="5"/>
    <n v="8076"/>
    <s v="‚úîÔ∏èHIGH-PERFORMANCE INTERNE"/>
    <s v="R3J8OMTJB5P038,R1ZFZ"/>
    <s v="Very good performance,It's been mor"/>
  </r>
  <r>
    <s v="B008FWZGSG"/>
    <x v="31"/>
    <x v="0"/>
    <x v="23"/>
    <x v="22"/>
    <x v="26"/>
    <x v="4"/>
    <n v="355"/>
    <s v="USB Type-C to Type-C cable wit"/>
    <s v="R2Z9ENI1BK4EAB,R2JTB"/>
    <s v="Good,Genuine product,Not first char"/>
  </r>
  <r>
    <s v="B08JD36C6H"/>
    <x v="682"/>
    <x v="0"/>
    <x v="12"/>
    <x v="225"/>
    <x v="47"/>
    <x v="3"/>
    <n v="18656"/>
    <s v="Large loop easily attaches to "/>
    <s v="R30EQTCL98LVFB,R28SC"/>
    <s v="BEST VALUE,Good product,Good,Good,V"/>
  </r>
  <r>
    <s v="B00E3DVQFS"/>
    <x v="683"/>
    <x v="1"/>
    <x v="296"/>
    <x v="226"/>
    <x v="73"/>
    <x v="5"/>
    <n v="31599"/>
    <s v="Duracell Rechargeable AA 2500 "/>
    <s v="R2JBBXANAGGS7E,R1YGE"/>
    <s v="Good performance,Good backup,Good,S"/>
  </r>
  <r>
    <s v="B0B4HJNPV4"/>
    <x v="32"/>
    <x v="0"/>
    <x v="1"/>
    <x v="8"/>
    <x v="27"/>
    <x v="2"/>
    <n v="1075"/>
    <s v="Universal Compatibility: Soler"/>
    <s v="R1Q323BB35OP30,RJ0CS"/>
    <s v="The metal pin is losing it's streng"/>
  </r>
  <r>
    <s v="B00BN5SNF0"/>
    <x v="684"/>
    <x v="1"/>
    <x v="297"/>
    <x v="187"/>
    <x v="26"/>
    <x v="2"/>
    <n v="13971"/>
    <s v="Functional design: Internation"/>
    <s v="R2VFXFP75ZPQF6,R31BY"/>
    <s v="‡§ï‡•Å‡§õ ‡§ñ‡§æ‡§∏ ‡§®‡§π‡•Ä‡§Ç ‡§"/>
  </r>
  <r>
    <s v="B09SGGRKV8"/>
    <x v="685"/>
    <x v="1"/>
    <x v="1"/>
    <x v="6"/>
    <x v="13"/>
    <x v="9"/>
    <n v="2492"/>
    <s v="Get the detailed trebles, thum"/>
    <s v="R3H500MXJWRGI,R23WZ2"/>
    <s v="You want to buy an apple-like earpo"/>
  </r>
  <r>
    <s v="B07XLCFSSN"/>
    <x v="34"/>
    <x v="0"/>
    <x v="25"/>
    <x v="24"/>
    <x v="3"/>
    <x v="5"/>
    <n v="13552"/>
    <s v="Fast Charge: When Used With An"/>
    <s v="R213ILI3XNVHQ0,R1LZN"/>
    <s v="Good,Worth to buy,Great value for p"/>
  </r>
  <r>
    <s v="B09RZS1NQT"/>
    <x v="35"/>
    <x v="0"/>
    <x v="1"/>
    <x v="8"/>
    <x v="27"/>
    <x v="1"/>
    <n v="575"/>
    <s v="[USB C To USB C Cord 1M] With "/>
    <s v="RW294SCHB5QTK,R24AGC"/>
    <s v="Worth it!,Good one,Robust and effec"/>
  </r>
  <r>
    <s v="B084BR3QX8"/>
    <x v="686"/>
    <x v="0"/>
    <x v="4"/>
    <x v="8"/>
    <x v="5"/>
    <x v="12"/>
    <n v="2523"/>
    <s v="Compatable with Philiphs tape "/>
    <s v="RTD1L3LGGMBG3,R1C6Z9"/>
    <s v="very good product,The replaced item"/>
  </r>
  <r>
    <s v="B09VC2D2WG"/>
    <x v="687"/>
    <x v="0"/>
    <x v="298"/>
    <x v="38"/>
    <x v="12"/>
    <x v="3"/>
    <n v="352"/>
    <s v="[LATEST IMPROVED TECHNOLOGY] :"/>
    <s v="R2IVS0EXZ8BPG6,R2QAT"/>
    <s v="Fine for beginners but brightness i"/>
  </r>
  <r>
    <s v="B09163Q5CD"/>
    <x v="688"/>
    <x v="0"/>
    <x v="299"/>
    <x v="227"/>
    <x v="16"/>
    <x v="3"/>
    <n v="1662"/>
    <s v="[ 6-in-1 USB C Hub ] -- Verilu"/>
    <s v="R2OQSICTGUIV9L,R972J"/>
    <s v="Value for money.,Value for money,Pr"/>
  </r>
  <r>
    <s v="B08K9PX15C"/>
    <x v="689"/>
    <x v="0"/>
    <x v="61"/>
    <x v="38"/>
    <x v="1"/>
    <x v="1"/>
    <n v="7352"/>
    <s v="The 2.0 speaker has a versatil"/>
    <s v="R2USVKN5VQX7ZL,R36O1"/>
    <s v="Nice product from Zebronics... Usin"/>
  </r>
  <r>
    <s v="B083RD1J99"/>
    <x v="690"/>
    <x v="0"/>
    <x v="300"/>
    <x v="4"/>
    <x v="75"/>
    <x v="3"/>
    <n v="3441"/>
    <s v="Work on your terms with an amb"/>
    <s v="R28LVJV0VALRCQ,RUMWH"/>
    <s v="Good Quality Mouse,good,Good produc"/>
  </r>
  <r>
    <s v="B09Z7YGV3R"/>
    <x v="691"/>
    <x v="0"/>
    <x v="54"/>
    <x v="3"/>
    <x v="33"/>
    <x v="1"/>
    <n v="93"/>
    <s v="LARGE, STABLE, PORTABLE FOLDIN"/>
    <s v="R3VZ6Z283J13QS,R1A8F"/>
    <s v="Honest review,Cushion grip is comin"/>
  </r>
  <r>
    <s v="B00N3XLDW0"/>
    <x v="692"/>
    <x v="1"/>
    <x v="8"/>
    <x v="228"/>
    <x v="23"/>
    <x v="11"/>
    <n v="40895"/>
    <s v="LED indicator: Two LED indicat"/>
    <s v="RXTFUL32UVMBF,RKILLV"/>
    <s v="Not as per Description,It's not a 2"/>
  </r>
  <r>
    <s v="B07Z53L5QL"/>
    <x v="693"/>
    <x v="0"/>
    <x v="125"/>
    <x v="38"/>
    <x v="11"/>
    <x v="4"/>
    <n v="11006"/>
    <s v="This Case is Specifically Desi"/>
    <s v="R8BSHHFRCZ0MJ,R1FFF3"/>
    <s v="Nice cover,Value for money product."/>
  </r>
  <r>
    <s v="B00P93X0VO"/>
    <x v="694"/>
    <x v="3"/>
    <x v="301"/>
    <x v="229"/>
    <x v="84"/>
    <x v="0"/>
    <n v="8938"/>
    <s v="The cover design of the notebo"/>
    <s v="RFFLKG1LJ0XOI,R8X3CA"/>
    <s v="Great Build Quality!,Great conditio"/>
  </r>
  <r>
    <s v="B07SBGFDX9"/>
    <x v="695"/>
    <x v="3"/>
    <x v="218"/>
    <x v="229"/>
    <x v="26"/>
    <x v="3"/>
    <n v="4308"/>
    <s v="0.7 mm tip size|Black Body, Mu"/>
    <s v="R1FXYA8WISUWTK,R2C5S"/>
    <s v="Average,I like the 'Pentonic' pens,"/>
  </r>
  <r>
    <s v="B09C6HWG18"/>
    <x v="37"/>
    <x v="0"/>
    <x v="16"/>
    <x v="20"/>
    <x v="24"/>
    <x v="0"/>
    <n v="462"/>
    <s v="Up To 10,000+ Bend And 10,000+"/>
    <s v="R32JZC43P990BL,R3H7S"/>
    <s v="Product is as expected,Cable has pr"/>
  </r>
  <r>
    <s v="B00NH11KIK"/>
    <x v="38"/>
    <x v="0"/>
    <x v="27"/>
    <x v="26"/>
    <x v="20"/>
    <x v="6"/>
    <n v="107686"/>
    <s v="One 6-foot-long (1.8 meters) h"/>
    <s v="R2AE3BN2Y58N55,R6YVR"/>
    <s v="Functionality as described,Working,"/>
  </r>
  <r>
    <s v="B07X2L5Z8C"/>
    <x v="696"/>
    <x v="0"/>
    <x v="302"/>
    <x v="224"/>
    <x v="31"/>
    <x v="13"/>
    <n v="10652"/>
    <s v="Modern, slim and beautiful Peb"/>
    <s v="R17OGPT2IDXIGX,RBEAB"/>
    <s v="Sleek and battery efficient!,It's m"/>
  </r>
  <r>
    <s v="B00VA7YYUO"/>
    <x v="697"/>
    <x v="4"/>
    <x v="24"/>
    <x v="208"/>
    <x v="26"/>
    <x v="4"/>
    <n v="5036"/>
    <s v="Extra dark writing pencils|No."/>
    <s v="R3V5B4OYIG9WX6,R287N"/>
    <s v="Great,Don't but space pencil,Ok,Bes"/>
  </r>
  <r>
    <s v="B07L9FW9GF"/>
    <x v="698"/>
    <x v="0"/>
    <x v="4"/>
    <x v="47"/>
    <x v="54"/>
    <x v="1"/>
    <n v="5057"/>
    <s v="If you‚Äôre looking at compact"/>
    <s v="R2JCUKBR0BQ8ES,RNVX0"/>
    <s v="Good product with less money,At thi"/>
  </r>
  <r>
    <s v="B08D64C9FN"/>
    <x v="699"/>
    <x v="0"/>
    <x v="303"/>
    <x v="230"/>
    <x v="72"/>
    <x v="0"/>
    <n v="8537"/>
    <s v="8 programmable buttons &amp; Fire "/>
    <s v="RO0S1HB5CYIZ9,R1D7LU"/>
    <s v="It is kinda heavy and i suggest u s"/>
  </r>
  <r>
    <s v="B07XJYYH7L"/>
    <x v="43"/>
    <x v="0"/>
    <x v="30"/>
    <x v="8"/>
    <x v="29"/>
    <x v="8"/>
    <n v="9792"/>
    <s v="Special Features Of The Univer"/>
    <s v="RWSHFGBE1WU3I,R1VBNT"/>
    <s v="Its slow in charging,Ok product,Loo"/>
  </r>
  <r>
    <s v="B00LOD70SC"/>
    <x v="700"/>
    <x v="3"/>
    <x v="304"/>
    <x v="231"/>
    <x v="59"/>
    <x v="4"/>
    <n v="2450"/>
    <s v="Unique 3 dimple tip technology"/>
    <s v="R1AY8EXPHPWDDR,R2450"/>
    <s v="It's good,Good,One of the few items"/>
  </r>
  <r>
    <s v="B09X76VL5L"/>
    <x v="701"/>
    <x v="1"/>
    <x v="44"/>
    <x v="186"/>
    <x v="34"/>
    <x v="7"/>
    <n v="676"/>
    <s v="Clear Voice Calls- Be heard cl"/>
    <s v="R3HH89QPKPPH0N,R1RDM"/>
    <s v="Good for gaming.,Worst earbuds,Not "/>
  </r>
  <r>
    <s v="B091JF2TFD"/>
    <x v="702"/>
    <x v="1"/>
    <x v="7"/>
    <x v="49"/>
    <x v="33"/>
    <x v="2"/>
    <n v="1173"/>
    <s v="In-line Controls: Answer/rejec"/>
    <s v="R3BZHVNU56YYR,R3JMZ9"/>
    <s v="Does its job for the price,Not for "/>
  </r>
  <r>
    <s v="B07S7DCJKS"/>
    <x v="703"/>
    <x v="0"/>
    <x v="1"/>
    <x v="6"/>
    <x v="13"/>
    <x v="4"/>
    <n v="9998"/>
    <s v="Mouse pad-ideal for gamers, gr"/>
    <s v="R272I3YE9KXOQX,R1K8D"/>
    <s v="Very nice quality,Good one for offi"/>
  </r>
  <r>
    <s v="B09NC2TY11"/>
    <x v="704"/>
    <x v="1"/>
    <x v="209"/>
    <x v="143"/>
    <x v="30"/>
    <x v="3"/>
    <n v="5852"/>
    <s v="Bluetooth calling: Stay connec"/>
    <s v="R3K08458ILZK0F,R3OJT"/>
    <s v="Good quality,Bindaas watch,Good,Mus"/>
  </r>
  <r>
    <s v="B0BDS8MY8J"/>
    <x v="705"/>
    <x v="0"/>
    <x v="1"/>
    <x v="8"/>
    <x v="27"/>
    <x v="0"/>
    <n v="362"/>
    <s v="Compatible 4 Channels switch h"/>
    <s v="R1WLBATEAWUA8W,R39NO"/>
    <s v="üåüüåüüåüüåü,Good product,Nice "/>
  </r>
  <r>
    <s v="B09X7DY7Q4"/>
    <x v="706"/>
    <x v="1"/>
    <x v="305"/>
    <x v="135"/>
    <x v="61"/>
    <x v="6"/>
    <n v="205052"/>
    <s v="Save time with card offload sp"/>
    <s v="R3QA00SN4P1YUC,R2L5K"/>
    <s v="Just gets the job done. Not so fast"/>
  </r>
  <r>
    <s v="B09YV575RK"/>
    <x v="707"/>
    <x v="1"/>
    <x v="209"/>
    <x v="129"/>
    <x v="43"/>
    <x v="1"/>
    <n v="9090"/>
    <s v="„ÄêBluetooth Calling Watch„Äë-"/>
    <s v="R21XA337NNFD76,R2OFB"/>
    <s v="Its okay!,Good product,battery life"/>
  </r>
  <r>
    <s v="B08LW31NQ6"/>
    <x v="708"/>
    <x v="0"/>
    <x v="306"/>
    <x v="232"/>
    <x v="8"/>
    <x v="6"/>
    <n v="4099"/>
    <s v="The Lenovo 600 Bluetooth Silen"/>
    <s v="RY3SD0VYKQNWV,R12V38"/>
    <s v="Must have product,silent but not fu"/>
  </r>
  <r>
    <s v="B09ND94ZRG"/>
    <x v="709"/>
    <x v="1"/>
    <x v="59"/>
    <x v="143"/>
    <x v="62"/>
    <x v="12"/>
    <n v="12966"/>
    <s v="Note : If the size of the earb"/>
    <s v="R2AV9AKW9EB7C1,RWSKD"/>
    <s v="Great at this price range,This prop"/>
  </r>
  <r>
    <s v="B00P93X6EK"/>
    <x v="561"/>
    <x v="3"/>
    <x v="253"/>
    <x v="190"/>
    <x v="87"/>
    <x v="6"/>
    <n v="4428"/>
    <s v="The cover design of the notebo"/>
    <s v="R1ZMG6JMM25J27,R1EUV"/>
    <s v="minimum order quantity should be do"/>
  </r>
  <r>
    <s v="B07KRCW6LZ"/>
    <x v="41"/>
    <x v="0"/>
    <x v="29"/>
    <x v="28"/>
    <x v="16"/>
    <x v="4"/>
    <n v="12093"/>
    <s v="High Speed WiFi ‚Äî‚Äî Up to 6"/>
    <s v="RSNHWPVLK9SAQ,R2RKKA"/>
    <s v="Dual Bandwidth,It's good,Simple and"/>
  </r>
  <r>
    <s v="B0994GP1CX"/>
    <x v="710"/>
    <x v="0"/>
    <x v="46"/>
    <x v="8"/>
    <x v="51"/>
    <x v="8"/>
    <n v="5692"/>
    <s v="-Easy to attach, remove and wa"/>
    <s v="R26Z6SSJJ8MDIO,R15G5"/>
    <s v="Quality,It's not fitting on keyboar"/>
  </r>
  <r>
    <s v="B07H8W9PB6"/>
    <x v="711"/>
    <x v="0"/>
    <x v="307"/>
    <x v="6"/>
    <x v="6"/>
    <x v="3"/>
    <n v="21"/>
    <s v="Eye Protection: This Writing t"/>
    <s v="R2JX4PS0VEXLP8,R2Z99"/>
    <s v="Fineü§òüèªüôèüèª,Good,Best for "/>
  </r>
  <r>
    <s v="B09NNHFSSF"/>
    <x v="712"/>
    <x v="1"/>
    <x v="168"/>
    <x v="233"/>
    <x v="48"/>
    <x v="11"/>
    <n v="1880"/>
    <s v="360¬∞ PAN &amp; TILT VIEW: 1080p f"/>
    <s v="R3LRHEV5RKBZQH,R9P75"/>
    <s v="Great product,Excellent,Good one,Ni"/>
  </r>
  <r>
    <s v="B08D9NDZ1Y"/>
    <x v="713"/>
    <x v="0"/>
    <x v="183"/>
    <x v="234"/>
    <x v="86"/>
    <x v="12"/>
    <n v="21762"/>
    <s v="SIMPLE SET UP FROM YOUR PC: Us"/>
    <s v="RS75FOY13AIG9,R3E7YW"/>
    <s v="Good Product,Average,Average Printe"/>
  </r>
  <r>
    <s v="B0085IATT6"/>
    <x v="714"/>
    <x v="0"/>
    <x v="25"/>
    <x v="135"/>
    <x v="8"/>
    <x v="3"/>
    <n v="22375"/>
    <s v="N 300 Mbps wireless Router wit"/>
    <s v="R2YMRG3A0V8G85,R27CO"/>
    <s v="Very good,It does what it's suppose"/>
  </r>
  <r>
    <s v="B08WJ86PV2"/>
    <x v="715"/>
    <x v="0"/>
    <x v="8"/>
    <x v="235"/>
    <x v="20"/>
    <x v="6"/>
    <n v="2453"/>
    <s v="Large and perfect size: the si"/>
    <s v="R1AJ8691TX1VPW,R1F6C"/>
    <s v="Good,The smell....,fair enough look"/>
  </r>
  <r>
    <s v="B078HRR1XV"/>
    <x v="716"/>
    <x v="0"/>
    <x v="308"/>
    <x v="106"/>
    <x v="77"/>
    <x v="5"/>
    <n v="13544"/>
    <s v="Pressure Levels: 2048, tip onl"/>
    <s v="R2GO2QUMZFP1CS,R278O"/>
    <s v="Very nice product,Damaged within 4 "/>
  </r>
  <r>
    <s v="B09P22HXH6"/>
    <x v="717"/>
    <x v="0"/>
    <x v="309"/>
    <x v="236"/>
    <x v="46"/>
    <x v="3"/>
    <n v="10976"/>
    <s v="Full HD Video Calls with Stere"/>
    <s v="R3S6FZ236ULL4K,R3U8F"/>
    <s v="Nice product ..,Lenovo 300 camera,V"/>
  </r>
  <r>
    <s v="B00LM4X3XE"/>
    <x v="718"/>
    <x v="3"/>
    <x v="293"/>
    <x v="201"/>
    <x v="79"/>
    <x v="4"/>
    <n v="3061"/>
    <s v="Black Colour is washable in na"/>
    <s v="R39KVWDTJLV7UW,R1WL0"/>
    <s v="Good,Best Quality product you shoul"/>
  </r>
  <r>
    <s v="B09YLFHFDW"/>
    <x v="719"/>
    <x v="1"/>
    <x v="44"/>
    <x v="237"/>
    <x v="1"/>
    <x v="9"/>
    <n v="2272"/>
    <s v="Equalizer Support : Your sound"/>
    <s v="R3F2RGMVGXBBAW,R1QF8"/>
    <s v="A well designed product,Rich Qualit"/>
  </r>
  <r>
    <s v="B07YWS9SP9"/>
    <x v="720"/>
    <x v="0"/>
    <x v="23"/>
    <x v="8"/>
    <x v="54"/>
    <x v="1"/>
    <n v="7601"/>
    <s v="Zebronics Zeb- NC3300 USB powe"/>
    <s v="R3MYQGY75L0ECV,R21AD"/>
    <s v="So far so good,Good,Keeps Laptop Su"/>
  </r>
  <r>
    <s v="B002PD61Y4"/>
    <x v="44"/>
    <x v="0"/>
    <x v="31"/>
    <x v="29"/>
    <x v="30"/>
    <x v="3"/>
    <n v="8131"/>
    <s v="Connects your computer to a hi"/>
    <s v="R2EJIN3N3L3XKI,R2JMJ"/>
    <s v="good tool to use for,Brand is alway"/>
  </r>
  <r>
    <s v="B08WLY8V9S"/>
    <x v="721"/>
    <x v="0"/>
    <x v="285"/>
    <x v="12"/>
    <x v="3"/>
    <x v="6"/>
    <n v="4219"/>
    <s v="Upgraded Memory Foam Mouse Pad"/>
    <s v="R9J8N0DJ50QX8,R1UV6J"/>
    <s v="Decent product for the price mentio"/>
  </r>
  <r>
    <s v="B0873L7J6X"/>
    <x v="722"/>
    <x v="1"/>
    <x v="72"/>
    <x v="46"/>
    <x v="11"/>
    <x v="0"/>
    <n v="42775"/>
    <s v="72 Hours Playtime Under Optimu"/>
    <s v="R1N3LBU331N1YS,R2NMV"/>
    <s v="Far better then expected,Dual Conne"/>
  </r>
  <r>
    <s v="B07YNHCW6N"/>
    <x v="723"/>
    <x v="0"/>
    <x v="125"/>
    <x v="79"/>
    <x v="38"/>
    <x v="4"/>
    <n v="5556"/>
    <s v="This Case Is Specifically Desi"/>
    <s v="R2NBHF3UEC50C6,R3ENG"/>
    <s v="Sleek case,Perfect fit for iPad,Wal"/>
  </r>
  <r>
    <s v="B07232M876"/>
    <x v="47"/>
    <x v="0"/>
    <x v="1"/>
    <x v="31"/>
    <x v="8"/>
    <x v="0"/>
    <n v="92595"/>
    <s v="Cable Length: 6 Feet (1. 82 Me"/>
    <s v="R22EUJ1B1AM0OU,R2K89"/>
    <s v="Using it with my QC 3 Charger .So f"/>
  </r>
  <r>
    <s v="B01MQ2A86A"/>
    <x v="724"/>
    <x v="0"/>
    <x v="237"/>
    <x v="238"/>
    <x v="73"/>
    <x v="13"/>
    <n v="12375"/>
    <s v="Quieter Click: Logitech‚Äôs Si"/>
    <s v="R17S7JVWFH1X6W,R1HIN"/>
    <s v="Good but the scroll is now damaged,"/>
  </r>
  <r>
    <s v="B00KIE28X0"/>
    <x v="725"/>
    <x v="4"/>
    <x v="310"/>
    <x v="239"/>
    <x v="26"/>
    <x v="6"/>
    <n v="5882"/>
    <s v="Set of 12 assorted Shades in 9"/>
    <s v="R37O1AOVLZR8TU,RUYL5"/>
    <s v="Noice,Love these.!,Good,Nice produc"/>
  </r>
  <r>
    <s v="B08BQ947H3"/>
    <x v="455"/>
    <x v="0"/>
    <x v="4"/>
    <x v="159"/>
    <x v="26"/>
    <x v="4"/>
    <n v="10833"/>
    <s v="Cool Gadget: Protection agains"/>
    <s v="R18D9LZAYX9JSY,R2TD5"/>
    <s v="Merges with the device, Ultra Thin,"/>
  </r>
  <r>
    <s v="B0BHYJ8CVF"/>
    <x v="726"/>
    <x v="0"/>
    <x v="176"/>
    <x v="38"/>
    <x v="7"/>
    <x v="3"/>
    <n v="10443"/>
    <s v="2.4 GHz Wireless Technology"/>
    <s v="R29R3M1OPGKF30,R2EA2"/>
    <s v="Affordable product but poor design,"/>
  </r>
  <r>
    <s v="B0BCVJ3PVP"/>
    <x v="727"/>
    <x v="0"/>
    <x v="7"/>
    <x v="49"/>
    <x v="33"/>
    <x v="6"/>
    <n v="434"/>
    <s v="It features 7 height adjusting"/>
    <s v="RIDGDE0K9RNRA,R2CZAG"/>
    <s v="This is not suitable for 5.6 laptop"/>
  </r>
  <r>
    <s v="B0B2931FCV"/>
    <x v="728"/>
    <x v="1"/>
    <x v="29"/>
    <x v="240"/>
    <x v="60"/>
    <x v="12"/>
    <n v="1913"/>
    <s v="Wireless BT v5.2 TWS earbuds w"/>
    <s v="R3TGQK7IIJLS03,RUOMB"/>
    <s v="Good price good quality,Good for Mu"/>
  </r>
  <r>
    <s v="B09TMZ1MF8"/>
    <x v="729"/>
    <x v="0"/>
    <x v="311"/>
    <x v="241"/>
    <x v="48"/>
    <x v="5"/>
    <n v="3029"/>
    <s v="SLC (single-level cell) cachin"/>
    <s v="R1EFJNZ479B858,R2RW2"/>
    <s v="WD not interrupt,good,Lightening fa"/>
  </r>
  <r>
    <s v="B07VV37FT4"/>
    <x v="730"/>
    <x v="3"/>
    <x v="297"/>
    <x v="187"/>
    <x v="26"/>
    <x v="0"/>
    <n v="2628"/>
    <s v="5 vibrant Neon body color|Smoo"/>
    <s v="R199HA6OB5QGOH,R2EXF"/>
    <s v="Good product,Best gel pens,üëçüëç"/>
  </r>
  <r>
    <s v="B07P681N66"/>
    <x v="48"/>
    <x v="0"/>
    <x v="33"/>
    <x v="32"/>
    <x v="32"/>
    <x v="5"/>
    <n v="24780"/>
    <s v="High-Speed Wi-Fi ‚Äî‚Äî 256QAM"/>
    <s v="R2GUL8IL005EGF,R3NZC"/>
    <s v="Works flawlessly on Ubuntu 22.04 (i"/>
  </r>
  <r>
    <s v="B07JB2Y4SR"/>
    <x v="731"/>
    <x v="4"/>
    <x v="293"/>
    <x v="201"/>
    <x v="79"/>
    <x v="5"/>
    <n v="10718"/>
    <s v="10 Rich colours with silver an"/>
    <s v="R1NXQAUJ3LO3OW,R1MWE"/>
    <s v="Very good,WORTH TO BUY.,Writes neat"/>
  </r>
  <r>
    <s v="B08KRMK9LZ"/>
    <x v="732"/>
    <x v="1"/>
    <x v="312"/>
    <x v="143"/>
    <x v="46"/>
    <x v="0"/>
    <n v="6233"/>
    <s v="Palm Rejection Technology: Upg"/>
    <s v="R35P4RV0EBJYMG,R2O1Y"/>
    <s v="Good,Its a good alternative apple p"/>
  </r>
  <r>
    <s v="B08LT9BMPP"/>
    <x v="733"/>
    <x v="0"/>
    <x v="268"/>
    <x v="171"/>
    <x v="23"/>
    <x v="6"/>
    <n v="10541"/>
    <s v="COLORFUL LIGHTSYNC RGB : Play "/>
    <s v="R13B5RZ3XMANFO,R2GO2"/>
    <s v="Go for it, but there can be issues!"/>
  </r>
  <r>
    <s v="B082T6V3DT"/>
    <x v="49"/>
    <x v="0"/>
    <x v="34"/>
    <x v="34"/>
    <x v="33"/>
    <x v="4"/>
    <n v="8188"/>
    <s v="Added Protection: An additiona"/>
    <s v="R1Q0PEVL6X8WZJ,RW0MM"/>
    <s v="Good product but costly,It‚Äôs real"/>
  </r>
  <r>
    <s v="B0814ZY6FP"/>
    <x v="734"/>
    <x v="1"/>
    <x v="25"/>
    <x v="77"/>
    <x v="23"/>
    <x v="11"/>
    <n v="10751"/>
    <s v="Zebronics Zeb-Vita Portable Ba"/>
    <s v="R2B9AWHBJL5Z8U,R2OCS"/>
    <s v="Saunde quality is assumed,Value for"/>
  </r>
  <r>
    <s v="B09F3PDDRF"/>
    <x v="735"/>
    <x v="0"/>
    <x v="12"/>
    <x v="8"/>
    <x v="6"/>
    <x v="2"/>
    <n v="817"/>
    <s v="Sata cable is Powered by ASM C"/>
    <s v="R1CJ0MB11B1FIY,RIDJY"/>
    <s v="Compatible with laptop SSD,Good to "/>
  </r>
  <r>
    <s v="B07X963JNS"/>
    <x v="736"/>
    <x v="1"/>
    <x v="313"/>
    <x v="79"/>
    <x v="0"/>
    <x v="1"/>
    <n v="36384"/>
    <s v="Proudly Made In India|It will "/>
    <s v="R3FQMPLCZV75E,R3CXYW"/>
    <s v="Worth the price,It is good,Not Bad,"/>
  </r>
  <r>
    <s v="B09LD3116F"/>
    <x v="737"/>
    <x v="1"/>
    <x v="314"/>
    <x v="145"/>
    <x v="16"/>
    <x v="3"/>
    <n v="3606"/>
    <s v="PROUDLY INDIAN: Qubo Smart Cam"/>
    <s v="R36Y9I6V38K4CI,RSVUY"/>
    <s v="Excellent CCTV WiFi Camera made in "/>
  </r>
  <r>
    <s v="B08Y5QJTVK"/>
    <x v="738"/>
    <x v="1"/>
    <x v="315"/>
    <x v="242"/>
    <x v="21"/>
    <x v="5"/>
    <n v="357"/>
    <s v="Duracell 2025 lithium coin bat"/>
    <s v="R3P3UORQU1RBUS,R2HBD"/>
    <s v="Very good,Worth the Buy,Good,manufa"/>
  </r>
  <r>
    <s v="B00LY1FN1K"/>
    <x v="739"/>
    <x v="4"/>
    <x v="316"/>
    <x v="243"/>
    <x v="14"/>
    <x v="5"/>
    <n v="10170"/>
    <s v="10 assorted ultra shades in 15"/>
    <s v="RXQTOG0MDLE3A,R1VHBX"/>
    <s v="Very good product,Good product.,Goo"/>
  </r>
  <r>
    <s v="B07DJ5KYDZ"/>
    <x v="740"/>
    <x v="0"/>
    <x v="118"/>
    <x v="244"/>
    <x v="10"/>
    <x v="5"/>
    <n v="4598"/>
    <s v="Technical Specifications: Outp"/>
    <s v="R2H5SF6IVR6BJT,RBI1I"/>
    <s v="value for money,Great Product,Best "/>
  </r>
  <r>
    <s v="B009LJ2BXA"/>
    <x v="741"/>
    <x v="0"/>
    <x v="37"/>
    <x v="8"/>
    <x v="31"/>
    <x v="12"/>
    <n v="7222"/>
    <s v="Powerful bass and clear treble"/>
    <s v="R392ZYXC6D3GY0,R1MJH"/>
    <s v="Headset,Overall a good product. Sou"/>
  </r>
  <r>
    <s v="B09BVCVTBC"/>
    <x v="742"/>
    <x v="0"/>
    <x v="317"/>
    <x v="163"/>
    <x v="66"/>
    <x v="6"/>
    <n v="1271"/>
    <s v="Slim Fresh K617: Redragon's ne"/>
    <s v="R2FMPKQXCZIRV1,R3B9R"/>
    <s v="Best Budget Mechanical Gaming Keybo"/>
  </r>
  <r>
    <s v="B0BFWGBX61"/>
    <x v="51"/>
    <x v="0"/>
    <x v="1"/>
    <x v="1"/>
    <x v="1"/>
    <x v="3"/>
    <n v="314"/>
    <s v="Compatible with all Type C ena"/>
    <s v="RQAF3Q7KCEGHP,R3CBLD"/>
    <s v="Good product,Strong and powerful,Us"/>
  </r>
  <r>
    <s v="B07SY4C3TD"/>
    <x v="743"/>
    <x v="0"/>
    <x v="318"/>
    <x v="245"/>
    <x v="75"/>
    <x v="5"/>
    <n v="3219"/>
    <s v="Cartridge Colors: Black|Yield-"/>
    <s v="RJW0MA6VZOJLA,R3J2O4"/>
    <s v="Gets the job done üëçüëçüëç,Orig"/>
  </r>
  <r>
    <s v="B094JB13XL"/>
    <x v="744"/>
    <x v="1"/>
    <x v="209"/>
    <x v="143"/>
    <x v="30"/>
    <x v="3"/>
    <n v="38879"/>
    <s v="1.75‚Äù TruViewTM display: See"/>
    <s v="R1JO87DOGUEQHC,R1UQ0"/>
    <s v="Budget friendly watch,Good product "/>
  </r>
  <r>
    <s v="B08CRRQK6Z"/>
    <x v="745"/>
    <x v="1"/>
    <x v="208"/>
    <x v="246"/>
    <x v="13"/>
    <x v="0"/>
    <n v="4541"/>
    <s v="Zeb-Juke Bar 3900 is a soundba"/>
    <s v="R15LP4CHWX2U71,RNN7U"/>
    <s v="Value for Money product,I didn't re"/>
  </r>
  <r>
    <s v="B08MTLLSL8"/>
    <x v="746"/>
    <x v="1"/>
    <x v="0"/>
    <x v="175"/>
    <x v="12"/>
    <x v="0"/>
    <n v="76042"/>
    <s v="Let go off all your troubles a"/>
    <s v="R1V27KSTIYDLNO,ROMIR"/>
    <s v="Sound and Bass,It's very nice,Good "/>
  </r>
  <r>
    <s v="B08Y57TPDM"/>
    <x v="747"/>
    <x v="1"/>
    <x v="315"/>
    <x v="242"/>
    <x v="21"/>
    <x v="4"/>
    <n v="485"/>
    <s v="Duracell 2016 lithium coin bat"/>
    <s v="RKDNXHI6GT6UZ,R2665S"/>
    <s v="Good product üëå,5 bati,Charge see"/>
  </r>
  <r>
    <s v="B09CYTJV3N"/>
    <x v="748"/>
    <x v="1"/>
    <x v="206"/>
    <x v="143"/>
    <x v="23"/>
    <x v="4"/>
    <n v="44696"/>
    <s v="2K Resolution image quality|Du"/>
    <s v="R1X5M1FCOWKT0B,R3S0N"/>
    <s v="Pathetic amazon delivery service,De"/>
  </r>
  <r>
    <s v="B07GLNJC25"/>
    <x v="749"/>
    <x v="0"/>
    <x v="319"/>
    <x v="6"/>
    <x v="67"/>
    <x v="7"/>
    <n v="8566"/>
    <s v="Zeb-100Hb Is A Compact Usb Hub"/>
    <s v="RM008Z6AJ6V5D,RKFTTU"/>
    <s v="Good,Quality and compatibility are "/>
  </r>
  <r>
    <s v="B08FY4FG5X"/>
    <x v="750"/>
    <x v="1"/>
    <x v="37"/>
    <x v="79"/>
    <x v="82"/>
    <x v="2"/>
    <n v="13049"/>
    <s v="Sound Signature: Boult Q2 deli"/>
    <s v="R30IUGWUAWZ7VQ,R2YU0"/>
    <s v="Waste of money,Best in this price r"/>
  </r>
  <r>
    <s v="B07TMCXRFV"/>
    <x v="751"/>
    <x v="0"/>
    <x v="320"/>
    <x v="28"/>
    <x v="7"/>
    <x v="6"/>
    <n v="16680"/>
    <s v="Compatibility: compatible with"/>
    <s v="R3SZOTNLJ4B1LL,R2IMW"/>
    <s v="Good product, set quickly on screen"/>
  </r>
  <r>
    <s v="B01FSYQ2A4"/>
    <x v="452"/>
    <x v="1"/>
    <x v="92"/>
    <x v="157"/>
    <x v="3"/>
    <x v="3"/>
    <n v="97174"/>
    <s v="With 40mm Drivers get ready to"/>
    <s v="R2E3GV1LFGQNFD,R3IM6"/>
    <s v="Worth Every Square Inch.,VFM, Plast"/>
  </r>
  <r>
    <s v="B00LZPQVMK"/>
    <x v="752"/>
    <x v="3"/>
    <x v="321"/>
    <x v="247"/>
    <x v="59"/>
    <x v="1"/>
    <n v="3686"/>
    <s v="A solid plastic body of the gl"/>
    <s v="RD6OIJUG0R241,R3EUJ7"/>
    <s v="Ok,Like all other ball pens,Regular"/>
  </r>
  <r>
    <s v="B08X77LM8C"/>
    <x v="753"/>
    <x v="1"/>
    <x v="24"/>
    <x v="8"/>
    <x v="2"/>
    <x v="11"/>
    <n v="594"/>
    <s v="Ultra Soft and Durable made fr"/>
    <s v="R2NZAVDD3V0QHH,RH94R"/>
    <s v="If this is M what is S,Only Better "/>
  </r>
  <r>
    <s v="B01EJ5MM5M"/>
    <x v="754"/>
    <x v="0"/>
    <x v="322"/>
    <x v="248"/>
    <x v="79"/>
    <x v="10"/>
    <n v="12185"/>
    <s v="Printer Type - Inkjet; Functio"/>
    <s v="RGQ39S8C5PP47,R3EJOU"/>
    <s v="not sure if this is a new product o"/>
  </r>
  <r>
    <s v="B08J82K4GX"/>
    <x v="755"/>
    <x v="0"/>
    <x v="323"/>
    <x v="249"/>
    <x v="41"/>
    <x v="4"/>
    <n v="2623"/>
    <s v="24 inch Samsung Monitor - 1,92"/>
    <s v="R1R5HVWWX3D0P9,RRDFD"/>
    <s v="Good one,, bright!,Great product al"/>
  </r>
  <r>
    <s v="B07Z1Z77ZZ"/>
    <x v="612"/>
    <x v="0"/>
    <x v="63"/>
    <x v="8"/>
    <x v="10"/>
    <x v="4"/>
    <n v="9701"/>
    <s v="Innovative Design: This Laptop"/>
    <s v="RS93FM8EGCGVK,R2H6JE"/>
    <s v="Quality is too good,My laptop feels"/>
  </r>
  <r>
    <s v="B00DJ5N9VK"/>
    <x v="756"/>
    <x v="6"/>
    <x v="221"/>
    <x v="250"/>
    <x v="26"/>
    <x v="4"/>
    <n v="15867"/>
    <s v="Simply draw and color or clip "/>
    <s v="R39PYNXMLNEIYW,R3AMN"/>
    <s v="As this was my 2nd order for same p"/>
  </r>
  <r>
    <s v="B0B4DT8MKT"/>
    <x v="54"/>
    <x v="0"/>
    <x v="39"/>
    <x v="38"/>
    <x v="36"/>
    <x v="0"/>
    <n v="656"/>
    <s v="Fast Charging Cable that can b"/>
    <s v="R25WW5K08CGVXV,R1229"/>
    <s v="Nice,Awesome,Quick not chargerü§è,"/>
  </r>
  <r>
    <s v="B08FGNPQ9X"/>
    <x v="757"/>
    <x v="0"/>
    <x v="33"/>
    <x v="43"/>
    <x v="13"/>
    <x v="3"/>
    <n v="10725"/>
    <s v="Smart Charging: The smart batt"/>
    <s v="R323XTLZ6XF443,R2PU5"/>
    <s v="not perfect,Impressed,1 Major Probl"/>
  </r>
  <r>
    <s v="B07NTKGW45"/>
    <x v="758"/>
    <x v="0"/>
    <x v="324"/>
    <x v="12"/>
    <x v="37"/>
    <x v="1"/>
    <n v="3025"/>
    <s v="Electronics accessories organi"/>
    <s v="R3D7XJFJ5YMCGX,R1XFC"/>
    <s v="Good at this price,Good product to "/>
  </r>
  <r>
    <s v="B08CDKQ8T6"/>
    <x v="55"/>
    <x v="0"/>
    <x v="3"/>
    <x v="1"/>
    <x v="37"/>
    <x v="4"/>
    <n v="7064"/>
    <s v="MORE DURABLE- Konnect L Micro "/>
    <s v="R2ACU430AWSQ15,RZFPM"/>
    <s v="It's working,It's gud üò≥,Cable qu"/>
  </r>
  <r>
    <s v="B08J4PL1Z3"/>
    <x v="759"/>
    <x v="0"/>
    <x v="154"/>
    <x v="93"/>
    <x v="3"/>
    <x v="1"/>
    <n v="5736"/>
    <s v="RPM Euro Games controller for "/>
    <s v="R16URT7BDNOV2D,R2YWP"/>
    <s v="Overall it's good. But some keys ar"/>
  </r>
  <r>
    <s v="B07XJWTYM2"/>
    <x v="760"/>
    <x v="1"/>
    <x v="325"/>
    <x v="20"/>
    <x v="85"/>
    <x v="3"/>
    <n v="72563"/>
    <s v="11.2 mm bass boost drivers alo"/>
    <s v="R1AKJKNRBIBCV4,R2ZG9"/>
    <s v="Original review üëçrealme budsüéß"/>
  </r>
  <r>
    <s v="B09939XJX8"/>
    <x v="761"/>
    <x v="0"/>
    <x v="326"/>
    <x v="68"/>
    <x v="60"/>
    <x v="1"/>
    <n v="1026"/>
    <s v="Eye Protection and FantasticÔº"/>
    <s v="R374DNITJO308B,R39OS"/>
    <s v="A good buy!,Good item fun to play ,"/>
  </r>
  <r>
    <s v="B09MDCZJXS"/>
    <x v="762"/>
    <x v="0"/>
    <x v="33"/>
    <x v="177"/>
    <x v="38"/>
    <x v="11"/>
    <n v="2043"/>
    <s v="50MS LOWER LATENCY : Designed "/>
    <s v="R1WZU792ROLKVF,R1X4Y"/>
    <s v="U should really go for it if are us"/>
  </r>
  <r>
    <s v="B08CTQP51L"/>
    <x v="763"/>
    <x v="0"/>
    <x v="97"/>
    <x v="38"/>
    <x v="43"/>
    <x v="0"/>
    <n v="4149"/>
    <s v="9H surface hardness ! that is "/>
    <s v="R24LA0QD5OLK8G,R3Q8N"/>
    <s v="Fantastic,Spen works, will protect "/>
  </r>
  <r>
    <s v="B0BG62HMDJ"/>
    <x v="764"/>
    <x v="0"/>
    <x v="7"/>
    <x v="251"/>
    <x v="63"/>
    <x v="4"/>
    <n v="74"/>
    <s v="„ÄêIdeal Drive Enclosure for W"/>
    <s v="R1NVL27P8VGTP1,RK381"/>
    <s v="awesome,Good product,Product review"/>
  </r>
  <r>
    <s v="B08GTYFC37"/>
    <x v="765"/>
    <x v="0"/>
    <x v="327"/>
    <x v="252"/>
    <x v="45"/>
    <x v="5"/>
    <n v="41398"/>
    <s v="1TB Extreme Portable SSD 1050M"/>
    <s v="RRJFTC0VXGP9F,R39JQE"/>
    <s v="Awesome speed,Speed in range 7** MB"/>
  </r>
  <r>
    <s v="B08SBH499M"/>
    <x v="766"/>
    <x v="0"/>
    <x v="37"/>
    <x v="253"/>
    <x v="8"/>
    <x v="3"/>
    <n v="5195"/>
    <s v="Warrior II is an 2.0 USB Power"/>
    <s v="R1LREWJCMBQIRO,R2HU0"/>
    <s v="A beautiful experience in your budg"/>
  </r>
  <r>
    <s v="B08FYB5HHK"/>
    <x v="767"/>
    <x v="0"/>
    <x v="33"/>
    <x v="20"/>
    <x v="54"/>
    <x v="6"/>
    <n v="22420"/>
    <s v="Ideal for laptop, tablet, and "/>
    <s v="R30SWI8U6K7PDR,R2K3W"/>
    <s v="Easy to use,Working fine - but erro"/>
  </r>
  <r>
    <s v="B0994GFWBH"/>
    <x v="58"/>
    <x v="0"/>
    <x v="41"/>
    <x v="8"/>
    <x v="40"/>
    <x v="1"/>
    <n v="1313"/>
    <s v="Plug &amp; Play|Stable &amp; Reliable "/>
    <s v="RZJR37WFGXR9B,R39X6O"/>
    <s v="A well-priced product.,Lenthy cord."/>
  </r>
  <r>
    <s v="B0B5GJRTHB"/>
    <x v="768"/>
    <x v="1"/>
    <x v="243"/>
    <x v="20"/>
    <x v="37"/>
    <x v="0"/>
    <n v="2284"/>
    <s v="We have designed the ENC earbu"/>
    <s v="R1R1JK1E1KZYX8,R2XZC"/>
    <s v="Great Customer care experience..!!,"/>
  </r>
  <r>
    <s v="B09GBBJV72"/>
    <x v="769"/>
    <x v="0"/>
    <x v="328"/>
    <x v="32"/>
    <x v="63"/>
    <x v="2"/>
    <n v="427"/>
    <s v="Num pad and common controls ar"/>
    <s v="R2RDB07DGL4GM9,R3H2W"/>
    <s v="Good,Excellent quality but mouse is"/>
  </r>
  <r>
    <s v="B07P434WJY"/>
    <x v="770"/>
    <x v="0"/>
    <x v="125"/>
    <x v="20"/>
    <x v="25"/>
    <x v="4"/>
    <n v="1367"/>
    <s v="Inks designed specially for us"/>
    <s v="R2LRRBAFN6I6AZ,R1FBE"/>
    <s v="Value for money,Ink,Great,Best in t"/>
  </r>
  <r>
    <s v="B07T9FV9YP"/>
    <x v="771"/>
    <x v="0"/>
    <x v="81"/>
    <x v="15"/>
    <x v="30"/>
    <x v="1"/>
    <n v="13199"/>
    <s v="Sound Quality: Redgear Cloak c"/>
    <s v="R1VOPN2U7TR5UG,RCVPU"/>
    <s v="Worthful if offered under 800 INR,G"/>
  </r>
  <r>
    <s v="B01GGKZ0V6"/>
    <x v="59"/>
    <x v="0"/>
    <x v="2"/>
    <x v="40"/>
    <x v="4"/>
    <x v="0"/>
    <n v="29746"/>
    <s v="Connect Usb Type-C Enabled Dev"/>
    <s v="R37S13YALMRPGK,R2OU2"/>
    <s v="Its ok product not too good not bad"/>
  </r>
  <r>
    <s v="B08WKFSN84"/>
    <x v="772"/>
    <x v="0"/>
    <x v="97"/>
    <x v="0"/>
    <x v="46"/>
    <x v="4"/>
    <n v="2806"/>
    <s v="‚ö°„Äê65W High Speed Charging„"/>
    <s v="RGNARUOE22V1A,R5KYEF"/>
    <s v="Good material, fast charging,Costly"/>
  </r>
  <r>
    <s v="B09TBCVJS3"/>
    <x v="773"/>
    <x v="1"/>
    <x v="329"/>
    <x v="136"/>
    <x v="23"/>
    <x v="0"/>
    <n v="30355"/>
    <s v="1.55 Always-on AMOLED Display "/>
    <s v="R32FKIYH8C9GMX,RYBDL"/>
    <s v="Not a disappointment, but can be be"/>
  </r>
  <r>
    <s v="B08TR61BVK"/>
    <x v="774"/>
    <x v="0"/>
    <x v="8"/>
    <x v="38"/>
    <x v="27"/>
    <x v="0"/>
    <n v="2868"/>
    <s v="Compatible Devices - Internal "/>
    <s v="R1EGA4C6RWIIZ3,R2LUR"/>
    <s v="Ha,Good product,Expensive,Good for "/>
  </r>
  <r>
    <s v="B0B2CPVXHX"/>
    <x v="775"/>
    <x v="0"/>
    <x v="97"/>
    <x v="38"/>
    <x v="43"/>
    <x v="3"/>
    <n v="670"/>
    <s v="COMPATIBILITY: Specifically De"/>
    <s v="R1FUZJ0GWDCLUS,R3VJ1"/>
    <s v="Loved it.,Not smudge proof,Nice,Goo"/>
  </r>
  <r>
    <s v="B08XNL93PL"/>
    <x v="776"/>
    <x v="3"/>
    <x v="92"/>
    <x v="43"/>
    <x v="3"/>
    <x v="4"/>
    <n v="3530"/>
    <s v="[REWRITABLE LCD NOTEPAD] : The"/>
    <s v="R174KRUPEU2G7V,RW2VQ"/>
    <s v="Helpful product for students,Nice P"/>
  </r>
  <r>
    <s v="B088GXTJM3"/>
    <x v="777"/>
    <x v="1"/>
    <x v="154"/>
    <x v="49"/>
    <x v="18"/>
    <x v="4"/>
    <n v="6183"/>
    <s v="HEAVY-DUTY &amp; LIGHT-WEIGHT: Thi"/>
    <s v="R1KOODMSYFQFQK,R1WX5"/>
    <s v="Good,Good stand in this price,Stabi"/>
  </r>
  <r>
    <s v="B099S26HWG"/>
    <x v="778"/>
    <x v="3"/>
    <x v="330"/>
    <x v="254"/>
    <x v="26"/>
    <x v="0"/>
    <n v="419"/>
    <s v="The cover design of the notebo"/>
    <s v="R3I568NWPF5187,R19KS"/>
    <s v="Pages size is small but good qualit"/>
  </r>
  <r>
    <s v="B08461VC1Z"/>
    <x v="779"/>
    <x v="0"/>
    <x v="29"/>
    <x v="171"/>
    <x v="8"/>
    <x v="6"/>
    <n v="7317"/>
    <s v="Dimensions: 90 cm X 45 cm | Re"/>
    <s v="R21X3T7OXJDYF5,RFZ7P"/>
    <s v="Nice looking and good finish deskma"/>
  </r>
  <r>
    <s v="B00K32PEW4"/>
    <x v="780"/>
    <x v="3"/>
    <x v="331"/>
    <x v="255"/>
    <x v="26"/>
    <x v="5"/>
    <n v="4426"/>
    <s v="Dedicated Tax keys for calcula"/>
    <s v="R1JB53IQ0AXIHW,RPKOA"/>
    <s v="Utilitarian,Excellent product,Good "/>
  </r>
  <r>
    <s v="B09F9YQQ7B"/>
    <x v="60"/>
    <x v="1"/>
    <x v="13"/>
    <x v="13"/>
    <x v="15"/>
    <x v="0"/>
    <n v="45237"/>
    <s v="Resolution: HD Ready (1366 x 7"/>
    <s v="R3CR9H6ABJ4Q4O,R2S5V"/>
    <s v="Worth the price,Mi Smart Tv 32&quot; :- "/>
  </r>
  <r>
    <s v="B07LFWP97N"/>
    <x v="781"/>
    <x v="0"/>
    <x v="54"/>
    <x v="0"/>
    <x v="60"/>
    <x v="3"/>
    <n v="1092"/>
    <s v="Innovative Design: This Laptop"/>
    <s v="R306AT7RAPPB4F,R13JZ"/>
    <s v="Nice product,Not bad,good sleev,Ver"/>
  </r>
  <r>
    <s v="B0746N6WML"/>
    <x v="782"/>
    <x v="3"/>
    <x v="332"/>
    <x v="225"/>
    <x v="66"/>
    <x v="4"/>
    <n v="2493"/>
    <s v="This charming looking pen is m"/>
    <s v="R37OWPWWYU7L3G,R2AQ3"/>
    <s v="Good,Made for special ones,Good Pro"/>
  </r>
  <r>
    <s v="B07W9KYT62"/>
    <x v="783"/>
    <x v="0"/>
    <x v="209"/>
    <x v="46"/>
    <x v="16"/>
    <x v="5"/>
    <n v="12679"/>
    <s v="AC1200 Dual-Band Wi-Fi ‚Äî‚Äî "/>
    <s v="RS0YPV8CGGS8R,R3LR64"/>
    <s v="üëéDisappointed üëéReview after 1"/>
  </r>
  <r>
    <s v="B0B5ZF3NRK"/>
    <x v="66"/>
    <x v="0"/>
    <x v="12"/>
    <x v="22"/>
    <x v="21"/>
    <x v="3"/>
    <n v="210"/>
    <s v="FAST AND STABLE CHARGING: Flex"/>
    <s v="R27HJ954EMEOQK,R2EPG"/>
    <s v="Good.,Good product,Ultimate product"/>
  </r>
  <r>
    <s v="B08D9MNH4B"/>
    <x v="784"/>
    <x v="0"/>
    <x v="333"/>
    <x v="256"/>
    <x v="85"/>
    <x v="9"/>
    <n v="4199"/>
    <s v="Warranty and installation faci"/>
    <s v="R36ZW65JOPFS8L,RAEGR"/>
    <s v="Worth it for the price,Ink goes ver"/>
  </r>
  <r>
    <s v="B078G6ZF5Z"/>
    <x v="470"/>
    <x v="1"/>
    <x v="154"/>
    <x v="77"/>
    <x v="21"/>
    <x v="1"/>
    <n v="14403"/>
    <s v="üéÅ„Äê18W Fast Charging- Alwa"/>
    <s v="R1DSLJ58BW45MG,RZF2I"/>
    <s v="Good,NICE üëç IN VALUE.PARACASED O"/>
  </r>
  <r>
    <s v="B09MKG4ZCM"/>
    <x v="785"/>
    <x v="0"/>
    <x v="334"/>
    <x v="43"/>
    <x v="61"/>
    <x v="1"/>
    <n v="11113"/>
    <s v="Speed - Dual Band Gigabit Wifi"/>
    <s v="R1LQVBM4K06W5S,R2JOL"/>
    <s v="Awesome,Good,Product is good but Am"/>
  </r>
  <r>
    <s v="B07RZZ1QSW"/>
    <x v="786"/>
    <x v="1"/>
    <x v="335"/>
    <x v="10"/>
    <x v="53"/>
    <x v="5"/>
    <n v="10773"/>
    <s v="TRIPOD PHONE MOUNT 360 ¬∞ SWIV"/>
    <s v="R3URKY34C3O6C6,R2SMD"/>
    <s v="Good product! But price is high,It'"/>
  </r>
  <r>
    <s v="B08BCKN299"/>
    <x v="467"/>
    <x v="1"/>
    <x v="218"/>
    <x v="8"/>
    <x v="51"/>
    <x v="2"/>
    <n v="6491"/>
    <s v="WIDE-RANGING USE: The cable fe"/>
    <s v="RO163Q6WRVSZZ,R28DMP"/>
    <s v="Recommended !,Good product,Please w"/>
  </r>
  <r>
    <s v="B07222HQKP"/>
    <x v="787"/>
    <x v="0"/>
    <x v="336"/>
    <x v="8"/>
    <x v="67"/>
    <x v="4"/>
    <n v="13944"/>
    <s v="Grid texture design: excellent"/>
    <s v="R14SXAZCRPQZNK,RA7ZK"/>
    <s v="Grand price good product,Good quali"/>
  </r>
  <r>
    <s v="B00NFD0ETQ"/>
    <x v="788"/>
    <x v="0"/>
    <x v="337"/>
    <x v="257"/>
    <x v="39"/>
    <x v="13"/>
    <n v="10760"/>
    <s v="HIGH SPEED TRACKING : Fusion e"/>
    <s v="R2W6BKEVXNT3N,R1W63T"/>
    <s v="very nice design and long lasting,G"/>
  </r>
  <r>
    <s v="B075DB1F13"/>
    <x v="789"/>
    <x v="1"/>
    <x v="338"/>
    <x v="68"/>
    <x v="26"/>
    <x v="5"/>
    <n v="25996"/>
    <s v="Panasonic advanced Ni-MH batte"/>
    <s v="R1JNM12EEHAKDU,R3D30"/>
    <s v="Good rechargeable battery,Seems to "/>
  </r>
  <r>
    <s v="B0148NPH9I"/>
    <x v="790"/>
    <x v="0"/>
    <x v="339"/>
    <x v="258"/>
    <x v="49"/>
    <x v="6"/>
    <n v="16146"/>
    <s v="Multi-Device Connectivity : Pa"/>
    <s v="R26QIZZV7XHNIM,R1GG4"/>
    <s v="Convenience product,K380 &amp; M350 Lav"/>
  </r>
  <r>
    <s v="B01JOFKL0A"/>
    <x v="791"/>
    <x v="0"/>
    <x v="340"/>
    <x v="259"/>
    <x v="49"/>
    <x v="2"/>
    <n v="8280"/>
    <s v="Printer type: Ink Efficient; F"/>
    <s v="R113XKB6ZAUQF,R2SOXA"/>
    <s v="Good printer but challenging setup,"/>
  </r>
  <r>
    <s v="B09Q8HMKZX"/>
    <x v="61"/>
    <x v="0"/>
    <x v="42"/>
    <x v="3"/>
    <x v="33"/>
    <x v="3"/>
    <n v="450"/>
    <s v="[1.2 M LONG DURABLE CABLE] : T"/>
    <s v="R1LG3XV2XYCQQB,RPVNH"/>
    <s v="Iphone User,Overall good,Perfect pr"/>
  </r>
  <r>
    <s v="B079S811J3"/>
    <x v="792"/>
    <x v="0"/>
    <x v="135"/>
    <x v="43"/>
    <x v="67"/>
    <x v="4"/>
    <n v="14237"/>
    <s v="Sound Quality: Truly immerse y"/>
    <s v="RNAHH2L1RS339,R25LKZ"/>
    <s v="product one time replace worthy pro"/>
  </r>
  <r>
    <s v="B0083T231O"/>
    <x v="793"/>
    <x v="1"/>
    <x v="145"/>
    <x v="38"/>
    <x v="81"/>
    <x v="6"/>
    <n v="20668"/>
    <s v="Maximum Spike Current: 6500 Am"/>
    <s v="R1DQD1BRKH1AIO,R3ESP"/>
    <s v="Good product with bad resellers,Wor"/>
  </r>
  <r>
    <s v="B086PXQ2R4"/>
    <x v="794"/>
    <x v="3"/>
    <x v="341"/>
    <x v="174"/>
    <x v="26"/>
    <x v="6"/>
    <n v="1674"/>
    <s v="The cover design of the notebo"/>
    <s v="R17OSOGCSZ1TU1,R2V3I"/>
    <s v="Pretty good,I m happy üòägot 3 at "/>
  </r>
  <r>
    <s v="B07L1N3TJX"/>
    <x v="795"/>
    <x v="0"/>
    <x v="79"/>
    <x v="163"/>
    <x v="24"/>
    <x v="9"/>
    <n v="7689"/>
    <s v="Output: 45 Watts (14.5 V x 3.1"/>
    <s v="R268UIIQ8R8LOR,R15VZ"/>
    <s v="Excellent product. vlue for money,D"/>
  </r>
  <r>
    <s v="B07YFWVRCM"/>
    <x v="796"/>
    <x v="1"/>
    <x v="136"/>
    <x v="260"/>
    <x v="12"/>
    <x v="3"/>
    <n v="5554"/>
    <s v="360 Degree Coverage View: With"/>
    <s v="R1OSNR3MGFRFSP,R30DT"/>
    <s v="It's a good product but it could ha"/>
  </r>
  <r>
    <s v="B01GGKYKQM"/>
    <x v="64"/>
    <x v="0"/>
    <x v="9"/>
    <x v="11"/>
    <x v="12"/>
    <x v="4"/>
    <n v="20053"/>
    <s v="Connect USB Type-C enabled dev"/>
    <s v="R1BC08IFG4REKS,R1FJK"/>
    <s v="You can trust on this one,The best "/>
  </r>
  <r>
    <s v="B08TDJ5BVF"/>
    <x v="579"/>
    <x v="0"/>
    <x v="242"/>
    <x v="261"/>
    <x v="26"/>
    <x v="11"/>
    <n v="3344"/>
    <s v="The side the LED light falls o"/>
    <s v="R3163MRJDEJMN7,RSQGC"/>
    <s v="Lighting,TINY &amp; USEFUL.,Fair produc"/>
  </r>
  <r>
    <s v="B09XXZXQC1"/>
    <x v="797"/>
    <x v="0"/>
    <x v="45"/>
    <x v="262"/>
    <x v="56"/>
    <x v="13"/>
    <n v="2886"/>
    <s v="Qualcomm Snapdragon 860 Octa-c"/>
    <s v="R2BT60BZIDC986,R17KD"/>
    <s v="the only ANDROID tablet that makes "/>
  </r>
  <r>
    <s v="B083T5G5PM"/>
    <x v="798"/>
    <x v="1"/>
    <x v="302"/>
    <x v="263"/>
    <x v="23"/>
    <x v="3"/>
    <n v="98250"/>
    <s v="Uncompressed and balanced Senn"/>
    <s v="R69FUCBNGBRX1,R8VZ56"/>
    <s v="A Quality Sound-Signature but leave"/>
  </r>
  <r>
    <s v="B0BHVPTM2C"/>
    <x v="799"/>
    <x v="0"/>
    <x v="342"/>
    <x v="264"/>
    <x v="27"/>
    <x v="1"/>
    <n v="75"/>
    <s v="HB Plus Laptop Ergonomic Stand"/>
    <s v="RLHRP9RFNLBWY,R2C5QG"/>
    <s v="Good product but one-leg-rubber mis"/>
  </r>
  <r>
    <s v="B0B86CDHL1"/>
    <x v="65"/>
    <x v="0"/>
    <x v="12"/>
    <x v="12"/>
    <x v="4"/>
    <x v="6"/>
    <n v="149"/>
    <s v="ü•á„ÄêKindly NOTE before you "/>
    <s v="RDFETF8YFDP96,R3604E"/>
    <s v="It worked well for some days later "/>
  </r>
  <r>
    <s v="B01NBX5RSB"/>
    <x v="800"/>
    <x v="0"/>
    <x v="343"/>
    <x v="265"/>
    <x v="8"/>
    <x v="4"/>
    <n v="2585"/>
    <s v="AC Input: 100 ~ 240V 50~60Hz, "/>
    <s v="R1TJKL76C0W8AT,RI1F2"/>
    <s v="Decent product.,Good,Good quality,I"/>
  </r>
  <r>
    <s v="B08MWJTST6"/>
    <x v="801"/>
    <x v="1"/>
    <x v="17"/>
    <x v="49"/>
    <x v="72"/>
    <x v="1"/>
    <n v="5072"/>
    <s v="NON-SLIP DESIGN - The pad back"/>
    <s v="R3GUXZHJQIMMGG,R27GL"/>
    <s v="Good product,Good,Decent product,Go"/>
  </r>
  <r>
    <s v="B07R99NBVB"/>
    <x v="802"/>
    <x v="5"/>
    <x v="14"/>
    <x v="22"/>
    <x v="30"/>
    <x v="6"/>
    <n v="5985"/>
    <s v="Gizga Essentials Reusable Cabl"/>
    <s v="R3L1T1SL8IC3UH,R250E"/>
    <s v="Very useful product to organize cab"/>
  </r>
  <r>
    <s v="B08R69VDHT"/>
    <x v="68"/>
    <x v="0"/>
    <x v="46"/>
    <x v="6"/>
    <x v="36"/>
    <x v="1"/>
    <n v="7732"/>
    <s v="[SYNC &amp; CHARGE] : Ideal for ch"/>
    <s v="R2VUNGNI96EEJ7,R2JGN"/>
    <s v="Very good product and met my need. "/>
  </r>
  <r>
    <s v="B00LY12TH6"/>
    <x v="803"/>
    <x v="4"/>
    <x v="36"/>
    <x v="243"/>
    <x v="26"/>
    <x v="6"/>
    <n v="9427"/>
    <s v="50 assorted shades + 1 scrapin"/>
    <s v="R1XLI27TRADFPX,R7BJF"/>
    <s v="Good product,Decent,Highly recommen"/>
  </r>
  <r>
    <s v="B09RWZRCP1"/>
    <x v="69"/>
    <x v="0"/>
    <x v="0"/>
    <x v="8"/>
    <x v="13"/>
    <x v="3"/>
    <n v="1780"/>
    <s v="The boAt Type C A750 cable is "/>
    <s v="RMEKYV7XWTWKV,R1PYVX"/>
    <s v="Better..!!,Charging speed is not gu"/>
  </r>
  <r>
    <s v="B08497Z1MQ"/>
    <x v="804"/>
    <x v="0"/>
    <x v="23"/>
    <x v="11"/>
    <x v="81"/>
    <x v="4"/>
    <n v="2301"/>
    <s v="High-end optical engine for pr"/>
    <s v="R1YFWBTKE811UK,R7JA1"/>
    <s v="mast mouse hain,Awesome and cheap f"/>
  </r>
  <r>
    <s v="B07KNM95JK"/>
    <x v="805"/>
    <x v="0"/>
    <x v="120"/>
    <x v="266"/>
    <x v="61"/>
    <x v="3"/>
    <n v="2535"/>
    <s v="High Productivity: Yields up t"/>
    <s v="R367C8BV6Z0S2R,R9M1Z"/>
    <s v="It is value for money,No problem,Ni"/>
  </r>
  <r>
    <s v="B09Q3M3WLJ"/>
    <x v="763"/>
    <x v="0"/>
    <x v="0"/>
    <x v="38"/>
    <x v="25"/>
    <x v="1"/>
    <n v="691"/>
    <s v="COMPATIBILITY: Specifically De"/>
    <s v="R2I07NZ3TO67ZS,R1TFP"/>
    <s v="Good,No guide stickers provided,Val"/>
  </r>
  <r>
    <s v="B09B9SPC7F"/>
    <x v="806"/>
    <x v="0"/>
    <x v="7"/>
    <x v="49"/>
    <x v="33"/>
    <x v="3"/>
    <n v="2740"/>
    <s v="PC SQUARE Height Adjusting Lap"/>
    <s v="R2HI3320WX2KM4,R10IF"/>
    <s v="Good product,Metal but still the hi"/>
  </r>
  <r>
    <s v="B09CMP1SC8"/>
    <x v="70"/>
    <x v="0"/>
    <x v="1"/>
    <x v="6"/>
    <x v="13"/>
    <x v="3"/>
    <n v="602"/>
    <s v="Stay ahead and never miss out "/>
    <s v="R37D7HJR4MR520,RPXR6"/>
    <s v="Good product,Its good, but micro us"/>
  </r>
  <r>
    <s v="B099SD8PRP"/>
    <x v="807"/>
    <x v="0"/>
    <x v="266"/>
    <x v="267"/>
    <x v="41"/>
    <x v="5"/>
    <n v="3482"/>
    <s v="The Compact Mouse that's built"/>
    <s v="R27KFK4I73JLFE,R8V78"/>
    <s v="Best product,So good,Nice,Worth it,"/>
  </r>
  <r>
    <s v="B09YLXYP7Y"/>
    <x v="71"/>
    <x v="0"/>
    <x v="21"/>
    <x v="4"/>
    <x v="10"/>
    <x v="1"/>
    <n v="1423"/>
    <s v="Fast Charging Cable - The cabl"/>
    <s v="R8QBCR9MM1LGY,R3VN8X"/>
    <s v="GOOD,Thank you  Amazon very good ch"/>
  </r>
  <r>
    <s v="B00S2SEV7K"/>
    <x v="808"/>
    <x v="3"/>
    <x v="293"/>
    <x v="201"/>
    <x v="79"/>
    <x v="3"/>
    <n v="6199"/>
    <s v="Unique patented thermo-sensiti"/>
    <s v="R1QL22IXTM3HYM,R2BCC"/>
    <s v="Good... üòä,Nice pen but it has so"/>
  </r>
  <r>
    <s v="B08WKCTFF3"/>
    <x v="809"/>
    <x v="0"/>
    <x v="25"/>
    <x v="20"/>
    <x v="10"/>
    <x v="5"/>
    <n v="1667"/>
    <s v="Made of Aluminum Alloy with An"/>
    <s v="R2QMH49QWXWXD5,RZE6P"/>
    <s v="Overall good product,Perfect,Amazin"/>
  </r>
  <r>
    <s v="B08498D67S"/>
    <x v="810"/>
    <x v="0"/>
    <x v="176"/>
    <x v="135"/>
    <x v="63"/>
    <x v="4"/>
    <n v="4723"/>
    <s v="Full-sized Membrane Keyboard. "/>
    <s v="R3TXEYX89U440E,R3IK3"/>
    <s v="Good keyboard with some cons,Wrist "/>
  </r>
  <r>
    <s v="B00C3GBCIS"/>
    <x v="811"/>
    <x v="0"/>
    <x v="14"/>
    <x v="6"/>
    <x v="8"/>
    <x v="0"/>
    <n v="22860"/>
    <s v="Gizga reversible laptop sleeve"/>
    <s v="R29R1TCYOAWFAX,RIIZL"/>
    <s v="quality is awesome trust me guys ü"/>
  </r>
  <r>
    <s v="B00URH5E34"/>
    <x v="812"/>
    <x v="0"/>
    <x v="242"/>
    <x v="261"/>
    <x v="26"/>
    <x v="9"/>
    <n v="13572"/>
    <s v="The side the LED light falls o"/>
    <s v="R1NAJ7CT76Z9SF,R17L9"/>
    <s v="it worked properly for almost one y"/>
  </r>
  <r>
    <s v="B00EYW1U68"/>
    <x v="813"/>
    <x v="0"/>
    <x v="44"/>
    <x v="268"/>
    <x v="37"/>
    <x v="0"/>
    <n v="16182"/>
    <s v="Boosts your existing Wi-Fi cov"/>
    <s v="R1UJCPI3A1IO62,R2PYJ"/>
    <s v="Good wifi extender,Value for money!"/>
  </r>
  <r>
    <s v="B08SMJT55F"/>
    <x v="814"/>
    <x v="1"/>
    <x v="33"/>
    <x v="145"/>
    <x v="20"/>
    <x v="0"/>
    <n v="2908"/>
    <s v="Power- Get ready to be enthral"/>
    <s v="RLXE2MCKLCYMB,R39DFU"/>
    <s v="Strudy, Awesome connectivity......."/>
  </r>
  <r>
    <s v="B0B2DJDCPX"/>
    <x v="73"/>
    <x v="0"/>
    <x v="27"/>
    <x v="6"/>
    <x v="30"/>
    <x v="2"/>
    <n v="536"/>
    <s v="[High Compatibility] : This ip"/>
    <s v="R2LX1M52C4KNJA,R2BXI"/>
    <s v="Value for money,Nice product,timely"/>
  </r>
  <r>
    <s v="B08Y7MXFMK"/>
    <x v="815"/>
    <x v="0"/>
    <x v="59"/>
    <x v="38"/>
    <x v="35"/>
    <x v="0"/>
    <n v="2375"/>
    <s v="‚ñ∫ „Äê2.4G WIRELESS DUAL MODE"/>
    <s v="RK1D5GNVFWW81,R1J8O3"/>
    <s v="Android &amp; IOS,About Mouse,Broke aft"/>
  </r>
  <r>
    <s v="B086Q3QMFS"/>
    <x v="816"/>
    <x v="3"/>
    <x v="218"/>
    <x v="229"/>
    <x v="26"/>
    <x v="6"/>
    <n v="4951"/>
    <s v="The cover design of the notebo"/>
    <s v="RSVV6T480YK7W,R22DHM"/>
    <s v="Good product for beginners,Wonderfu"/>
  </r>
  <r>
    <s v="B08498H13H"/>
    <x v="817"/>
    <x v="0"/>
    <x v="164"/>
    <x v="163"/>
    <x v="48"/>
    <x v="4"/>
    <n v="408"/>
    <s v="Convertible dynamic mixing can"/>
    <s v="R3I9XKM92J6MPP,R3LL7"/>
    <s v="I was skeptical at the beginning bu"/>
  </r>
  <r>
    <s v="B07LFQLKFZ"/>
    <x v="818"/>
    <x v="3"/>
    <x v="344"/>
    <x v="269"/>
    <x v="26"/>
    <x v="0"/>
    <n v="1926"/>
    <s v="Mode: Roller ball pen|Pen open"/>
    <s v="R2CZ99K13VTGRS,R34J3"/>
    <s v="Nice but few Cons (*that you must r"/>
  </r>
  <r>
    <s v="B00LY17RHI"/>
    <x v="819"/>
    <x v="3"/>
    <x v="105"/>
    <x v="183"/>
    <x v="26"/>
    <x v="3"/>
    <n v="4798"/>
    <s v="Handcrafted with Gold plated n"/>
    <s v="R1KPESOANRAUT2,R2765"/>
    <s v="Good Pen at Low Cost,... have been "/>
  </r>
  <r>
    <s v="B07W14CHV8"/>
    <x v="820"/>
    <x v="0"/>
    <x v="1"/>
    <x v="10"/>
    <x v="43"/>
    <x v="3"/>
    <n v="7333"/>
    <s v="Compatible 4 Channels switch h"/>
    <s v="R15FTQ3OTL54HG,R5WNQ"/>
    <s v="Perfect For HP Laptop,Okay,Good,Wor"/>
  </r>
  <r>
    <s v="B0B9BXKBC7"/>
    <x v="479"/>
    <x v="1"/>
    <x v="166"/>
    <x v="46"/>
    <x v="10"/>
    <x v="13"/>
    <n v="245"/>
    <s v="64&quot; Tall Cell Phone Tripods wi"/>
    <s v="R2MI4KSWYUEMDR,R2MNY"/>
    <s v="Good,Good Product but Little expens"/>
  </r>
  <r>
    <s v="B09F5Z694W"/>
    <x v="821"/>
    <x v="0"/>
    <x v="345"/>
    <x v="270"/>
    <x v="14"/>
    <x v="11"/>
    <n v="3652"/>
    <s v="Printer Type- Ink Efficient, F"/>
    <s v="R323N508KO5VMR,R1C2X"/>
    <s v="A seamless printing experience, wit"/>
  </r>
  <r>
    <s v="B0B25LQQPC"/>
    <x v="822"/>
    <x v="0"/>
    <x v="346"/>
    <x v="271"/>
    <x v="18"/>
    <x v="4"/>
    <n v="2515"/>
    <s v="Impressive read/ write speeds "/>
    <s v="R2ZRD154AT00TN,R3L76"/>
    <s v="Good P3 Nvme for entry level,Awesom"/>
  </r>
  <r>
    <s v="B07GVGTSLN"/>
    <x v="79"/>
    <x v="0"/>
    <x v="50"/>
    <x v="49"/>
    <x v="43"/>
    <x v="0"/>
    <n v="10576"/>
    <s v="Fast Charge &amp; Data Sync: Fast "/>
    <s v="R10365HEDURWI9,R5RP5"/>
    <s v="Nice product .,Good quality Braided"/>
  </r>
  <r>
    <s v="B01LYLJ99X"/>
    <x v="823"/>
    <x v="0"/>
    <x v="63"/>
    <x v="253"/>
    <x v="6"/>
    <x v="0"/>
    <n v="4959"/>
    <s v="The high gloss durable metal f"/>
    <s v="RHINAF5XZTNSB,R2MV5S"/>
    <s v="Unhappy with storage.. actual stora"/>
  </r>
  <r>
    <s v="B014SZPBM4"/>
    <x v="824"/>
    <x v="1"/>
    <x v="347"/>
    <x v="228"/>
    <x v="84"/>
    <x v="5"/>
    <n v="2111"/>
    <s v="Long Lasting Power Guaranteed|"/>
    <s v="R1RXFMVZ8EKN3Q,R2YX4"/>
    <s v="Battery,Good buy,Bigger than expect"/>
  </r>
  <r>
    <s v="B08CZHGHKH"/>
    <x v="825"/>
    <x v="0"/>
    <x v="7"/>
    <x v="36"/>
    <x v="0"/>
    <x v="2"/>
    <n v="1462"/>
    <s v="BESTOR 12-inch size Graphic Ta"/>
    <s v="RXZ81N4MLYOJV,RSP3LV"/>
    <s v="Kids will love it,Good,Good product"/>
  </r>
  <r>
    <s v="B0B2RBP83P"/>
    <x v="826"/>
    <x v="0"/>
    <x v="348"/>
    <x v="272"/>
    <x v="16"/>
    <x v="1"/>
    <n v="323"/>
    <s v="Processor: 11th Gen Intel Core"/>
    <s v="R2WGS6Q7F9F4Y5,R1VS2"/>
    <s v="Value for money laptop for normal u"/>
  </r>
  <r>
    <s v="B078W65FJ7"/>
    <x v="827"/>
    <x v="1"/>
    <x v="61"/>
    <x v="214"/>
    <x v="46"/>
    <x v="0"/>
    <n v="91188"/>
    <s v="Enjoy powerful, dynamic sound "/>
    <s v="R1ENIO169KEJPW,R1V9W"/>
    <s v="Definitely good but wire is too sho"/>
  </r>
  <r>
    <s v="B08S74GTBT"/>
    <x v="828"/>
    <x v="1"/>
    <x v="34"/>
    <x v="20"/>
    <x v="13"/>
    <x v="7"/>
    <n v="418"/>
    <s v="Wireless Portable Speaker with"/>
    <s v="R1PUDD2V2KQP06,R1LRN"/>
    <s v="Super product,Worst antenna.... It "/>
  </r>
  <r>
    <s v="B0B9BD2YL4"/>
    <x v="489"/>
    <x v="1"/>
    <x v="213"/>
    <x v="155"/>
    <x v="11"/>
    <x v="6"/>
    <n v="1526"/>
    <s v="„Äê2022 latest iPad Magnetic C"/>
    <s v="R1HOV97NOJFX4W,R3BIR"/>
    <s v="Quite Good,good pencil,Value for mo"/>
  </r>
  <r>
    <s v="B0BMXMLSMM"/>
    <x v="83"/>
    <x v="0"/>
    <x v="1"/>
    <x v="8"/>
    <x v="27"/>
    <x v="6"/>
    <n v="127"/>
    <s v="-1 meter type c to c cable fas"/>
    <s v="R14ZOPYFHOYYRQ,R1GQH"/>
    <s v="Super charger in lapster,Best among"/>
  </r>
  <r>
    <s v="B0141EZMAI"/>
    <x v="85"/>
    <x v="0"/>
    <x v="54"/>
    <x v="53"/>
    <x v="46"/>
    <x v="9"/>
    <n v="10134"/>
    <s v="USB WiFi Adapter: Fast wireles"/>
    <s v="R3AZDEK3MQA3RA,RXF3H"/>
    <s v="Will not work with new system,Veri "/>
  </r>
  <r>
    <s v="B07QMRHWJD"/>
    <x v="829"/>
    <x v="0"/>
    <x v="349"/>
    <x v="8"/>
    <x v="20"/>
    <x v="4"/>
    <n v="1552"/>
    <s v="14 Highlight LED Lamp,super br"/>
    <s v="RTNU6RMF947TL,R2EDFU"/>
    <s v="Can be use as table lamp or emergen"/>
  </r>
  <r>
    <s v="B07W7Z6DVL"/>
    <x v="830"/>
    <x v="1"/>
    <x v="72"/>
    <x v="43"/>
    <x v="8"/>
    <x v="3"/>
    <n v="25262"/>
    <s v="Compact Portable Bluetooth Spe"/>
    <s v="R2NQLS6I62ASDV,RIT3T"/>
    <s v="Good Handy Bluetooth Speaker,Very N"/>
  </r>
  <r>
    <s v="B07WMS7TWB"/>
    <x v="831"/>
    <x v="4"/>
    <x v="37"/>
    <x v="273"/>
    <x v="61"/>
    <x v="2"/>
    <n v="123365"/>
    <s v="CLASSIC DESIGN: The classical "/>
    <s v="RVSI68M0EPAVZ,ROQNJT"/>
    <s v="All your questions answered in this"/>
  </r>
  <r>
    <s v="B00H47GVGY"/>
    <x v="832"/>
    <x v="4"/>
    <x v="33"/>
    <x v="274"/>
    <x v="56"/>
    <x v="9"/>
    <n v="13300"/>
    <s v="Meant for Spot Heating; Voltag"/>
    <s v="R2PFPVD7QTRJC6,RI7CE"/>
    <s v="Good and affordable room heater,Goo"/>
  </r>
  <r>
    <s v="B07VX71FZP"/>
    <x v="833"/>
    <x v="4"/>
    <x v="33"/>
    <x v="199"/>
    <x v="54"/>
    <x v="1"/>
    <n v="18543"/>
    <s v="Powerful 2400 RPM copper winde"/>
    <s v="R35ER803GJHN21,R28J7"/>
    <s v="Compact and easy to you,Good work "/>
  </r>
  <r>
    <s v="B07NCKMXVZ"/>
    <x v="834"/>
    <x v="4"/>
    <x v="239"/>
    <x v="8"/>
    <x v="34"/>
    <x v="3"/>
    <n v="3578"/>
    <s v="‚úÖREJUVENATE FABRICS &amp; KEEP T"/>
    <s v="R3C4MJ8AHKD85X,R37VB"/>
    <s v="Good Product,Nice product,Good prod"/>
  </r>
  <r>
    <s v="B0B61DSF17"/>
    <x v="835"/>
    <x v="4"/>
    <x v="1"/>
    <x v="20"/>
    <x v="2"/>
    <x v="7"/>
    <n v="2031"/>
    <s v="‚úÖ [LCD Screen] : A wide LCD "/>
    <s v="R3RYMJ2WU0SE6K,R227G"/>
    <s v="Value for money and accurate,Nice,V"/>
  </r>
  <r>
    <s v="B07VQGVL68"/>
    <x v="836"/>
    <x v="4"/>
    <x v="350"/>
    <x v="6"/>
    <x v="19"/>
    <x v="2"/>
    <n v="44994"/>
    <s v="Wide LCD screen display, easy "/>
    <s v="R2EGEMPWBI2FRM,RVKAO"/>
    <s v="If it had charching support.,Worth "/>
  </r>
  <r>
    <s v="B01LWYDEQ7"/>
    <x v="837"/>
    <x v="4"/>
    <x v="1"/>
    <x v="141"/>
    <x v="13"/>
    <x v="3"/>
    <n v="270563"/>
    <s v="Unique string function to chop"/>
    <s v="R284SZGRNQQXYS,R3O2G"/>
    <s v="Nice chopper,Small easy use n clean"/>
  </r>
  <r>
    <s v="B07VNFP3C2"/>
    <x v="838"/>
    <x v="4"/>
    <x v="81"/>
    <x v="273"/>
    <x v="54"/>
    <x v="2"/>
    <n v="31783"/>
    <s v="Warranty: 1 year warranty prov"/>
    <s v="R3QP7PGD3SMG5I,R3ANC"/>
    <s v="Good Product Worst Delivery,Overall"/>
  </r>
  <r>
    <s v="B00LUGTJGO"/>
    <x v="839"/>
    <x v="4"/>
    <x v="92"/>
    <x v="275"/>
    <x v="79"/>
    <x v="2"/>
    <n v="2602"/>
    <s v="Efficient Warmth: Ideal for us"/>
    <s v="R2556DFD2ZXACT,RT20S"/>
    <s v="Quality is fine,Good,Minimum electr"/>
  </r>
  <r>
    <s v="B01MQZ7J8K"/>
    <x v="840"/>
    <x v="4"/>
    <x v="81"/>
    <x v="276"/>
    <x v="61"/>
    <x v="2"/>
    <n v="63350"/>
    <s v="Max 3 differentiators Great Fe"/>
    <s v="R2HZ5T2XT2798Y,R28I6"/>
    <s v="Very nice,Good product,Packaging,Go"/>
  </r>
  <r>
    <s v="B01GFTEV5Y"/>
    <x v="841"/>
    <x v="4"/>
    <x v="79"/>
    <x v="277"/>
    <x v="41"/>
    <x v="11"/>
    <n v="54032"/>
    <s v="Pigeon Cruise Induction Cookto"/>
    <s v="RRHMKA6B4XPL7,RY4GOM"/>
    <s v="It helps to know about what it can "/>
  </r>
  <r>
    <s v="B00NW4UWN6"/>
    <x v="842"/>
    <x v="4"/>
    <x v="351"/>
    <x v="278"/>
    <x v="47"/>
    <x v="11"/>
    <n v="15592"/>
    <s v="Content: Prestige Electric Ket"/>
    <s v="R2OV4KZZ6XRELD,R2NCV"/>
    <s v="Recommended but not Best,Good,Good "/>
  </r>
  <r>
    <s v="B01NCVJMKX"/>
    <x v="843"/>
    <x v="4"/>
    <x v="7"/>
    <x v="8"/>
    <x v="8"/>
    <x v="3"/>
    <n v="4859"/>
    <s v="Smoothly takes off the lint fr"/>
    <s v="R2MP2RC761IOHP,R2ZSK"/>
    <s v="Serves the Purpose,GOOD TO USE but "/>
  </r>
  <r>
    <s v="B00O24PUO6"/>
    <x v="844"/>
    <x v="4"/>
    <x v="352"/>
    <x v="204"/>
    <x v="68"/>
    <x v="3"/>
    <n v="14120"/>
    <s v="Meant for Spot Heating; Safety"/>
    <s v="R7PI4N37TBENX,R3I2QV"/>
    <s v="Best in this range,Product is gud b"/>
  </r>
  <r>
    <s v="B07GXPDLYQ"/>
    <x v="845"/>
    <x v="4"/>
    <x v="14"/>
    <x v="6"/>
    <x v="8"/>
    <x v="8"/>
    <n v="8427"/>
    <s v="‚úÖ„ÄêGet Creamy Froth Quickly"/>
    <s v="RC4P64ZDVMZCM,R36FWR"/>
    <s v="Working ok, but shape is not that g"/>
  </r>
  <r>
    <s v="B01C8P29N0"/>
    <x v="846"/>
    <x v="4"/>
    <x v="353"/>
    <x v="41"/>
    <x v="10"/>
    <x v="0"/>
    <n v="23316"/>
    <s v="R.D. &amp; COMPANY Majesty DX 6 10"/>
    <s v="RN09522VLQZIP,RCXEZX"/>
    <s v="Worth the money..,Good product,This"/>
  </r>
  <r>
    <s v="B08KDBLMQP"/>
    <x v="847"/>
    <x v="4"/>
    <x v="354"/>
    <x v="181"/>
    <x v="61"/>
    <x v="1"/>
    <n v="6530"/>
    <s v="Powerful Motor - 500W motor fo"/>
    <s v="R1SSAFQAM97XHV,R131W"/>
    <s v="Best products,Ok,Short Nd sweet pro"/>
  </r>
  <r>
    <s v="B078JDNZJ8"/>
    <x v="848"/>
    <x v="4"/>
    <x v="355"/>
    <x v="279"/>
    <x v="21"/>
    <x v="4"/>
    <n v="11924"/>
    <s v="LED Indicator: Colour-changing"/>
    <s v="R1A8JNU8MFLA7O,R2U25"/>
    <s v="Worthy, best for bucket bathing:,Wa"/>
  </r>
  <r>
    <s v="B01M5F614J"/>
    <x v="849"/>
    <x v="4"/>
    <x v="356"/>
    <x v="280"/>
    <x v="3"/>
    <x v="1"/>
    <n v="2961"/>
    <s v="The oil-filled radiator with 9"/>
    <s v="R352VUE5QTHFFF,R2RC6"/>
    <s v="Good product and recommend too,Good"/>
  </r>
  <r>
    <s v="B083GKDRKR"/>
    <x v="850"/>
    <x v="4"/>
    <x v="357"/>
    <x v="281"/>
    <x v="18"/>
    <x v="6"/>
    <n v="23484"/>
    <s v="Auto shut off function|Integra"/>
    <s v="R28QM0P3RHPNCA,R2C7M"/>
    <s v="Good product,Good Product,Very easy"/>
  </r>
  <r>
    <s v="B097R2V1W8"/>
    <x v="851"/>
    <x v="4"/>
    <x v="213"/>
    <x v="282"/>
    <x v="37"/>
    <x v="3"/>
    <n v="21783"/>
    <s v="ABS outer body with SS tank|Co"/>
    <s v="R3C9QHHIKL25X,R2GR5H"/>
    <s v="Received used product requested rep"/>
  </r>
  <r>
    <s v="B07YR26BJ3"/>
    <x v="852"/>
    <x v="4"/>
    <x v="33"/>
    <x v="199"/>
    <x v="54"/>
    <x v="1"/>
    <n v="14030"/>
    <s v="Power - 2000 W|Capacity - 1.8 "/>
    <s v="R2CHW3XC8GDNT5,RFAF6"/>
    <s v="Great Design , Heating ,Usage ,Easy"/>
  </r>
  <r>
    <s v="B097R45BH8"/>
    <x v="853"/>
    <x v="4"/>
    <x v="358"/>
    <x v="283"/>
    <x v="30"/>
    <x v="0"/>
    <n v="6398"/>
    <s v="Copper element with efficient "/>
    <s v="R3F6A5JNIS8BKN,RJIVL"/>
    <s v="Overall good performance,No things,"/>
  </r>
  <r>
    <s v="B09X5C9VLK"/>
    <x v="854"/>
    <x v="4"/>
    <x v="69"/>
    <x v="123"/>
    <x v="11"/>
    <x v="11"/>
    <n v="44050"/>
    <s v="3 jars liquidizing jar (1.5 li"/>
    <s v="R13NH1L2MEEDOH,R2EJH"/>
    <s v="Overall satisfactory in this price "/>
  </r>
  <r>
    <s v="B01C8P29T4"/>
    <x v="855"/>
    <x v="4"/>
    <x v="23"/>
    <x v="284"/>
    <x v="66"/>
    <x v="0"/>
    <n v="24247"/>
    <s v="360 Degrees swivel cord. Steam"/>
    <s v="RJRMSM1RS2W29,R1FUD6"/>
    <s v="Good product at this price,An excel"/>
  </r>
  <r>
    <s v="B00HVXS7WC"/>
    <x v="856"/>
    <x v="4"/>
    <x v="168"/>
    <x v="285"/>
    <x v="16"/>
    <x v="0"/>
    <n v="41349"/>
    <s v="Wattage: 500 W; Voltage: 220-2"/>
    <s v="R143O8SM7QE4W5,RQBZ3"/>
    <s v="Just go for it.üëçüèª,3 PIN Plug "/>
  </r>
  <r>
    <s v="B096YCN3SD"/>
    <x v="857"/>
    <x v="4"/>
    <x v="125"/>
    <x v="5"/>
    <x v="32"/>
    <x v="9"/>
    <n v="1074"/>
    <s v="Stainless steel body, conceale"/>
    <s v="R2QR5PM0ELMWD3,RZFX3"/>
    <s v="Well over all iits nice, make sure "/>
  </r>
  <r>
    <s v="B09LQH3SD9"/>
    <x v="858"/>
    <x v="4"/>
    <x v="29"/>
    <x v="199"/>
    <x v="8"/>
    <x v="11"/>
    <n v="1163"/>
    <s v="Power : 800 Watts (with 2 Powe"/>
    <s v="R2OBP2X45UMKY,R1G8BV"/>
    <s v="Impressive in first use,SUPERB IN A"/>
  </r>
  <r>
    <s v="B09KNMLH4Y"/>
    <x v="859"/>
    <x v="4"/>
    <x v="342"/>
    <x v="20"/>
    <x v="27"/>
    <x v="3"/>
    <n v="257"/>
    <s v="Quick and efficient Switch to "/>
    <s v="R27SHBAT3K3F1R,R3EMA"/>
    <s v="The Best Purchase,Very useful produ"/>
  </r>
  <r>
    <s v="B00ABMASXG"/>
    <x v="860"/>
    <x v="4"/>
    <x v="187"/>
    <x v="210"/>
    <x v="23"/>
    <x v="3"/>
    <n v="36017"/>
    <s v="No Installation is required|Pr"/>
    <s v="RRXL16HKP2N8T,R393T7"/>
    <s v="Warranty,Plug is not supporting,Goo"/>
  </r>
  <r>
    <s v="B07QDSN9V6"/>
    <x v="861"/>
    <x v="4"/>
    <x v="154"/>
    <x v="286"/>
    <x v="37"/>
    <x v="3"/>
    <n v="8090"/>
    <s v="Fast boiling electric kettle: "/>
    <s v="R2KXEQMYGQGIP3,ROBRV"/>
    <s v="Easy water boiling,Its fine... to u"/>
  </r>
  <r>
    <s v="B00YMJ0OI8"/>
    <x v="862"/>
    <x v="4"/>
    <x v="359"/>
    <x v="287"/>
    <x v="19"/>
    <x v="3"/>
    <n v="31388"/>
    <s v="Content: Prestige Induction Co"/>
    <s v="R14ACX2RTXLHYX,R3J3Q"/>
    <s v="Good product in this range,Value fo"/>
  </r>
  <r>
    <s v="B0B8XNPQPN"/>
    <x v="863"/>
    <x v="4"/>
    <x v="360"/>
    <x v="288"/>
    <x v="10"/>
    <x v="0"/>
    <n v="136"/>
    <s v="Only Air Fryer with Appointmen"/>
    <s v="R12B5CYZJNMJ8U,R32EK"/>
    <s v="New user,Worthy at this price,Good "/>
  </r>
  <r>
    <s v="B0814P4L98"/>
    <x v="864"/>
    <x v="4"/>
    <x v="361"/>
    <x v="8"/>
    <x v="6"/>
    <x v="1"/>
    <n v="5380"/>
    <s v="MULTIFUNCTIONAL LAUNDRY BAG - "/>
    <s v="R13P4JW3JTQ20L,R2SCP"/>
    <s v="Good buy,Item is good and recommend"/>
  </r>
  <r>
    <s v="B008QTK47Q"/>
    <x v="865"/>
    <x v="4"/>
    <x v="362"/>
    <x v="289"/>
    <x v="86"/>
    <x v="4"/>
    <n v="37974"/>
    <s v="To Prevent Water Leakage, keep"/>
    <s v="R15OH35Q9GBPXD,R1TM2"/>
    <s v="How to choose an iron ? This one-A "/>
  </r>
  <r>
    <s v="B088ZTJT2R"/>
    <x v="866"/>
    <x v="4"/>
    <x v="60"/>
    <x v="179"/>
    <x v="15"/>
    <x v="0"/>
    <n v="17218"/>
    <s v="Nickel plating for corrosion r"/>
    <s v="R1HLV52BSW2J74,R3TNI"/>
    <s v="Needs accessories,Gets water hot in"/>
  </r>
  <r>
    <s v="B0BK1K598K"/>
    <x v="867"/>
    <x v="4"/>
    <x v="363"/>
    <x v="38"/>
    <x v="10"/>
    <x v="0"/>
    <n v="900"/>
    <s v="Efficiently removes fabric flu"/>
    <s v="R1EU51LVE60B7C,R18PR"/>
    <s v="Good product, removes lint efficien"/>
  </r>
  <r>
    <s v="B09Y5FZK9N"/>
    <x v="868"/>
    <x v="4"/>
    <x v="364"/>
    <x v="290"/>
    <x v="61"/>
    <x v="7"/>
    <n v="976"/>
    <s v="Classic Design: The classical "/>
    <s v="RBEG7QZLRCJDN,R28QMP"/>
    <s v="Kettle is good but bottle is not go"/>
  </r>
  <r>
    <s v="B09J2SCVQT"/>
    <x v="869"/>
    <x v="4"/>
    <x v="365"/>
    <x v="291"/>
    <x v="4"/>
    <x v="3"/>
    <n v="4927"/>
    <s v="Make Smoothies and Juices with"/>
    <s v="R1B9F9IRGMO01I,R1RO3"/>
    <s v="Used almost for a month,User friend"/>
  </r>
  <r>
    <s v="B00TDD0YM4"/>
    <x v="870"/>
    <x v="4"/>
    <x v="302"/>
    <x v="274"/>
    <x v="89"/>
    <x v="5"/>
    <n v="3543"/>
    <s v="Easily remove fabric fluff, fu"/>
    <s v="R1P8LA1US4WV0S,R13BI"/>
    <s v="Good Portable product,Product is go"/>
  </r>
  <r>
    <s v="B078KRFWQB"/>
    <x v="871"/>
    <x v="4"/>
    <x v="209"/>
    <x v="292"/>
    <x v="42"/>
    <x v="11"/>
    <n v="2732"/>
    <s v="Cool touch body with One year "/>
    <s v="R2CQXUNYCW3XME,R2KAK"/>
    <s v="Products review,Good &amp; easy to use."/>
  </r>
  <r>
    <s v="B07SRM58TP"/>
    <x v="872"/>
    <x v="4"/>
    <x v="366"/>
    <x v="293"/>
    <x v="73"/>
    <x v="1"/>
    <n v="14368"/>
    <s v="Efficient 800W motor, 6.5 kPa "/>
    <s v="R2UOEYQ2VM1TH,RZDYJD"/>
    <s v="Vaccum cleaner,Ok,Good product,Quit"/>
  </r>
  <r>
    <s v="B00EDJJ7FS"/>
    <x v="873"/>
    <x v="4"/>
    <x v="367"/>
    <x v="294"/>
    <x v="17"/>
    <x v="0"/>
    <n v="39724"/>
    <s v="Philips Domestic Appliances is"/>
    <s v="R20RA7F53RKEWU,RX5JX"/>
    <s v="Product as describe,Good product,Go"/>
  </r>
  <r>
    <s v="B0832W3B7Q"/>
    <x v="874"/>
    <x v="4"/>
    <x v="166"/>
    <x v="295"/>
    <x v="8"/>
    <x v="11"/>
    <n v="9791"/>
    <s v="1800 Watt Power Consumption. P"/>
    <s v="RWY553B13GWAK,R23QMR"/>
    <s v="It's an okay induction stove on a b"/>
  </r>
  <r>
    <s v="B07WNK1FFN"/>
    <x v="875"/>
    <x v="4"/>
    <x v="368"/>
    <x v="87"/>
    <x v="55"/>
    <x v="0"/>
    <n v="2891"/>
    <s v="Multiple usage- Boil Water, pr"/>
    <s v="R27191EB7KCEZP,R3KKA"/>
    <s v="600 W heating kettle with warmer &amp; "/>
  </r>
  <r>
    <s v="B009P2LK08"/>
    <x v="876"/>
    <x v="4"/>
    <x v="81"/>
    <x v="296"/>
    <x v="67"/>
    <x v="1"/>
    <n v="2446"/>
    <s v="Radiant Warmth: Ideal for use "/>
    <s v="R2Z21OHZH69ASO,R3SYP"/>
    <s v="Poor packaging,Nice products,Good,S"/>
  </r>
  <r>
    <s v="B07DGD4Z4C"/>
    <x v="877"/>
    <x v="4"/>
    <x v="369"/>
    <x v="297"/>
    <x v="54"/>
    <x v="2"/>
    <n v="25340"/>
    <s v="Wattage: 750 W; Voltage: 220-2"/>
    <s v="R1MX1ES6AZNSD8,R222N"/>
    <s v="Very nice product from Amazon,Work "/>
  </r>
  <r>
    <s v="B07GMFY9QM"/>
    <x v="878"/>
    <x v="4"/>
    <x v="97"/>
    <x v="8"/>
    <x v="33"/>
    <x v="4"/>
    <n v="3096"/>
    <s v="PERFECT EGGS EVERY TIME: Cooki"/>
    <s v="RA7Q9QDG5JCPA,R22K8F"/>
    <s v="Egg boiler,Time efficient..easy to "/>
  </r>
  <r>
    <s v="B0BGPN4GGH"/>
    <x v="879"/>
    <x v="4"/>
    <x v="59"/>
    <x v="158"/>
    <x v="34"/>
    <x v="11"/>
    <n v="4"/>
    <s v="Meant for Spot Heating; Voltag"/>
    <s v="R32KN5G7FW7ZJ9,RGFPF"/>
    <s v="Compact and effective,Very handy an"/>
  </r>
  <r>
    <s v="B0B2DZ5S6R"/>
    <x v="880"/>
    <x v="4"/>
    <x v="81"/>
    <x v="49"/>
    <x v="21"/>
    <x v="1"/>
    <n v="119"/>
    <s v="Heat and warm water anytime, a"/>
    <s v="R13JNSWNKVVI9T,R2JSC"/>
    <s v="Worth for the price,Good,Just Avera"/>
  </r>
  <r>
    <s v="B07S851WX5"/>
    <x v="881"/>
    <x v="4"/>
    <x v="69"/>
    <x v="49"/>
    <x v="26"/>
    <x v="0"/>
    <n v="40106"/>
    <s v="New designs, Durable die cast "/>
    <s v="R3B1NJNBALUM2H,R1EFU"/>
    <s v="Very useful!,Good one for the price"/>
  </r>
  <r>
    <s v="B01MY839VW"/>
    <x v="882"/>
    <x v="4"/>
    <x v="125"/>
    <x v="267"/>
    <x v="8"/>
    <x v="0"/>
    <n v="13029"/>
    <s v="QUICK HEATING: Powered by a 10"/>
    <s v="R3K3UN3YSLI8K9,RE7V0"/>
    <s v="Worthy,Love this product,Good,Good,"/>
  </r>
  <r>
    <s v="B09LV1CMGH"/>
    <x v="883"/>
    <x v="4"/>
    <x v="25"/>
    <x v="199"/>
    <x v="10"/>
    <x v="9"/>
    <n v="291"/>
    <s v="Meant for Spot Heating|Ideal f"/>
    <s v="R2GKWK7SWXRZHR,R3ME9"/>
    <s v="For medium sized room,Best product,"/>
  </r>
  <r>
    <s v="B01EY310UM"/>
    <x v="884"/>
    <x v="4"/>
    <x v="370"/>
    <x v="290"/>
    <x v="81"/>
    <x v="4"/>
    <n v="15453"/>
    <s v="Powerful performance : Heavy s"/>
    <s v="R3RTCJ45K1TVI5,R2TNN"/>
    <s v="Good product worth of money,It‚Äôs "/>
  </r>
  <r>
    <s v="B09NL7LBWT"/>
    <x v="885"/>
    <x v="4"/>
    <x v="59"/>
    <x v="20"/>
    <x v="32"/>
    <x v="1"/>
    <n v="604"/>
    <s v="INNOVATIVE DESIGN, BUILT TO LA"/>
    <s v="R72U42YTSBK1O,R10B9A"/>
    <s v="Good product must have for winters "/>
  </r>
  <r>
    <s v="B008YW8M0G"/>
    <x v="886"/>
    <x v="4"/>
    <x v="371"/>
    <x v="298"/>
    <x v="68"/>
    <x v="0"/>
    <n v="46647"/>
    <s v="Non-stick coated golden color "/>
    <s v="R3CBVBYG86OTNE,R1ORP"/>
    <s v="Nice iron box. Temperature control "/>
  </r>
  <r>
    <s v="B097R3XH9R"/>
    <x v="887"/>
    <x v="4"/>
    <x v="263"/>
    <x v="299"/>
    <x v="53"/>
    <x v="3"/>
    <n v="3233"/>
    <s v="Titanium Armour and Swirl Flow"/>
    <s v="RHFP87WF4XV8F,R518SE"/>
    <s v="‡§™‡•à‡§∏‡§æ ‡§µ‡§∏‡•Ç‡§≤,Nice,Not "/>
  </r>
  <r>
    <s v="B08TM71L54"/>
    <x v="888"/>
    <x v="4"/>
    <x v="372"/>
    <x v="300"/>
    <x v="66"/>
    <x v="1"/>
    <n v="1282"/>
    <s v="1000W with up to 20g/min conti"/>
    <s v="R1DFQV12SBF48C,R2ZGW"/>
    <s v="Save ur clothes,Loved it.,Superb,Av"/>
  </r>
  <r>
    <s v="B0BPBXNQQT"/>
    <x v="889"/>
    <x v="4"/>
    <x v="34"/>
    <x v="301"/>
    <x v="13"/>
    <x v="4"/>
    <n v="70"/>
    <s v="Fast Heating :- Ceramic heatin"/>
    <s v="RZO6XGE3P1DX,R3RCHNN"/>
    <s v="Good for small rooms,Better,Good qu"/>
  </r>
  <r>
    <s v="B00W56GLOQ"/>
    <x v="890"/>
    <x v="4"/>
    <x v="155"/>
    <x v="291"/>
    <x v="18"/>
    <x v="1"/>
    <n v="26164"/>
    <s v="Performance with Style: India'"/>
    <s v="R2YKA1GGN5SFQE,RTTEA"/>
    <s v="Good stuff,Perfect for small kitche"/>
  </r>
  <r>
    <s v="B0883KDSXC"/>
    <x v="891"/>
    <x v="4"/>
    <x v="23"/>
    <x v="235"/>
    <x v="17"/>
    <x v="2"/>
    <n v="16166"/>
    <s v="Lightweight for everyday ironi"/>
    <s v="R3DHTSOB1MY0F8,R26JO"/>
    <s v="A travel companion,Small and thin w"/>
  </r>
  <r>
    <s v="B078V8R9BS"/>
    <x v="892"/>
    <x v="4"/>
    <x v="81"/>
    <x v="302"/>
    <x v="9"/>
    <x v="0"/>
    <n v="35693"/>
    <s v="Filter Type : Spout|Auto cut o"/>
    <s v="RVAAWJ5HR7RIW,R721PF"/>
    <s v="good,Nice product,Worth for money,G"/>
  </r>
  <r>
    <s v="B08GSQXLJ2"/>
    <x v="893"/>
    <x v="4"/>
    <x v="373"/>
    <x v="303"/>
    <x v="54"/>
    <x v="3"/>
    <n v="14391"/>
    <s v="PRODUCT: Crompton's energy eff"/>
    <s v="RYZ8HY7V1JOX0,R15W9Y"/>
    <s v="Product is good but the installatio"/>
  </r>
  <r>
    <s v="B01M5B0TPW"/>
    <x v="894"/>
    <x v="4"/>
    <x v="374"/>
    <x v="214"/>
    <x v="35"/>
    <x v="5"/>
    <n v="7946"/>
    <s v="Material: Plastic Body- Plasti"/>
    <s v="ROFN3NUPDY258,RIN8HI"/>
    <s v="Good product,I haven't received my "/>
  </r>
  <r>
    <s v="B082KVTRW8"/>
    <x v="895"/>
    <x v="4"/>
    <x v="33"/>
    <x v="24"/>
    <x v="42"/>
    <x v="1"/>
    <n v="1765"/>
    <s v="KENT Amaze Electric Kettle ama"/>
    <s v="R1J9OKSG2W4I8B,RNUAY"/>
    <s v="Easy to operate and rich look,Good,"/>
  </r>
  <r>
    <s v="B08CFJBZRK"/>
    <x v="896"/>
    <x v="4"/>
    <x v="375"/>
    <x v="304"/>
    <x v="61"/>
    <x v="11"/>
    <n v="14062"/>
    <s v="Warranty: 2 year warranty prov"/>
    <s v="RJ9UNCLT4UGVW,R1WU3U"/>
    <s v="So far it is good. Purchased only i"/>
  </r>
  <r>
    <s v="B07H3WDC4X"/>
    <x v="897"/>
    <x v="4"/>
    <x v="12"/>
    <x v="8"/>
    <x v="6"/>
    <x v="1"/>
    <n v="15646"/>
    <s v="Simxen egg boiler electric aut"/>
    <s v="R1VMENOQG4X4G8,R3IIE"/>
    <s v="Perfect egg boiler,Good to use,Wort"/>
  </r>
  <r>
    <s v="B09ZTZ9N3Q"/>
    <x v="898"/>
    <x v="4"/>
    <x v="249"/>
    <x v="87"/>
    <x v="16"/>
    <x v="19"/>
    <n v="111"/>
    <s v="Say goodbye to the worries abo"/>
    <s v="R3VGVVQLQT97ML,R1Y56"/>
    <s v="It's good üëç,Good...,Good Product"/>
  </r>
  <r>
    <s v="B083P71WKK"/>
    <x v="899"/>
    <x v="4"/>
    <x v="34"/>
    <x v="68"/>
    <x v="41"/>
    <x v="4"/>
    <n v="9695"/>
    <s v="Precise Measurements: Built wi"/>
    <s v="R2Q0HVU9HQYNAO,R1OZZ"/>
    <s v="Nice,Good Quality,Good product,Prod"/>
  </r>
  <r>
    <s v="B097R4D42G"/>
    <x v="900"/>
    <x v="4"/>
    <x v="208"/>
    <x v="305"/>
    <x v="61"/>
    <x v="0"/>
    <n v="1772"/>
    <s v="Titanium Armour and Swirl Flow"/>
    <s v="R6J12JP3JTH6C,R248K7"/>
    <s v="very good geyser and value for mone"/>
  </r>
  <r>
    <s v="B07MKMFKPG"/>
    <x v="901"/>
    <x v="4"/>
    <x v="35"/>
    <x v="306"/>
    <x v="67"/>
    <x v="5"/>
    <n v="11499"/>
    <s v="Uniquely designed blunt Poundi"/>
    <s v="R1JTUZX1N4PB0Q,R3B09"/>
    <s v="Heavy duty mixer grinder, delivers "/>
  </r>
  <r>
    <s v="B0949FPSFY"/>
    <x v="902"/>
    <x v="4"/>
    <x v="34"/>
    <x v="20"/>
    <x v="13"/>
    <x v="3"/>
    <n v="2162"/>
    <s v="‚úî[ACCURATE WEIGHT]: Made wit"/>
    <s v="R1B9VBHIA1B6YJ,RTDFS"/>
    <s v="Helthgenie product - Just received,"/>
  </r>
  <r>
    <s v="B08F47T4X5"/>
    <x v="903"/>
    <x v="4"/>
    <x v="124"/>
    <x v="307"/>
    <x v="26"/>
    <x v="0"/>
    <n v="19621"/>
    <s v="MULTI-PURPOSE: Can be used to "/>
    <s v="R37CHVALZ1PLJG,R2DLN"/>
    <s v="Very nice,Works as it should,Not th"/>
  </r>
  <r>
    <s v="B01M0505SJ"/>
    <x v="904"/>
    <x v="4"/>
    <x v="376"/>
    <x v="308"/>
    <x v="15"/>
    <x v="3"/>
    <n v="19998"/>
    <s v="HIGH SPEED: Superior air deliv"/>
    <s v="RT1WYUXVBO1SA,R1JS6G"/>
    <s v="Comparisingly slim fan but speed an"/>
  </r>
  <r>
    <s v="B08D6RCM3Q"/>
    <x v="905"/>
    <x v="4"/>
    <x v="377"/>
    <x v="12"/>
    <x v="4"/>
    <x v="3"/>
    <n v="1051"/>
    <s v="MULTIFUNCTIONAL LAUNDRY BAG - "/>
    <s v="R3JQM04HFALWJX,R3DI9"/>
    <s v="Overall good purchase,Good,Good Pur"/>
  </r>
  <r>
    <s v="B009P2LITG"/>
    <x v="906"/>
    <x v="4"/>
    <x v="378"/>
    <x v="309"/>
    <x v="67"/>
    <x v="3"/>
    <n v="1716"/>
    <s v="Instant Warmth: 2000 Watts Hea"/>
    <s v="R3A1SIG9EP9AZE,R1L38"/>
    <s v="Useful on winter / cold deasons,Soc"/>
  </r>
  <r>
    <s v="B00V9NHDI4"/>
    <x v="907"/>
    <x v="4"/>
    <x v="214"/>
    <x v="310"/>
    <x v="55"/>
    <x v="2"/>
    <n v="32931"/>
    <s v="Post Purchase virtual Demo is "/>
    <s v="R3DIC1PKBZ9GQG,RWMXE"/>
    <s v="Decent product,Handy and easy to us"/>
  </r>
  <r>
    <s v="B07WGPBXY9"/>
    <x v="908"/>
    <x v="4"/>
    <x v="25"/>
    <x v="165"/>
    <x v="28"/>
    <x v="2"/>
    <n v="17424"/>
    <s v="Hygienic Stainless Steel Body:"/>
    <s v="R2YO9JLN30A1KG,R6ZS6"/>
    <s v="Nice product,Need to improve length"/>
  </r>
  <r>
    <s v="B00KRCBA6E"/>
    <x v="909"/>
    <x v="4"/>
    <x v="209"/>
    <x v="291"/>
    <x v="8"/>
    <x v="11"/>
    <n v="1889"/>
    <s v="Meant for Spot Heating|Room Si"/>
    <s v="R3RNBI15LHZP4A,RISUZ"/>
    <s v="Good product,One month is gone,How "/>
  </r>
  <r>
    <s v="B0B3X2BY3M"/>
    <x v="910"/>
    <x v="4"/>
    <x v="360"/>
    <x v="311"/>
    <x v="24"/>
    <x v="1"/>
    <n v="10324"/>
    <s v="PRODUCT: Crompton's 5L instant"/>
    <s v="R3KN7L5WYSR0QX,R9S8I"/>
    <s v="Best geyser hai saste dam mein Mera"/>
  </r>
  <r>
    <s v="B00F159RIK"/>
    <x v="911"/>
    <x v="4"/>
    <x v="7"/>
    <x v="312"/>
    <x v="52"/>
    <x v="0"/>
    <n v="5355"/>
    <s v="Non-stick coated sole plate|Su"/>
    <s v="R2GGV4P4HG0X8B,R53JN"/>
    <s v="Good  product,Ok. To. Use and good "/>
  </r>
  <r>
    <s v="B08MV82R99"/>
    <x v="912"/>
    <x v="4"/>
    <x v="379"/>
    <x v="313"/>
    <x v="63"/>
    <x v="3"/>
    <n v="3366"/>
    <s v="Power: 1500 watts|Warranty: 2 "/>
    <s v="R2J2IOT0TNI4A3,R1QZA"/>
    <s v="Highly time consumption.....,Slowly"/>
  </r>
  <r>
    <s v="B09VKWGZD7"/>
    <x v="913"/>
    <x v="4"/>
    <x v="380"/>
    <x v="314"/>
    <x v="41"/>
    <x v="4"/>
    <n v="1017"/>
    <s v="Includes 3 meters inlet pipe, "/>
    <s v="R29L0E3P64C6H5,R25VC"/>
    <s v="good machine in budget,Very good pr"/>
  </r>
  <r>
    <s v="B009P2LK80"/>
    <x v="914"/>
    <x v="4"/>
    <x v="328"/>
    <x v="315"/>
    <x v="81"/>
    <x v="7"/>
    <n v="787"/>
    <s v="Radiant Warmth: Ideal for use "/>
    <s v="R46KBLJ4XGT53,R3MF95"/>
    <s v="Overall good product,Value for mone"/>
  </r>
  <r>
    <s v="B00A7PLVU6"/>
    <x v="915"/>
    <x v="4"/>
    <x v="381"/>
    <x v="12"/>
    <x v="85"/>
    <x v="0"/>
    <n v="18462"/>
    <s v="This product does not require "/>
    <s v="RZU7M4VT3VR9I,R34QGD"/>
    <s v="Nice product but little bit costly,"/>
  </r>
  <r>
    <s v="B0B25DJ352"/>
    <x v="916"/>
    <x v="4"/>
    <x v="382"/>
    <x v="77"/>
    <x v="58"/>
    <x v="4"/>
    <n v="629"/>
    <s v="Cook up to 7 eggs in soft, med"/>
    <s v="R3B2VNS1Q5M7NI,R2FKC"/>
    <s v="Good product,Worth of cast and usef"/>
  </r>
  <r>
    <s v="B013B2WGT6"/>
    <x v="917"/>
    <x v="4"/>
    <x v="59"/>
    <x v="2"/>
    <x v="21"/>
    <x v="4"/>
    <n v="15276"/>
    <s v="Multiple Units: The Chef-Mate "/>
    <s v="R3W4R95XAZYMHH,R2YRO"/>
    <s v="Very light weight. Almost accurate "/>
  </r>
  <r>
    <s v="B097RJ867P"/>
    <x v="918"/>
    <x v="4"/>
    <x v="383"/>
    <x v="316"/>
    <x v="66"/>
    <x v="5"/>
    <n v="2981"/>
    <s v="Philips Airfryer HD9252/90 (La"/>
    <s v="R1A0SO04CI28XA,RUEU6"/>
    <s v="Healthy alternative to traditional "/>
  </r>
  <r>
    <s v="B091V8HK8Z"/>
    <x v="919"/>
    <x v="4"/>
    <x v="294"/>
    <x v="317"/>
    <x v="7"/>
    <x v="11"/>
    <n v="2466"/>
    <s v="Electric kettle is a handy app"/>
    <s v="R2WPRTHSHZCDS5,R2W0O"/>
    <s v="Good at this budget,Good product,Co"/>
  </r>
  <r>
    <s v="B071VNHMX2"/>
    <x v="920"/>
    <x v="4"/>
    <x v="384"/>
    <x v="318"/>
    <x v="26"/>
    <x v="6"/>
    <n v="7949"/>
    <s v="Frequency: 50-60 Hz, Wattage: "/>
    <s v="R18OC1M5ERXJ0,R2VDUD"/>
    <s v="Good toaster,Seamless. Undoubtedly "/>
  </r>
  <r>
    <s v="B08MVSGXMY"/>
    <x v="921"/>
    <x v="4"/>
    <x v="385"/>
    <x v="319"/>
    <x v="31"/>
    <x v="11"/>
    <n v="95"/>
    <s v="The advanced quartz tubes get "/>
    <s v="R3CDTV5JOEQJB6,R2OOA"/>
    <s v="Good product,Very nice products goo"/>
  </r>
  <r>
    <s v="B00H0B29DI"/>
    <x v="922"/>
    <x v="4"/>
    <x v="181"/>
    <x v="157"/>
    <x v="55"/>
    <x v="11"/>
    <n v="1558"/>
    <s v="Meant for Spot Heating|Ideal f"/>
    <s v="R2B84AYCEVIUNW,RMWY1"/>
    <s v="Should you buy this?, read to find "/>
  </r>
  <r>
    <s v="B01GZSQJPA"/>
    <x v="923"/>
    <x v="4"/>
    <x v="386"/>
    <x v="320"/>
    <x v="81"/>
    <x v="3"/>
    <n v="26543"/>
    <s v="Wattage: 750 W; Voltage: 230 V"/>
    <s v="R33ZSGGVAEU2PL,R2UWR"/>
    <s v="It is a dependable mixer one can bu"/>
  </r>
  <r>
    <s v="B08VGFX2B6"/>
    <x v="924"/>
    <x v="4"/>
    <x v="387"/>
    <x v="17"/>
    <x v="68"/>
    <x v="3"/>
    <n v="3688"/>
    <s v="PACKAGE CONTAIN: 1 Piece Laund"/>
    <s v="R20PP3QU2OXVOH,R24JM"/>
    <s v="good product,Nice one,Product is gu"/>
  </r>
  <r>
    <s v="B09GYBZPHF"/>
    <x v="925"/>
    <x v="4"/>
    <x v="176"/>
    <x v="79"/>
    <x v="34"/>
    <x v="11"/>
    <n v="4383"/>
    <s v="2 jars liquidizing jar (1.25 L"/>
    <s v="R3LQ2TPKG42KG8,R1MWK"/>
    <s v="Good one.....i liked it,Very rare n"/>
  </r>
  <r>
    <s v="B0B4KPCBSH"/>
    <x v="926"/>
    <x v="4"/>
    <x v="388"/>
    <x v="6"/>
    <x v="24"/>
    <x v="8"/>
    <n v="478"/>
    <s v="BATTERIES ARE SOLD SEPARATELY|"/>
    <s v="R31M7C08CPXCB3,R25R4"/>
    <s v="Buy from ikea directly,Good quality"/>
  </r>
  <r>
    <s v="B09CGLY5CX"/>
    <x v="927"/>
    <x v="4"/>
    <x v="389"/>
    <x v="158"/>
    <x v="75"/>
    <x v="1"/>
    <n v="237"/>
    <s v="Two heat setting|Adjustable Th"/>
    <s v="R7X2SNIY1SC15,RG8BSI"/>
    <s v="Nice heater,Nice,Plug needs an adap"/>
  </r>
  <r>
    <s v="B09JN37WBX"/>
    <x v="928"/>
    <x v="4"/>
    <x v="390"/>
    <x v="321"/>
    <x v="48"/>
    <x v="13"/>
    <n v="124"/>
    <s v="Smoothly takes off the lint fr"/>
    <s v="R1XULCDQK9G8I7,RHPQ5"/>
    <s v="good,Overall good product but got s"/>
  </r>
  <r>
    <s v="B01I1LDZGA"/>
    <x v="929"/>
    <x v="4"/>
    <x v="72"/>
    <x v="322"/>
    <x v="85"/>
    <x v="2"/>
    <n v="14667"/>
    <s v="Warranty: 1 year on product|Po"/>
    <s v="R3SMQ18FRX81ZM,RM8D6"/>
    <s v="Nice product,Best for hostel guys,E"/>
  </r>
  <r>
    <s v="B0BN2576GQ"/>
    <x v="930"/>
    <x v="4"/>
    <x v="298"/>
    <x v="28"/>
    <x v="58"/>
    <x v="7"/>
    <n v="6"/>
    <s v="‚úÖREJUVENATE FABRICS &amp; KEEP T"/>
    <s v="R5GIMGF2NA526,R2XWYU"/>
    <s v="Amazing results,Bestest product eve"/>
  </r>
  <r>
    <s v="B06XPYRWV5"/>
    <x v="931"/>
    <x v="4"/>
    <x v="59"/>
    <x v="202"/>
    <x v="17"/>
    <x v="0"/>
    <n v="4244"/>
    <s v="2 slice capacity and auto pop "/>
    <s v="RPHKXENT6881N,R14GIM"/>
    <s v="Good one,Nice,Wrong information pro"/>
  </r>
  <r>
    <s v="B01N1XVVLC"/>
    <x v="932"/>
    <x v="4"/>
    <x v="391"/>
    <x v="60"/>
    <x v="54"/>
    <x v="3"/>
    <n v="1017"/>
    <s v="Full Room Warmth: 25 Watts 13 "/>
    <s v="R21ED050VWAF23,R3EA9"/>
    <s v="Good, but not fast enough,Excellent"/>
  </r>
  <r>
    <s v="B00O2R38C4"/>
    <x v="933"/>
    <x v="4"/>
    <x v="29"/>
    <x v="93"/>
    <x v="9"/>
    <x v="3"/>
    <n v="12999"/>
    <s v="Performance: Sweep Size: 150 m"/>
    <s v="R3G68H04E1SWMO,RQPUD"/>
    <s v="It's good product for other company"/>
  </r>
  <r>
    <s v="B0B2CZTCL2"/>
    <x v="934"/>
    <x v="4"/>
    <x v="69"/>
    <x v="20"/>
    <x v="31"/>
    <x v="11"/>
    <n v="311"/>
    <s v="Black Kettle with cool touch f"/>
    <s v="R1C4CJG4YFPOQZ,RQHLZ"/>
    <s v="I received a damaged product,Some d"/>
  </r>
  <r>
    <s v="B00PVT30YI"/>
    <x v="935"/>
    <x v="4"/>
    <x v="392"/>
    <x v="6"/>
    <x v="19"/>
    <x v="3"/>
    <n v="4238"/>
    <s v="Material: Food Grade stainless"/>
    <s v="R2UUBE6SD6DQ9Y,RYT31"/>
    <s v="Coffee Filter,Just go for it!,Happy"/>
  </r>
  <r>
    <s v="B00SH18114"/>
    <x v="936"/>
    <x v="4"/>
    <x v="393"/>
    <x v="7"/>
    <x v="18"/>
    <x v="13"/>
    <n v="2781"/>
    <s v="30 units|Perfect to Seal Food/"/>
    <s v="R1NAAWWJ35RMQR,R3S2C"/>
    <s v="It is Okay.,Amazing product and fas"/>
  </r>
  <r>
    <s v="B00E9G8KOY"/>
    <x v="937"/>
    <x v="4"/>
    <x v="394"/>
    <x v="92"/>
    <x v="26"/>
    <x v="3"/>
    <n v="10907"/>
    <s v="Compatible only for Pureit Cla"/>
    <s v="R3E4HUJ56AF24X,R3SEM"/>
    <s v="Wrong battery,It's working,Good,Ord"/>
  </r>
  <r>
    <s v="B00H3H03Q4"/>
    <x v="937"/>
    <x v="4"/>
    <x v="395"/>
    <x v="323"/>
    <x v="26"/>
    <x v="0"/>
    <n v="13250"/>
    <s v="Compatible only for Pureit Cla"/>
    <s v="R2KI2IDJL2BY7K,R1KYG"/>
    <s v="Good product,Nice product up to the"/>
  </r>
  <r>
    <s v="B0756K5DYZ"/>
    <x v="938"/>
    <x v="4"/>
    <x v="375"/>
    <x v="304"/>
    <x v="61"/>
    <x v="2"/>
    <n v="43070"/>
    <s v="Motor Warranty: 2; Product War"/>
    <s v="R4FRMNYYMSIBC,R3L7S5"/>
    <s v="Juicer is not effective,Ok good,Pro"/>
  </r>
  <r>
    <s v="B0188KPKB2"/>
    <x v="939"/>
    <x v="4"/>
    <x v="360"/>
    <x v="324"/>
    <x v="33"/>
    <x v="3"/>
    <n v="11828"/>
    <s v="Country of Origin: India. 2 ye"/>
    <s v="R2YFSMMIRV8IPD,R27QQ"/>
    <s v="My sister is very happy with the pe"/>
  </r>
  <r>
    <s v="B091KNVNS9"/>
    <x v="940"/>
    <x v="4"/>
    <x v="84"/>
    <x v="3"/>
    <x v="41"/>
    <x v="3"/>
    <n v="1240"/>
    <s v="WHATS INCLUDED? Egg Cooker bas"/>
    <s v="R29ILL57SN471R,R3CAG"/>
    <s v="Highly displayed,Very convenient fo"/>
  </r>
  <r>
    <s v="B075JJ5NQC"/>
    <x v="941"/>
    <x v="4"/>
    <x v="396"/>
    <x v="95"/>
    <x v="63"/>
    <x v="1"/>
    <n v="20869"/>
    <s v="Wattage: 750 W; Voltage: 220-2"/>
    <s v="R2PD0ZPWRGTUJG,RTS3Q"/>
    <s v="5 star,LED light is not there.,Nice"/>
  </r>
  <r>
    <s v="B0B5KZ3C53"/>
    <x v="942"/>
    <x v="4"/>
    <x v="44"/>
    <x v="200"/>
    <x v="32"/>
    <x v="7"/>
    <n v="441"/>
    <s v="KENT Multi-Cooker is a smart a"/>
    <s v="RVJJVCMWN8Y41,R14A12"/>
    <s v="In one use there is a burning spot "/>
  </r>
  <r>
    <s v="B09NTHQRW3"/>
    <x v="943"/>
    <x v="4"/>
    <x v="168"/>
    <x v="79"/>
    <x v="52"/>
    <x v="3"/>
    <n v="1034"/>
    <s v="Blends Fast and Quick: Our per"/>
    <s v="R2DCP4Q11B1C32,R355O"/>
    <s v="Great for smoothies and shakes,Very"/>
  </r>
  <r>
    <s v="B008YW3CYM"/>
    <x v="944"/>
    <x v="4"/>
    <x v="397"/>
    <x v="207"/>
    <x v="61"/>
    <x v="3"/>
    <n v="37126"/>
    <s v="Lightweight for everyday ironi"/>
    <s v="R2HZX52OZX1DSZ,R1RIP"/>
    <s v="Lightweight Dry Iron,Best Iron on c"/>
  </r>
  <r>
    <s v="B07QHHCB27"/>
    <x v="945"/>
    <x v="4"/>
    <x v="72"/>
    <x v="34"/>
    <x v="56"/>
    <x v="3"/>
    <n v="6355"/>
    <s v="KENT 400W Hand Blender is a ha"/>
    <s v="R1S4Y5TIEL5G8R,R1SGD"/>
    <s v="Good product,Working fine,Best hand"/>
  </r>
  <r>
    <s v="B0BMFD94VD"/>
    <x v="946"/>
    <x v="4"/>
    <x v="1"/>
    <x v="6"/>
    <x v="13"/>
    <x v="8"/>
    <n v="12"/>
    <s v="Designed with ease of use in m"/>
    <s v="R34X4JUGZSMYZ3,R2TB2"/>
    <s v="Very useful product and value for m"/>
  </r>
  <r>
    <s v="B00HZIOGXW"/>
    <x v="947"/>
    <x v="4"/>
    <x v="398"/>
    <x v="325"/>
    <x v="55"/>
    <x v="3"/>
    <n v="13165"/>
    <s v="PRODUCT: Crompton's shock-proo"/>
    <s v="RP16HJYUCT002,R3GZTZ"/>
    <s v="It costs Rs 500 in local electric s"/>
  </r>
  <r>
    <s v="B09CKSYBLR"/>
    <x v="948"/>
    <x v="4"/>
    <x v="29"/>
    <x v="38"/>
    <x v="9"/>
    <x v="3"/>
    <n v="1646"/>
    <s v="InstaCuppa USB rechargeable el"/>
    <s v="RUF8L2BWE5FXM,RO31NN"/>
    <s v="Cute n handy product for small fami"/>
  </r>
  <r>
    <s v="B072J83V9W"/>
    <x v="949"/>
    <x v="4"/>
    <x v="138"/>
    <x v="326"/>
    <x v="79"/>
    <x v="5"/>
    <n v="17994"/>
    <s v="Powercyclone 5 technology sepa"/>
    <s v="R1PZ2XBD6GD0UY,RMQA2"/>
    <s v="Hassle free bagless vacuum cleaner "/>
  </r>
  <r>
    <s v="B09MTLG4TP"/>
    <x v="950"/>
    <x v="4"/>
    <x v="399"/>
    <x v="8"/>
    <x v="10"/>
    <x v="4"/>
    <n v="610"/>
    <s v="Lint Remover for Clothes and b"/>
    <s v="R2CZP30I91CUT0,RXZL0"/>
    <s v="Good one,It‚Äôs effective,Amazing p"/>
  </r>
  <r>
    <s v="B097XJQZ8H"/>
    <x v="951"/>
    <x v="4"/>
    <x v="400"/>
    <x v="327"/>
    <x v="53"/>
    <x v="3"/>
    <n v="8866"/>
    <s v="Compact and consumes less spac"/>
    <s v="R2CCAIITXBUWWK,R34WQ"/>
    <s v="Worth for money and best customer s"/>
  </r>
  <r>
    <s v="B00935MD1C"/>
    <x v="952"/>
    <x v="4"/>
    <x v="401"/>
    <x v="292"/>
    <x v="39"/>
    <x v="7"/>
    <n v="13406"/>
    <s v="Content: Prestige Delight Elec"/>
    <s v="RK2SK2T9306PY,R1NOMI"/>
    <s v="Totally simple and good product,Goo"/>
  </r>
  <r>
    <s v="B0BR4F878Q"/>
    <x v="953"/>
    <x v="4"/>
    <x v="306"/>
    <x v="20"/>
    <x v="28"/>
    <x v="20"/>
    <n v="53803"/>
    <s v="‚úîQuick Electric Hot Water Ta"/>
    <s v="R2WHW4PEF14WOD,R2DCC"/>
    <s v="Best Product,It‚Äôs expansive but i"/>
  </r>
  <r>
    <s v="B0B3G5XZN5"/>
    <x v="943"/>
    <x v="4"/>
    <x v="214"/>
    <x v="163"/>
    <x v="52"/>
    <x v="6"/>
    <n v="546"/>
    <s v="Blends Fast and Quick: Our per"/>
    <s v="R27BUVT5CYDJ4X,R1G8G"/>
    <s v="Bottom Lid should have provided,Goo"/>
  </r>
  <r>
    <s v="B07WKB69RS"/>
    <x v="954"/>
    <x v="4"/>
    <x v="402"/>
    <x v="328"/>
    <x v="33"/>
    <x v="1"/>
    <n v="5292"/>
    <s v="8 bar pressure rated: High pre"/>
    <s v="R36G8V9B8EIG4Z,R1UQJ"/>
    <s v="No Inlet and Outlet Pipe + Installa"/>
  </r>
  <r>
    <s v="B09DL9978Y"/>
    <x v="955"/>
    <x v="4"/>
    <x v="403"/>
    <x v="329"/>
    <x v="61"/>
    <x v="3"/>
    <n v="444"/>
    <s v="Stainless Steel Tank|Copper He"/>
    <s v="R3DYK05V939SQQ,R3KM8"/>
    <s v="Good heater, and delivery and insta"/>
  </r>
  <r>
    <s v="B06XMZV7RH"/>
    <x v="956"/>
    <x v="4"/>
    <x v="404"/>
    <x v="6"/>
    <x v="16"/>
    <x v="2"/>
    <n v="4584"/>
    <s v="Auto Calibration|Tare Full Cap"/>
    <s v="R3KA8I1JO7VWHM,RGN97"/>
    <s v="OK Product.,Good &amp; accurate,Not wor"/>
  </r>
  <r>
    <s v="B09WMTJPG7"/>
    <x v="957"/>
    <x v="4"/>
    <x v="213"/>
    <x v="330"/>
    <x v="19"/>
    <x v="3"/>
    <n v="14947"/>
    <s v="PRODUCT: Crompton's instant wa"/>
    <s v="R2EMWU4SGRHF3S,R3426"/>
    <s v="Cute design,worth buying.,Not good "/>
  </r>
  <r>
    <s v="B09ZK6THRR"/>
    <x v="958"/>
    <x v="4"/>
    <x v="254"/>
    <x v="5"/>
    <x v="50"/>
    <x v="0"/>
    <n v="1559"/>
    <s v="Powerful heating element|Non-s"/>
    <s v="RTBI29BIALOQ4,R2Q29R"/>
    <s v="Nice,Nice buy,Good,Very nice,Good "/>
  </r>
  <r>
    <s v="B07MP21WJD"/>
    <x v="959"/>
    <x v="4"/>
    <x v="405"/>
    <x v="7"/>
    <x v="75"/>
    <x v="3"/>
    <n v="1660"/>
    <s v="This product will be an excell"/>
    <s v="R2KZ25NB09PATY,R1XF8"/>
    <s v="Nice product,Removes the lightest o"/>
  </r>
  <r>
    <s v="B09XB1R2F3"/>
    <x v="960"/>
    <x v="4"/>
    <x v="21"/>
    <x v="10"/>
    <x v="38"/>
    <x v="12"/>
    <n v="132"/>
    <s v="Warm Advice: Not suitable for "/>
    <s v="R5Z3PXJSYP16A,R3SCTI"/>
    <s v="Cannot extract small hair and takes"/>
  </r>
  <r>
    <s v="B08Y5QJXSR"/>
    <x v="961"/>
    <x v="4"/>
    <x v="406"/>
    <x v="331"/>
    <x v="39"/>
    <x v="4"/>
    <n v="28629"/>
    <s v="SUPER ENERGY EFFICIENT BLDC MO"/>
    <s v="R2IIQ5X1KFC218,R3GC9"/>
    <s v="They will charge you an additional "/>
  </r>
  <r>
    <s v="B07WJXCTG9"/>
    <x v="831"/>
    <x v="4"/>
    <x v="154"/>
    <x v="278"/>
    <x v="61"/>
    <x v="2"/>
    <n v="8446"/>
    <s v="CLASSIC DESIGN : The classical"/>
    <s v="R2US7Y06YM7OHR,R2OAK"/>
    <s v="Useful,Not value for money,‡§ï‡•Ä‡§"/>
  </r>
  <r>
    <s v="B09NBZ36F7"/>
    <x v="962"/>
    <x v="4"/>
    <x v="407"/>
    <x v="241"/>
    <x v="61"/>
    <x v="0"/>
    <n v="11199"/>
    <s v="Keep Warm Function :- This wil"/>
    <s v="R3OIY3XB4667JN,R343J"/>
    <s v="Product is always good ,but service"/>
  </r>
  <r>
    <s v="B0912WJ87V"/>
    <x v="963"/>
    <x v="7"/>
    <x v="408"/>
    <x v="241"/>
    <x v="21"/>
    <x v="11"/>
    <n v="1118"/>
    <s v="[NEW LAUNCH - INNOVATIVE DESIG"/>
    <s v="R3TOOFPX256D59,R1PR5"/>
    <s v="Liked it,User friendly and effectiv"/>
  </r>
  <r>
    <s v="B0BMTZ4T1D"/>
    <x v="964"/>
    <x v="4"/>
    <x v="409"/>
    <x v="28"/>
    <x v="24"/>
    <x v="6"/>
    <n v="11"/>
    <s v="2000 Watt Fan heater with dual"/>
    <s v="R2SBOJRVH87Z3A,R2JZA"/>
    <s v="üëç,Good quality product and value"/>
  </r>
  <r>
    <s v="B07Z51CGGH"/>
    <x v="965"/>
    <x v="4"/>
    <x v="358"/>
    <x v="129"/>
    <x v="32"/>
    <x v="11"/>
    <n v="4353"/>
    <s v="Note-This vacuum cleaner comes"/>
    <s v="R2IPVSKOO0624U,R358N"/>
    <s v="Nice product,Value For Money and Ea"/>
  </r>
  <r>
    <s v="B0BDG6QDYD"/>
    <x v="966"/>
    <x v="4"/>
    <x v="25"/>
    <x v="263"/>
    <x v="10"/>
    <x v="3"/>
    <n v="185"/>
    <s v="You will not have to worry abo"/>
    <s v="RSV9TZFCZGNJM,R2OQAP"/>
    <s v="Good product for this price...go fo"/>
  </r>
  <r>
    <s v="B00YQLG7GK"/>
    <x v="967"/>
    <x v="4"/>
    <x v="410"/>
    <x v="274"/>
    <x v="26"/>
    <x v="0"/>
    <n v="14290"/>
    <s v="Steel rod, rust proof metal ro"/>
    <s v="R1D9RWNUO50OL2,R3UBU"/>
    <s v="Heats up after less time of usage.,"/>
  </r>
  <r>
    <s v="B00SMJPA9C"/>
    <x v="911"/>
    <x v="4"/>
    <x v="7"/>
    <x v="332"/>
    <x v="41"/>
    <x v="3"/>
    <n v="3036"/>
    <s v="Non-stick coated sole plate|Su"/>
    <s v="R8MWH2C3FSEK3,R38S0M"/>
    <s v="No more time for heat .this is very"/>
  </r>
  <r>
    <s v="B0B9RN5X8B"/>
    <x v="968"/>
    <x v="4"/>
    <x v="155"/>
    <x v="233"/>
    <x v="1"/>
    <x v="0"/>
    <n v="1296"/>
    <s v="POWERFUL INSTANT HEATING:¬†The"/>
    <s v="R1LI60GXHA0P4R,R3B6H"/>
    <s v="Goodüëå,Good built quality,Quality"/>
  </r>
  <r>
    <s v="B08QW937WV"/>
    <x v="969"/>
    <x v="4"/>
    <x v="411"/>
    <x v="43"/>
    <x v="50"/>
    <x v="6"/>
    <n v="19"/>
    <s v="Save time and energy saving;co"/>
    <s v="RXW65D85E5PT7,R26KGH"/>
    <s v="Good product,Very Useful in winter,"/>
  </r>
  <r>
    <s v="B0B4PPD89B"/>
    <x v="970"/>
    <x v="4"/>
    <x v="210"/>
    <x v="333"/>
    <x v="26"/>
    <x v="1"/>
    <n v="97"/>
    <s v="Made in India !|Perfect for ti"/>
    <s v="R2YLDT44YPDA2G,R3936"/>
    <s v="Good clips.,Second quality,Value fo"/>
  </r>
  <r>
    <s v="B08GM5S4CQ"/>
    <x v="971"/>
    <x v="4"/>
    <x v="412"/>
    <x v="334"/>
    <x v="24"/>
    <x v="5"/>
    <n v="1771"/>
    <s v="Suitable for high-rise buildin"/>
    <s v="R3N1KWPD82KCJH,RUP7R"/>
    <s v="Good product but attention needed i"/>
  </r>
  <r>
    <s v="B00NM6MO26"/>
    <x v="972"/>
    <x v="4"/>
    <x v="413"/>
    <x v="292"/>
    <x v="44"/>
    <x v="1"/>
    <n v="15034"/>
    <s v="Indian menu options|Pause func"/>
    <s v="RM6F2CS52ASGD,RTFZIQ"/>
    <s v="Product is Good but expensive on Am"/>
  </r>
  <r>
    <s v="B083M7WPZD"/>
    <x v="973"/>
    <x v="4"/>
    <x v="396"/>
    <x v="143"/>
    <x v="41"/>
    <x v="1"/>
    <n v="3242"/>
    <s v="Suitable for Wet &amp; Dry Dual Op"/>
    <s v="R3JP9GW6RDG7YF,R2WZQ"/>
    <s v="Nice product,cleaning,Performance i"/>
  </r>
  <r>
    <s v="B07GLSKXS1"/>
    <x v="974"/>
    <x v="4"/>
    <x v="33"/>
    <x v="335"/>
    <x v="17"/>
    <x v="2"/>
    <n v="2832"/>
    <s v="1.8L KENT Electric Kettle SS i"/>
    <s v="R3JRCWMWKXH9IB,R3G02"/>
    <s v="The base unit is rather flimsy. cou"/>
  </r>
  <r>
    <s v="B09F6KL23R"/>
    <x v="975"/>
    <x v="4"/>
    <x v="414"/>
    <x v="230"/>
    <x v="76"/>
    <x v="1"/>
    <n v="1498"/>
    <s v="Multifunctional Food Chopper: "/>
    <s v="R3UIZ85E8RCFUT,R2S1H"/>
    <s v="Purchase 2, one receoved damaged,Go"/>
  </r>
  <r>
    <s v="B094G9L9LT"/>
    <x v="976"/>
    <x v="4"/>
    <x v="29"/>
    <x v="335"/>
    <x v="76"/>
    <x v="11"/>
    <n v="305"/>
    <s v="1500W KENT Vogue Kettle helps "/>
    <s v="R18T6LNT4V3WIK,R3J5K"/>
    <s v="Need to improve the outlook.,Scratc"/>
  </r>
  <r>
    <s v="B09FZ89DK6"/>
    <x v="977"/>
    <x v="4"/>
    <x v="415"/>
    <x v="129"/>
    <x v="54"/>
    <x v="0"/>
    <n v="1191"/>
    <s v="Post purchase virtual demo is "/>
    <s v="R1ZCNUY4FGIBT4,R3PFY"/>
    <s v="Demo Required,Nice product,Blower f"/>
  </r>
  <r>
    <s v="B0811VCGL5"/>
    <x v="978"/>
    <x v="4"/>
    <x v="416"/>
    <x v="35"/>
    <x v="7"/>
    <x v="4"/>
    <n v="4049"/>
    <s v="True HEPA Filter with filtrati"/>
    <s v="R3PCNE5292DYOG,R6AQ6"/>
    <s v="Degree of cleanliness of air achiev"/>
  </r>
  <r>
    <s v="B07FXLC2G2"/>
    <x v="979"/>
    <x v="4"/>
    <x v="417"/>
    <x v="3"/>
    <x v="26"/>
    <x v="0"/>
    <n v="3160"/>
    <s v="Pure Power Indicator: Indicate"/>
    <s v="R3EJ8Q3TMPSQR3,R1LN1"/>
    <s v="Good,FITTING,Sealing of the product"/>
  </r>
  <r>
    <s v="B01LYU3BZF"/>
    <x v="980"/>
    <x v="4"/>
    <x v="181"/>
    <x v="336"/>
    <x v="39"/>
    <x v="4"/>
    <n v="9650"/>
    <s v="Installation is not provided b"/>
    <s v="R2LMXNB7ADDJWB,R3V1E"/>
    <s v="Fan is making sound. Whom do i cont"/>
  </r>
  <r>
    <s v="B083RC4WFJ"/>
    <x v="981"/>
    <x v="4"/>
    <x v="103"/>
    <x v="10"/>
    <x v="13"/>
    <x v="0"/>
    <n v="3846"/>
    <s v="Made In India Prettykrafts lau"/>
    <s v="R1BE774NJ5R2DX,R1U4G"/>
    <s v="Good for the price,Good product,Goo"/>
  </r>
  <r>
    <s v="B09SFRNKSR"/>
    <x v="982"/>
    <x v="4"/>
    <x v="349"/>
    <x v="6"/>
    <x v="54"/>
    <x v="5"/>
    <n v="290"/>
    <s v="‚úÖ THE PERFECT ASSISTANT FOR "/>
    <s v="R3CXWGXJIO3QD4,R317W"/>
    <s v="Nice product, a must have,It works "/>
  </r>
  <r>
    <s v="B07NRTCDS5"/>
    <x v="983"/>
    <x v="4"/>
    <x v="33"/>
    <x v="38"/>
    <x v="52"/>
    <x v="11"/>
    <n v="2206"/>
    <s v="ON-THE-GO-JUICER - Brayden ato"/>
    <s v="RXN6DPSJFAMLA,RNC0MI"/>
    <s v="Worth it,Good for travelers,Nice,It"/>
  </r>
  <r>
    <s v="B07SPVMSC6"/>
    <x v="984"/>
    <x v="4"/>
    <x v="92"/>
    <x v="337"/>
    <x v="41"/>
    <x v="3"/>
    <n v="9349"/>
    <s v="Sweep : 1200mm, Power : 56W, A"/>
    <s v="R15AE2SXC1IIK3,RQHVU"/>
    <s v="üí•,Considering the price range, i"/>
  </r>
  <r>
    <s v="B09H3BXWTK"/>
    <x v="985"/>
    <x v="4"/>
    <x v="23"/>
    <x v="230"/>
    <x v="72"/>
    <x v="2"/>
    <n v="578"/>
    <s v="High Presicion Strain Guage se"/>
    <s v="R4B8YJ4015C8C,R2XKAK"/>
    <s v="Easy to use. Does its job..,Easy to"/>
  </r>
  <r>
    <s v="B0073QGKAS"/>
    <x v="986"/>
    <x v="4"/>
    <x v="72"/>
    <x v="38"/>
    <x v="26"/>
    <x v="4"/>
    <n v="9331"/>
    <s v="2 slice pop-up toaster|Variabl"/>
    <s v="R1HBS1IAS9P3EK,R3B3I"/>
    <s v="Value to buy,Best quality,Nothing,I"/>
  </r>
  <r>
    <s v="B08GJ57MKL"/>
    <x v="987"/>
    <x v="4"/>
    <x v="418"/>
    <x v="338"/>
    <x v="60"/>
    <x v="5"/>
    <n v="3837"/>
    <s v="Coway"/>
    <s v="R33RASBIQKH1EX,RBOPA"/>
    <s v="No visible change,Effective,Sensiti"/>
  </r>
  <r>
    <s v="B009DA69W6"/>
    <x v="988"/>
    <x v="4"/>
    <x v="79"/>
    <x v="24"/>
    <x v="68"/>
    <x v="9"/>
    <n v="11456"/>
    <s v="Color: Aqua Blue; Product Dime"/>
    <s v="R3ILP34L4UM7UI,R1M3L"/>
    <s v="Nice,Overall satisfied with the pro"/>
  </r>
  <r>
    <s v="B099PR2GQJ"/>
    <x v="989"/>
    <x v="4"/>
    <x v="37"/>
    <x v="8"/>
    <x v="31"/>
    <x v="11"/>
    <n v="49"/>
    <s v="Radiant Heaters for Room , Hom"/>
    <s v="R36V1YMVL43QN7,R265A"/>
    <s v="Satisfied product üëç,it was witho"/>
  </r>
  <r>
    <s v="B08G8H8DPL"/>
    <x v="990"/>
    <x v="4"/>
    <x v="375"/>
    <x v="339"/>
    <x v="76"/>
    <x v="1"/>
    <n v="4978"/>
    <s v="750 Watts mixer grinder with m"/>
    <s v="R1WOCZISS1XXUR,R2M76"/>
    <s v="Good Product,Good,This product is m"/>
  </r>
  <r>
    <s v="B08VGM3YMF"/>
    <x v="991"/>
    <x v="4"/>
    <x v="1"/>
    <x v="6"/>
    <x v="13"/>
    <x v="3"/>
    <n v="1996"/>
    <s v="PACKAGE CONTAIN: 1 Piece Laund"/>
    <s v="R1JIP74022FMDC,R31SG"/>
    <s v="Value for money,Nice product,Good,P"/>
  </r>
  <r>
    <s v="B08TTRVWKY"/>
    <x v="992"/>
    <x v="4"/>
    <x v="59"/>
    <x v="2"/>
    <x v="21"/>
    <x v="4"/>
    <n v="1811"/>
    <s v="3 Boiling Modes - The advanced"/>
    <s v="R1SPFVN2778DYH,R2GUT"/>
    <s v="Nice good,Easy to use,Good , howeve"/>
  </r>
  <r>
    <s v="B07T4D9FNY"/>
    <x v="993"/>
    <x v="4"/>
    <x v="419"/>
    <x v="93"/>
    <x v="10"/>
    <x v="1"/>
    <n v="2198"/>
    <s v="1.5 LTR | 1500W|1 Year Standar"/>
    <s v="R13QV6AOAYQU6G,R3L6R"/>
    <s v="Good metal,Nice product,Good produc"/>
  </r>
  <r>
    <s v="B07RX42D3D"/>
    <x v="994"/>
    <x v="4"/>
    <x v="420"/>
    <x v="340"/>
    <x v="55"/>
    <x v="2"/>
    <n v="13127"/>
    <s v="Consumes Lower Gas|Even Distri"/>
    <s v="R1CKI4SPAMK1GB,R2FIM"/>
    <s v="Value for money,Just worth it ....,"/>
  </r>
  <r>
    <s v="B08WRKSF9D"/>
    <x v="995"/>
    <x v="4"/>
    <x v="170"/>
    <x v="341"/>
    <x v="66"/>
    <x v="5"/>
    <n v="5865"/>
    <s v="„Äê15 LITRE„ÄëStorage Water He"/>
    <s v="R3AR7U6LZEKGDZ,R2559"/>
    <s v="Working with some issues,Digital di"/>
  </r>
  <r>
    <s v="B09R83SFYV"/>
    <x v="996"/>
    <x v="4"/>
    <x v="421"/>
    <x v="79"/>
    <x v="19"/>
    <x v="7"/>
    <n v="1067"/>
    <s v="AFTER SALES SERVICE Tailoring "/>
    <s v="R4TD9COGBSNUW,R1N9BI"/>
    <s v="Very User friendly sewing machine f"/>
  </r>
  <r>
    <s v="B07989VV5K"/>
    <x v="997"/>
    <x v="4"/>
    <x v="29"/>
    <x v="342"/>
    <x v="63"/>
    <x v="9"/>
    <n v="4881"/>
    <s v="To Prevent Water Leakage, keep"/>
    <s v="R3LRZAZO84DZ6K,R2YW5"/>
    <s v="Nice,Good product,Poor,its Good wor"/>
  </r>
  <r>
    <s v="B07FL3WRX5"/>
    <x v="998"/>
    <x v="4"/>
    <x v="279"/>
    <x v="343"/>
    <x v="76"/>
    <x v="7"/>
    <n v="11217"/>
    <s v="Performance with Style:India's"/>
    <s v="RXAODV2OHBKW4,R2AV4U"/>
    <s v="Compact and powerful but alot of pl"/>
  </r>
  <r>
    <s v="B0BPCJM7TB"/>
    <x v="999"/>
    <x v="4"/>
    <x v="107"/>
    <x v="8"/>
    <x v="82"/>
    <x v="1"/>
    <n v="43"/>
    <s v="The battery operated milk frot"/>
    <s v="R35KB9ZGJU69DM,R2WAU"/>
    <s v="Nice frother,Nice product I like th"/>
  </r>
  <r>
    <s v="B08H673XKN"/>
    <x v="1000"/>
    <x v="4"/>
    <x v="375"/>
    <x v="344"/>
    <x v="30"/>
    <x v="0"/>
    <n v="4664"/>
    <s v="Wattage: 750 W; Voltage: 220-2"/>
    <s v="RICLGKGN5RFBD,RQV7WI"/>
    <s v="Superb,Quite efficient,Go for it,Ve"/>
  </r>
  <r>
    <s v="B07DXRGWDJ"/>
    <x v="1001"/>
    <x v="4"/>
    <x v="422"/>
    <x v="345"/>
    <x v="56"/>
    <x v="11"/>
    <n v="2112"/>
    <s v="Continuous steam 22g/min kills"/>
    <s v="R31T82ERD3ZMK4,R18IE"/>
    <s v="Over Expensive product,Handy,better"/>
  </r>
  <r>
    <s v="B08243SKCK"/>
    <x v="1002"/>
    <x v="4"/>
    <x v="423"/>
    <x v="7"/>
    <x v="42"/>
    <x v="0"/>
    <n v="2737"/>
    <s v="HEALTHY AND SAFE MATERIAL: The"/>
    <s v="RA88ON37S8GZ5,R1N9K0"/>
    <s v="Bht hi achi hai aur usefull b..than"/>
  </r>
  <r>
    <s v="B09SPTNG58"/>
    <x v="1003"/>
    <x v="4"/>
    <x v="424"/>
    <x v="346"/>
    <x v="16"/>
    <x v="2"/>
    <n v="9019"/>
    <s v="PRODUCT: Crompton's corrosion "/>
    <s v="R19X0TLJFOL8RV,R3H2X"/>
    <s v="little bit good,Not Bad,sleek,good,"/>
  </r>
  <r>
    <s v="B083J64CBB"/>
    <x v="1004"/>
    <x v="4"/>
    <x v="1"/>
    <x v="6"/>
    <x v="13"/>
    <x v="1"/>
    <n v="10234"/>
    <s v="PACKAGE CONTAIN: 2 Piece Laund"/>
    <s v="R1SRW5MRZ2F6VG,R2BTF"/>
    <s v="Good,Return value of money spent,Sm"/>
  </r>
  <r>
    <s v="B08JV91JTK"/>
    <x v="1005"/>
    <x v="4"/>
    <x v="222"/>
    <x v="49"/>
    <x v="0"/>
    <x v="3"/>
    <n v="550"/>
    <s v="2 Stainless Steel Hooks For Mi"/>
    <s v="R3OF7DKU80WNEX,R2D3J"/>
    <s v="Tools,Good product,Small yet powerf"/>
  </r>
  <r>
    <s v="B0BQ3K23Y1"/>
    <x v="1006"/>
    <x v="4"/>
    <x v="17"/>
    <x v="6"/>
    <x v="15"/>
    <x v="20"/>
    <n v="28"/>
    <s v="-Make delicious milk foam crea"/>
    <s v="R3907SDNN9VR5Y,R1NNM"/>
    <s v="Oratech Best Coffee Frother,Great,M"/>
  </r>
  <r>
    <s v="B09MT94QLL"/>
    <x v="1007"/>
    <x v="4"/>
    <x v="168"/>
    <x v="347"/>
    <x v="30"/>
    <x v="0"/>
    <n v="1353"/>
    <s v="Hplv Motor For Superior Air De"/>
    <s v="R1DIZ1VVBM3XF3,R3RUT"/>
    <s v="Nice product in this range,After 3 "/>
  </r>
  <r>
    <s v="B07NKNBTT3"/>
    <x v="1008"/>
    <x v="4"/>
    <x v="34"/>
    <x v="348"/>
    <x v="31"/>
    <x v="3"/>
    <n v="2138"/>
    <s v="ELEGANT &amp; ERGONOMIC DESIGN Erg"/>
    <s v="R1S5MM420VK5O,R256KI"/>
    <s v="Worth the money,It‚Äôs goog,Nice &amp; "/>
  </r>
  <r>
    <s v="B09KPXTZXN"/>
    <x v="1009"/>
    <x v="4"/>
    <x v="96"/>
    <x v="20"/>
    <x v="3"/>
    <x v="1"/>
    <n v="1679"/>
    <s v="1 YEAR WARRANTY &amp; AFTER SALES "/>
    <s v="RAYWMRZPZ14X1,R3DDSZ"/>
    <s v="Nice,üëç,Very easy and useful, but"/>
  </r>
  <r>
    <s v="B078HG2ZPS"/>
    <x v="1010"/>
    <x v="4"/>
    <x v="425"/>
    <x v="349"/>
    <x v="56"/>
    <x v="2"/>
    <n v="12837"/>
    <s v="Wattage: 150 W; Voltage: 220-2"/>
    <s v="R1TKOA0N93W0AF,RZSQX"/>
    <s v="Good,Good product,Good,Good one fro"/>
  </r>
  <r>
    <s v="B07N2MGB3G"/>
    <x v="1011"/>
    <x v="4"/>
    <x v="79"/>
    <x v="20"/>
    <x v="59"/>
    <x v="3"/>
    <n v="8873"/>
    <s v="Bake, Grill, Toast and more|1 "/>
    <s v="R1R0861UO92Z4S,R3TWK"/>
    <s v="Excellent OTG and even excellent pr"/>
  </r>
  <r>
    <s v="B008LN8KDM"/>
    <x v="1012"/>
    <x v="4"/>
    <x v="426"/>
    <x v="318"/>
    <x v="89"/>
    <x v="4"/>
    <n v="7681"/>
    <s v="Turn the temperature dial to t"/>
    <s v="R1F0HJV54WA6Y1,R31EQ"/>
    <s v="Does the stated purpose,Good,Good,S"/>
  </r>
  <r>
    <s v="B08MZNT7GP"/>
    <x v="1013"/>
    <x v="4"/>
    <x v="91"/>
    <x v="350"/>
    <x v="42"/>
    <x v="3"/>
    <n v="322"/>
    <s v="HD32 grade oil for long lastin"/>
    <s v="R27CJ1292FG4JG,R1M9S"/>
    <s v="Good heater but digital temperature"/>
  </r>
  <r>
    <s v="B009P2L7CO"/>
    <x v="1014"/>
    <x v="4"/>
    <x v="59"/>
    <x v="351"/>
    <x v="1"/>
    <x v="0"/>
    <n v="9772"/>
    <s v="Heavy weight iron for easy iro"/>
    <s v="R2QBFLBABR9GF,R3IJW3"/>
    <s v="Good one,Punchuality,Good product,G"/>
  </r>
  <r>
    <s v="B07YC8JHMB"/>
    <x v="1015"/>
    <x v="4"/>
    <x v="427"/>
    <x v="352"/>
    <x v="76"/>
    <x v="2"/>
    <n v="18497"/>
    <s v="Product technology- RO+UV+Tast"/>
    <s v="R14L8SQPUEZAEJ,RGR9F"/>
    <s v="Decent product.,Aquasure from Aquag"/>
  </r>
  <r>
    <s v="B0BNQMF152"/>
    <x v="1016"/>
    <x v="4"/>
    <x v="7"/>
    <x v="32"/>
    <x v="36"/>
    <x v="7"/>
    <n v="53"/>
    <s v="ROYAL STEP Portables &amp; Conveni"/>
    <s v="R188HVUJ3OC30R,R1FIJ"/>
    <s v="Don't buy this,Good product in this"/>
  </r>
  <r>
    <s v="B08J7VCT12"/>
    <x v="1017"/>
    <x v="4"/>
    <x v="35"/>
    <x v="124"/>
    <x v="3"/>
    <x v="3"/>
    <n v="1728"/>
    <s v="Cordless, Hoseless, and Rechar"/>
    <s v="R2IC3MR8NSZXMB,R9DLK"/>
    <s v="Good,Nice,Good product üëå,Get's t"/>
  </r>
  <r>
    <s v="B0989W6J2F"/>
    <x v="1018"/>
    <x v="4"/>
    <x v="428"/>
    <x v="15"/>
    <x v="68"/>
    <x v="1"/>
    <n v="2877"/>
    <s v="üìû„ÄêUTMOST CUSTOMER SUPPORT"/>
    <s v="R2K6SJH759C5FH,R32T8"/>
    <s v="Have bought 5 different sealing mac"/>
  </r>
  <r>
    <s v="B0B84KSH3X"/>
    <x v="1019"/>
    <x v="4"/>
    <x v="249"/>
    <x v="335"/>
    <x v="18"/>
    <x v="11"/>
    <n v="250"/>
    <s v="Heavy performance dry iron - 1"/>
    <s v="R2HFE6XNQS0UP8,R2BSC"/>
    <s v="Good,Seems to be good,Good,Fake rep"/>
  </r>
  <r>
    <s v="B08HLC7Z3G"/>
    <x v="1020"/>
    <x v="4"/>
    <x v="429"/>
    <x v="281"/>
    <x v="4"/>
    <x v="0"/>
    <n v="5178"/>
    <s v="1. QUICK BOIL: Prism Inox come"/>
    <s v="R21ZV0J85EQUOH,R2VSW"/>
    <s v="An affordable electric kettle with "/>
  </r>
  <r>
    <s v="B0BN6M3TCM"/>
    <x v="1021"/>
    <x v="4"/>
    <x v="7"/>
    <x v="8"/>
    <x v="8"/>
    <x v="13"/>
    <n v="79"/>
    <s v="„ÄêCLEAN CLOTHES EVERY TIME„Äë"/>
    <s v="R2QT3QBL25HBTG,R3E44"/>
    <s v="Superb,Very helpful and great quali"/>
  </r>
  <r>
    <s v="B01L6MT7E0"/>
    <x v="1022"/>
    <x v="4"/>
    <x v="383"/>
    <x v="353"/>
    <x v="35"/>
    <x v="3"/>
    <n v="4157"/>
    <s v="Philips is the No.1 Brand in A"/>
    <s v="R34PWVCC9VENM9,R14WK"/>
    <s v="Good Performing Air Purifier at a D"/>
  </r>
  <r>
    <s v="B0B9F9PT8R"/>
    <x v="1023"/>
    <x v="4"/>
    <x v="272"/>
    <x v="43"/>
    <x v="76"/>
    <x v="8"/>
    <n v="29"/>
    <s v="üî•PTC CERAMIC CHIP HEATING T"/>
    <s v="RNFDIM9PF1C9U,R36YHQ"/>
    <s v="Very beautiful heater but costly an"/>
  </r>
  <r>
    <s v="B0883LQJ6B"/>
    <x v="1024"/>
    <x v="4"/>
    <x v="33"/>
    <x v="354"/>
    <x v="56"/>
    <x v="0"/>
    <n v="4580"/>
    <s v="Heavy 1.8 kg for effective iro"/>
    <s v="R293AKJY0KAYU2,R1CKL"/>
    <s v="Nice,Heavy weight and good product."/>
  </r>
  <r>
    <s v="B099Z83VRC"/>
    <x v="1025"/>
    <x v="4"/>
    <x v="430"/>
    <x v="355"/>
    <x v="19"/>
    <x v="4"/>
    <n v="1404"/>
    <s v="Wipro Vesta Electric Egg Boile"/>
    <s v="RCZZ3OE0HNTMR,RKY1OF"/>
    <s v="Very easy and handy to use,Good to "/>
  </r>
  <r>
    <s v="B00S9BSJC8"/>
    <x v="1026"/>
    <x v="4"/>
    <x v="170"/>
    <x v="356"/>
    <x v="28"/>
    <x v="4"/>
    <n v="2810"/>
    <s v="This product does not require "/>
    <s v="R35S3FG2J2TJAM,R14JY"/>
    <s v="Beyond expected,Good,Perfect Juicer"/>
  </r>
  <r>
    <s v="B0B4SJKRDF"/>
    <x v="1027"/>
    <x v="4"/>
    <x v="108"/>
    <x v="357"/>
    <x v="26"/>
    <x v="4"/>
    <n v="7"/>
    <s v="Package : 1 Weighing Scale|Eas"/>
    <s v="R1UQOSA7I0B6CT,R1JP6"/>
    <s v="Good quality scale but I got defect"/>
  </r>
  <r>
    <s v="B0BM4KTNL1"/>
    <x v="1028"/>
    <x v="4"/>
    <x v="154"/>
    <x v="28"/>
    <x v="37"/>
    <x v="16"/>
    <n v="1729"/>
    <s v="„ÄêRechargeable Multi-Function"/>
    <s v="R1YXOQ6ZZI33LZ,R17FV"/>
    <s v="Nice product,Not as effective as cl"/>
  </r>
  <r>
    <s v="B08S6RKT4L"/>
    <x v="1029"/>
    <x v="4"/>
    <x v="213"/>
    <x v="358"/>
    <x v="17"/>
    <x v="5"/>
    <n v="2116"/>
    <s v="Engineered &amp; Designed in Italy"/>
    <s v="R3BIC1KGACDYI0,R1CCV"/>
    <s v="Good product  but has a misleading "/>
  </r>
  <r>
    <s v="B09SZ5TWHW"/>
    <x v="1030"/>
    <x v="4"/>
    <x v="431"/>
    <x v="232"/>
    <x v="18"/>
    <x v="2"/>
    <n v="463"/>
    <s v="Small and portable, Dry wet am"/>
    <s v="R2DY63XZUWM7SE,R1PZL"/>
    <s v="Not impressed with the purchase,üë"/>
  </r>
  <r>
    <s v="B0BLC2BYPX"/>
    <x v="1031"/>
    <x v="4"/>
    <x v="7"/>
    <x v="49"/>
    <x v="33"/>
    <x v="16"/>
    <n v="54"/>
    <s v="The food taste stainless steel"/>
    <s v="R1M11VMLH6I3TN,R2OLO"/>
    <s v="Little kitchen helper,An amazing pr"/>
  </r>
  <r>
    <s v="B00P0R95EA"/>
    <x v="1032"/>
    <x v="4"/>
    <x v="432"/>
    <x v="359"/>
    <x v="52"/>
    <x v="3"/>
    <n v="7229"/>
    <s v="Immersion Water heater; Wattag"/>
    <s v="R2QFJ90TFMGE4S,R35KQ"/>
    <s v="Good water heater,Good quality,Good"/>
  </r>
  <r>
    <s v="B07W4HTS8Q"/>
    <x v="1033"/>
    <x v="4"/>
    <x v="433"/>
    <x v="360"/>
    <x v="8"/>
    <x v="11"/>
    <n v="3842"/>
    <s v="Manufactured under the guidanc"/>
    <s v="R371P01X49V8QV,R3MMP"/>
    <s v="Value for money,Goods,Pipe is not d"/>
  </r>
  <r>
    <s v="B078JBK4GX"/>
    <x v="1034"/>
    <x v="4"/>
    <x v="213"/>
    <x v="361"/>
    <x v="1"/>
    <x v="5"/>
    <n v="646"/>
    <s v="Type: Instant ; Capacity: 1 Li"/>
    <s v="RGW48SIV6YSO8,R3UPD9"/>
    <s v="Good product,Excellent product,Good"/>
  </r>
  <r>
    <s v="B08S7V8YTN"/>
    <x v="1035"/>
    <x v="4"/>
    <x v="33"/>
    <x v="123"/>
    <x v="46"/>
    <x v="4"/>
    <n v="1802"/>
    <s v="It comes with stainless steel "/>
    <s v="R1V0UIG80MWSGS,RZNM6"/>
    <s v="Easy to use, works really well.,Goo"/>
  </r>
  <r>
    <s v="B07H5PBN54"/>
    <x v="1036"/>
    <x v="4"/>
    <x v="29"/>
    <x v="362"/>
    <x v="33"/>
    <x v="10"/>
    <n v="252"/>
    <s v="Just put it in the water tap a"/>
    <s v="RCFFXI7HE5S1O,R3DIB0"/>
    <s v="Current issue in output water,Value"/>
  </r>
  <r>
    <s v="B07YCBSCYB"/>
    <x v="1037"/>
    <x v="4"/>
    <x v="168"/>
    <x v="363"/>
    <x v="17"/>
    <x v="0"/>
    <n v="780"/>
    <s v="Easy to Use 1600 Watt Inductio"/>
    <s v="R2PK3LURGV7XMK,R17NQ"/>
    <s v="So far so good,Good,Good quality pr"/>
  </r>
  <r>
    <s v="B098T9CJVQ"/>
    <x v="1038"/>
    <x v="4"/>
    <x v="68"/>
    <x v="3"/>
    <x v="20"/>
    <x v="7"/>
    <n v="74"/>
    <s v="Multifunctional :- This portab"/>
    <s v="R3V76M88BH6XO4,R11F7"/>
    <s v="A little weak but over all good,Val"/>
  </r>
  <r>
    <s v="B01KCSGBU2"/>
    <x v="1039"/>
    <x v="4"/>
    <x v="434"/>
    <x v="364"/>
    <x v="16"/>
    <x v="4"/>
    <n v="2026"/>
    <s v="Philips is the No.1 Brand in A"/>
    <s v="R18ZEYSRNCERR7,RZSF3"/>
    <s v="Good choice,No noise and all clean "/>
  </r>
  <r>
    <s v="B095XCRDQW"/>
    <x v="1040"/>
    <x v="4"/>
    <x v="435"/>
    <x v="28"/>
    <x v="19"/>
    <x v="4"/>
    <n v="5911"/>
    <s v="Crafted with care|It is design"/>
    <s v="R35LX6CSWTNYSC,R1CUU"/>
    <s v="I would have given it 5 stars.. but"/>
  </r>
  <r>
    <s v="B09CTWFV5W"/>
    <x v="1041"/>
    <x v="4"/>
    <x v="436"/>
    <x v="326"/>
    <x v="28"/>
    <x v="5"/>
    <n v="1964"/>
    <s v="Philips Airfryer HD9200/90 (La"/>
    <s v="R374MN6Y3HGVY6,R2TDX"/>
    <s v="Not for people who prefer taste ove"/>
  </r>
  <r>
    <s v="B0B7NWGXS6"/>
    <x v="1042"/>
    <x v="4"/>
    <x v="437"/>
    <x v="365"/>
    <x v="83"/>
    <x v="3"/>
    <n v="25"/>
    <s v="Two quartz heating tubes|Carry"/>
    <s v="R2TWO1XR7BGSHO,R1683"/>
    <s v="Good product and budget price,I pur"/>
  </r>
  <r>
    <s v="B07DZ986Q2"/>
    <x v="1043"/>
    <x v="4"/>
    <x v="438"/>
    <x v="356"/>
    <x v="14"/>
    <x v="1"/>
    <n v="3160"/>
    <s v="Philips EasyTouch Plus 523/60 "/>
    <s v="R34X9P95PZ5OX2,R2W61"/>
    <s v="Takes space and not convenient if i"/>
  </r>
  <r>
    <s v="B07KKJPTWB"/>
    <x v="1044"/>
    <x v="4"/>
    <x v="44"/>
    <x v="20"/>
    <x v="52"/>
    <x v="5"/>
    <n v="1558"/>
    <s v="FLAWLESS PROCESS: Chops meat, "/>
    <s v="R1475ZJ873I5NE,R1IOD"/>
    <s v="Very easy to chop veggies in a very"/>
  </r>
  <r>
    <s v="B071R3LHFM"/>
    <x v="890"/>
    <x v="4"/>
    <x v="439"/>
    <x v="366"/>
    <x v="41"/>
    <x v="11"/>
    <n v="8958"/>
    <s v="Performance with Style:India's"/>
    <s v="R3INNJUH4JO9LK,R15QD"/>
    <s v="Handy and consumes so less space un"/>
  </r>
  <r>
    <s v="B086X18Q71"/>
    <x v="1045"/>
    <x v="4"/>
    <x v="440"/>
    <x v="367"/>
    <x v="71"/>
    <x v="4"/>
    <n v="13251"/>
    <s v="Free Sewing Kit Worth 500/- (c"/>
    <s v="RZXPK0F5S2VTS,RHQXPF"/>
    <s v="Good machine,Machine is very easy t"/>
  </r>
  <r>
    <s v="B07WVQG8WZ"/>
    <x v="1046"/>
    <x v="4"/>
    <x v="279"/>
    <x v="368"/>
    <x v="67"/>
    <x v="11"/>
    <n v="1393"/>
    <s v="On/Off and adjustable steam se"/>
    <s v="R11V5OCJYQY6WC,RIR84"/>
    <s v="Good product but not very useful.,J"/>
  </r>
  <r>
    <s v="B0BFBNXS94"/>
    <x v="1047"/>
    <x v="4"/>
    <x v="441"/>
    <x v="38"/>
    <x v="10"/>
    <x v="21"/>
    <n v="13"/>
    <s v="‚úî„ÄêEasy to carry around„Äë-"/>
    <s v="R1WJ8T3U9P42IU,RM9RH"/>
    <s v="Nice product i recommend to buy,Do "/>
  </r>
  <r>
    <s v="B071113J7M"/>
    <x v="1048"/>
    <x v="4"/>
    <x v="442"/>
    <x v="369"/>
    <x v="47"/>
    <x v="6"/>
    <n v="7241"/>
    <s v="Centrifugal Juicer|1 Year Warr"/>
    <s v="R2WEI6XJR33OD9,R27A6"/>
    <s v="Need be careful,Excellent Product,A"/>
  </r>
  <r>
    <s v="B09YLWT89W"/>
    <x v="1049"/>
    <x v="4"/>
    <x v="443"/>
    <x v="370"/>
    <x v="76"/>
    <x v="1"/>
    <n v="16020"/>
    <s v="8 Stages of purification with "/>
    <s v="R1FX2ZCKMJB7HV,RW80Q"/>
    <s v="VALUE FOR MONEY PRODUCT WITH WORST "/>
  </r>
  <r>
    <s v="B0814LP6S9"/>
    <x v="864"/>
    <x v="4"/>
    <x v="361"/>
    <x v="0"/>
    <x v="45"/>
    <x v="7"/>
    <n v="1470"/>
    <s v="MADE IN INDIA | Laundry basket"/>
    <s v="R1O4RWDUJDLH8G,R3BHQ"/>
    <s v="does it's job,Good,Chala bagundhe,B"/>
  </r>
  <r>
    <s v="B07BKSSDR2"/>
    <x v="1050"/>
    <x v="8"/>
    <x v="25"/>
    <x v="24"/>
    <x v="3"/>
    <x v="1"/>
    <n v="3663"/>
    <s v="Tare function: It comes with t"/>
    <s v="R3KLZUQCUHHOAX,R2QQZ"/>
    <s v="Design Optimised for Functionality,"/>
  </r>
  <r>
    <s v="B09VGS66FV"/>
    <x v="1051"/>
    <x v="4"/>
    <x v="277"/>
    <x v="371"/>
    <x v="35"/>
    <x v="5"/>
    <n v="638"/>
    <s v="‚úÖABOUT : This top performanc"/>
    <s v="R3K8P7GKLOHOW3,R968Y"/>
    <s v="Good,Kind of too big.,Efficient one"/>
  </r>
  <r>
    <s v="B07RCGTZ4M"/>
    <x v="1052"/>
    <x v="4"/>
    <x v="444"/>
    <x v="129"/>
    <x v="16"/>
    <x v="3"/>
    <n v="3552"/>
    <s v="Suitable for Wet &amp; Dry dual cl"/>
    <s v="R59S0ST3CRK72,R32DQP"/>
    <s v="Value for money,Nice product, comfo"/>
  </r>
  <r>
    <s v="B0747VDH9L"/>
    <x v="1053"/>
    <x v="4"/>
    <x v="445"/>
    <x v="372"/>
    <x v="39"/>
    <x v="5"/>
    <n v="11148"/>
    <s v="HANDHELD BLENDING POWER-&gt; With"/>
    <s v="RF9Y5B4XM5YZ6,R24N6T"/>
    <s v="Heats up,I just bought this product"/>
  </r>
  <r>
    <s v="B08XLR6DSB"/>
    <x v="1054"/>
    <x v="4"/>
    <x v="446"/>
    <x v="38"/>
    <x v="50"/>
    <x v="19"/>
    <n v="2449"/>
    <s v="Mini hand Sewing Machine Stapl"/>
    <s v="RYO77QIQ3J77O,RTT5VL"/>
    <s v="Easy to keep and use,Good for quick"/>
  </r>
  <r>
    <s v="B08H6CZSHT"/>
    <x v="1055"/>
    <x v="4"/>
    <x v="447"/>
    <x v="220"/>
    <x v="89"/>
    <x v="4"/>
    <n v="2299"/>
    <s v="Triple Precision Tip and 360 d"/>
    <s v="RK56D57RLGNG7,R3SZTB"/>
    <s v="Steam irom,Good,Value for money,Ama"/>
  </r>
  <r>
    <s v="B07CVR2L5K"/>
    <x v="1056"/>
    <x v="4"/>
    <x v="448"/>
    <x v="373"/>
    <x v="17"/>
    <x v="5"/>
    <n v="6027"/>
    <s v="Reduce Prep Time: Inalsa Bulle"/>
    <s v="R2O8A01MW8OG45,R17SZ"/>
    <s v="A must have addition to the kitchen"/>
  </r>
  <r>
    <s v="B09J4YQYX3"/>
    <x v="1057"/>
    <x v="4"/>
    <x v="92"/>
    <x v="374"/>
    <x v="17"/>
    <x v="5"/>
    <n v="461"/>
    <s v="BOIL &amp; STEAM - For 'Egg'cellen"/>
    <s v="R2UIJV14OIMCZV,R1458"/>
    <s v="Over all good,Good product, but pow"/>
  </r>
  <r>
    <s v="B0B2DD8BQ8"/>
    <x v="1058"/>
    <x v="4"/>
    <x v="449"/>
    <x v="375"/>
    <x v="9"/>
    <x v="3"/>
    <n v="282"/>
    <s v="Truly multifunctional Grill Sa"/>
    <s v="R21NO0SUPFUAO5,R2GPX"/>
    <s v="Good!!,Came with a small scratch on"/>
  </r>
  <r>
    <s v="B0123P3PWE"/>
    <x v="1059"/>
    <x v="4"/>
    <x v="29"/>
    <x v="376"/>
    <x v="70"/>
    <x v="3"/>
    <n v="9275"/>
    <s v="High Class Premium No 1 Qualit"/>
    <s v="R2700E7W1TZOD3,RJYAU"/>
    <s v="Excellent to Use, Adequate Cord len"/>
  </r>
  <r>
    <s v="B08HDCWDXD"/>
    <x v="1060"/>
    <x v="4"/>
    <x v="450"/>
    <x v="155"/>
    <x v="10"/>
    <x v="1"/>
    <n v="743"/>
    <s v="Note-This vacuum cleaner comes"/>
    <s v="R1EOXYGHBYOOB9,R2MQL"/>
    <s v="Ok but not for deep cleaning,Just o"/>
  </r>
  <r>
    <s v="B0836JGZ74"/>
    <x v="1061"/>
    <x v="4"/>
    <x v="249"/>
    <x v="79"/>
    <x v="30"/>
    <x v="9"/>
    <n v="328"/>
    <s v="Instant water heater: Now come"/>
    <s v="R1EHLWVCNS1GYC,R12TM"/>
    <s v="Ok product but not for winter,Easy "/>
  </r>
  <r>
    <s v="B0BCKJJN8R"/>
    <x v="1062"/>
    <x v="4"/>
    <x v="360"/>
    <x v="377"/>
    <x v="24"/>
    <x v="2"/>
    <n v="942"/>
    <s v="COPPER HEATING ELEMENT: Copper"/>
    <s v="R2B3FENTTL8FY5,R2LLT"/>
    <s v="Good product but pipes/installation"/>
  </r>
  <r>
    <s v="B008P7IF02"/>
    <x v="1063"/>
    <x v="4"/>
    <x v="451"/>
    <x v="297"/>
    <x v="49"/>
    <x v="2"/>
    <n v="3815"/>
    <s v="Makes espresso, cappuccino and"/>
    <s v="R2FNV0NZDLWHE,R2M99B"/>
    <s v="Sufficient for a Family,Makes super"/>
  </r>
  <r>
    <s v="B08CNLYKW5"/>
    <x v="1064"/>
    <x v="4"/>
    <x v="79"/>
    <x v="378"/>
    <x v="8"/>
    <x v="11"/>
    <n v="7988"/>
    <s v="500 Watt Powerful Mixer, this "/>
    <s v="R13SXCYDWPZD7M,R27X8"/>
    <s v="Like it,Nice üëç he,Iron worse gri"/>
  </r>
  <r>
    <s v="B08C7TYHPB"/>
    <x v="1065"/>
    <x v="4"/>
    <x v="419"/>
    <x v="93"/>
    <x v="10"/>
    <x v="3"/>
    <n v="925"/>
    <s v="1.5 Litre Capacity|1.5 Litre C"/>
    <s v="R1785DO8M4HFFD,R348X"/>
    <s v="It‚Äôs a good product in this price"/>
  </r>
  <r>
    <s v="B08VJFYH6N"/>
    <x v="1066"/>
    <x v="4"/>
    <x v="452"/>
    <x v="379"/>
    <x v="19"/>
    <x v="3"/>
    <n v="4370"/>
    <s v="It is designed with Multi-Util"/>
    <s v="R1QPP4497NVNZ0,R3TCP"/>
    <s v="Replaced the first one.,It is very "/>
  </r>
  <r>
    <s v="B08235JZFB"/>
    <x v="1067"/>
    <x v="4"/>
    <x v="453"/>
    <x v="5"/>
    <x v="59"/>
    <x v="3"/>
    <n v="7619"/>
    <s v="PRODUCT: Crompton's dry iron w"/>
    <s v="R1YXTYLLFSDN6F,R2IU9"/>
    <s v="Good,Very lightweight and good look"/>
  </r>
  <r>
    <s v="B078XFKBZL"/>
    <x v="1068"/>
    <x v="4"/>
    <x v="394"/>
    <x v="359"/>
    <x v="80"/>
    <x v="11"/>
    <n v="2593"/>
    <s v="The Activated Carbon Media Tra"/>
    <s v="R364MSHPSCBSZC,RKEUW"/>
    <s v="Good cartridge but works for less t"/>
  </r>
  <r>
    <s v="B01M265AAK"/>
    <x v="1069"/>
    <x v="4"/>
    <x v="454"/>
    <x v="380"/>
    <x v="49"/>
    <x v="4"/>
    <n v="356"/>
    <s v="Instant Warmth: 2000 Watts PTC"/>
    <s v="R1RIXV8K7LNZPG,RV401"/>
    <s v="Sleek , Silent and Effective,Good p"/>
  </r>
  <r>
    <s v="B0B694PXQJ"/>
    <x v="1070"/>
    <x v="4"/>
    <x v="34"/>
    <x v="43"/>
    <x v="25"/>
    <x v="6"/>
    <n v="63"/>
    <s v="PRECISE MEASUREMENTS: Built wi"/>
    <s v="RV3NO42W0C95H,R1JQHF"/>
    <s v="Excellent product,Good product, ver"/>
  </r>
  <r>
    <s v="B00B3VFJY2"/>
    <x v="1071"/>
    <x v="4"/>
    <x v="455"/>
    <x v="381"/>
    <x v="26"/>
    <x v="0"/>
    <n v="4740"/>
    <s v="Compatible only for Pureit Adv"/>
    <s v="R2ED9VEPT3A38F,R2TW5"/>
    <s v="It's very nice,Got the correct one,"/>
  </r>
  <r>
    <s v="B08W9BK4MD"/>
    <x v="1072"/>
    <x v="4"/>
    <x v="361"/>
    <x v="12"/>
    <x v="4"/>
    <x v="2"/>
    <n v="296"/>
    <s v="MULTIFUNCTIONAL LAUNDRY BAG - "/>
    <s v="R2OA6WLUYP9I0P,R2HMQ"/>
    <s v="Good,Product is good bt smell like "/>
  </r>
  <r>
    <s v="B09X5HD5T1"/>
    <x v="1073"/>
    <x v="4"/>
    <x v="6"/>
    <x v="6"/>
    <x v="34"/>
    <x v="12"/>
    <n v="185"/>
    <s v="Frothes milk up in 15-20 secon"/>
    <s v="R2DHVCKWVHZBDL,RQZRV"/>
    <s v="Good product,Decent product,nice n "/>
  </r>
  <r>
    <s v="B08H6B3G96"/>
    <x v="1074"/>
    <x v="4"/>
    <x v="456"/>
    <x v="372"/>
    <x v="85"/>
    <x v="4"/>
    <n v="1954"/>
    <s v="Triple Precision Tip and 360 d"/>
    <s v="RYDPEWV9WC0PU,R3L51B"/>
    <s v="Go for it,Good steam iron,Plage big"/>
  </r>
  <r>
    <s v="B09N3BFP4M"/>
    <x v="1075"/>
    <x v="4"/>
    <x v="358"/>
    <x v="382"/>
    <x v="50"/>
    <x v="2"/>
    <n v="959"/>
    <s v="Suitable for 8 bar pressure wi"/>
    <s v="R23G8LLBD9D4H3,R2SU2"/>
    <s v="Ok,A good water heater,Easy to use "/>
  </r>
  <r>
    <s v="B09DSQXCM8"/>
    <x v="1076"/>
    <x v="4"/>
    <x v="8"/>
    <x v="6"/>
    <x v="54"/>
    <x v="2"/>
    <n v="1015"/>
    <s v="Quickly removes lint, dust, da"/>
    <s v="R2XK30UZ0P7UXJ,R3NQK"/>
    <s v="Good to use,Really good in this pri"/>
  </r>
  <r>
    <s v="B01M69WCZ6"/>
    <x v="1077"/>
    <x v="4"/>
    <x v="457"/>
    <x v="383"/>
    <x v="42"/>
    <x v="1"/>
    <n v="3973"/>
    <s v="Improve air condition: this co"/>
    <s v="R3JY7DEIB727Q4,RERB2"/>
    <s v="So far so good,Good product.,good q"/>
  </r>
  <r>
    <s v="B0BM9H2NY9"/>
    <x v="1078"/>
    <x v="4"/>
    <x v="154"/>
    <x v="28"/>
    <x v="37"/>
    <x v="16"/>
    <n v="2300"/>
    <s v="Egg Frying Pan"/>
    <s v="R2DHTJGY77MOP0,R36IX"/>
    <s v="Amazing! Value for money!,Very easy"/>
  </r>
  <r>
    <s v="B099FDW2ZF"/>
    <x v="1079"/>
    <x v="4"/>
    <x v="458"/>
    <x v="38"/>
    <x v="75"/>
    <x v="3"/>
    <n v="203"/>
    <s v="500 Watt Performance|Superior "/>
    <s v="R380FB13JOT72K,R2RNY"/>
    <s v="A good heater for tiny spaces,Good "/>
  </r>
  <r>
    <s v="B0B935YNR7"/>
    <x v="1080"/>
    <x v="4"/>
    <x v="277"/>
    <x v="43"/>
    <x v="10"/>
    <x v="11"/>
    <n v="441"/>
    <s v="KENT Electric Chopper Black is"/>
    <s v="R131UUX5RGGPM6,R1QT7"/>
    <s v="Helpful for my mother,Do Not Buy th"/>
  </r>
  <r>
    <s v="B07JGCGNDG"/>
    <x v="1081"/>
    <x v="4"/>
    <x v="459"/>
    <x v="382"/>
    <x v="19"/>
    <x v="3"/>
    <n v="10308"/>
    <s v="PRODUCT: Crompton's energy eff"/>
    <s v="R1Q8U0KHBE4RAJ,R3M5X"/>
    <s v="Good product st this price,Good Pro"/>
  </r>
  <r>
    <s v="B08L12N5H1"/>
    <x v="1082"/>
    <x v="4"/>
    <x v="202"/>
    <x v="79"/>
    <x v="85"/>
    <x v="22"/>
    <n v="992"/>
    <s v="No Installation is provided fo"/>
    <s v="R2KKTKM4M9RDVJ,R1O69"/>
    <s v="Decent product,doesn't pick up sand"/>
  </r>
  <r>
    <s v="B07GWTWFS2"/>
    <x v="1083"/>
    <x v="4"/>
    <x v="79"/>
    <x v="384"/>
    <x v="81"/>
    <x v="3"/>
    <n v="4716"/>
    <s v="Compact and sleek looking mode"/>
    <s v="RXPUKJKEHY256,R1DXJ4"/>
    <s v="Only for grill sandwich use cord le"/>
  </r>
  <r>
    <s v="B09KRHXTLN"/>
    <x v="1084"/>
    <x v="4"/>
    <x v="460"/>
    <x v="87"/>
    <x v="42"/>
    <x v="2"/>
    <n v="313"/>
    <s v="Motor : Powerful Motor for Qui"/>
    <s v="R2H4C76KXFUF5N,R2X2M"/>
    <s v="Good product,Value for money,Auto c"/>
  </r>
  <r>
    <s v="B09H34V36W"/>
    <x v="1085"/>
    <x v="4"/>
    <x v="277"/>
    <x v="193"/>
    <x v="18"/>
    <x v="11"/>
    <n v="166"/>
    <s v="Powerful 2400 RPM copper winde"/>
    <s v="R1QHY0304RCZS6,RV3GI"/>
    <s v="Worth Buying,Very good,Good and stu"/>
  </r>
  <r>
    <s v="B09J2QCKKM"/>
    <x v="1086"/>
    <x v="4"/>
    <x v="72"/>
    <x v="123"/>
    <x v="48"/>
    <x v="3"/>
    <n v="303"/>
    <s v="India‚Äôs 1st Immersion WH wit"/>
    <s v="R2PDTLV982BZ70,R2DG0"/>
    <s v="product good but service bad unexpe"/>
  </r>
  <r>
    <s v="B09XRBJ94N"/>
    <x v="1087"/>
    <x v="4"/>
    <x v="461"/>
    <x v="385"/>
    <x v="10"/>
    <x v="4"/>
    <n v="562"/>
    <s v="MULTIPURPOSE: Different Sandwi"/>
    <s v="R2P85TVQQPR3XX,R3IGU"/>
    <s v="Nice Product,Three options (toaster"/>
  </r>
  <r>
    <s v="B07SLNG3LW"/>
    <x v="1088"/>
    <x v="4"/>
    <x v="462"/>
    <x v="386"/>
    <x v="11"/>
    <x v="2"/>
    <n v="8095"/>
    <s v="Wet or dry, bagged or bagless "/>
    <s v="RPH459PHQQOP4,R17ZRY"/>
    <s v="Great value,Very Nice product,Very "/>
  </r>
  <r>
    <s v="B0BNDGL26T"/>
    <x v="1089"/>
    <x v="4"/>
    <x v="7"/>
    <x v="32"/>
    <x v="36"/>
    <x v="18"/>
    <n v="109"/>
    <s v="Portable &amp; Convenient to Charg"/>
    <s v="RGB7OLWZEBW2D,R35V1I"/>
    <s v="Portable but not much powerful,not "/>
  </r>
  <r>
    <s v="B095PWLLY6"/>
    <x v="1090"/>
    <x v="4"/>
    <x v="463"/>
    <x v="387"/>
    <x v="66"/>
    <x v="1"/>
    <n v="15382"/>
    <s v="PRODUCT: Crompton's premium de"/>
    <s v="R4F2HUXYO2V7U,R26UCI"/>
    <s v="Good Fan for this Price,Good fan wi"/>
  </r>
  <r>
    <s v="B07Y9PY6Y1"/>
    <x v="1091"/>
    <x v="4"/>
    <x v="464"/>
    <x v="388"/>
    <x v="55"/>
    <x v="6"/>
    <n v="5137"/>
    <s v="Warranty: 1 year warranty prov"/>
    <s v="R3MKON00OQCF7T,RACP1"/>
    <s v="Best mixer juicer,Nice,Best product"/>
  </r>
  <r>
    <s v="B0BJ966M5K"/>
    <x v="1092"/>
    <x v="4"/>
    <x v="208"/>
    <x v="13"/>
    <x v="27"/>
    <x v="13"/>
    <n v="124"/>
    <s v="RO technology reduces TDS, har"/>
    <s v="R410I44U1ORFS,R2EL6R"/>
    <s v="service is excellent,  installation"/>
  </r>
  <r>
    <s v="B086GVRP63"/>
    <x v="1093"/>
    <x v="4"/>
    <x v="465"/>
    <x v="158"/>
    <x v="8"/>
    <x v="3"/>
    <n v="618"/>
    <s v="Compact &amp; powerful 650 watt dr"/>
    <s v="R3NLWGZTKSITSC,R1NCN"/>
    <s v="Okay to use,Good value for a well f"/>
  </r>
  <r>
    <s v="B08MVXPTDG"/>
    <x v="1094"/>
    <x v="4"/>
    <x v="466"/>
    <x v="389"/>
    <x v="16"/>
    <x v="3"/>
    <n v="63"/>
    <s v="Tapping into a natural phenome"/>
    <s v="R1KQ8JLFP0TG78,R1NBW"/>
    <s v="no,Good and reliable product üëç,O"/>
  </r>
  <r>
    <s v="B0BMZ6SY89"/>
    <x v="1095"/>
    <x v="4"/>
    <x v="25"/>
    <x v="28"/>
    <x v="15"/>
    <x v="10"/>
    <n v="15"/>
    <s v="2 heat settings providing more"/>
    <s v="RRZOYTJL6LAHO,R3L2TD"/>
    <s v="It's working perfect,Excellent üëç"/>
  </r>
  <r>
    <s v="B09P1MFKG1"/>
    <x v="1096"/>
    <x v="4"/>
    <x v="467"/>
    <x v="43"/>
    <x v="29"/>
    <x v="13"/>
    <n v="9"/>
    <s v="Lightweight (1.2 kg) for easy "/>
    <s v="R2REMFEEN6UKBC,R29TQ"/>
    <s v="It's good,Happy to purchase,Product"/>
  </r>
  <r>
    <s v="B01LY9W8AF"/>
    <x v="1097"/>
    <x v="4"/>
    <x v="468"/>
    <x v="390"/>
    <x v="47"/>
    <x v="0"/>
    <n v="7274"/>
    <s v="Material: Plastic, Color: Ligh"/>
    <s v="R3ORPP4CPI5V9S,R2M6D"/>
    <s v="Nice product,Ok,The lid could be mo"/>
  </r>
  <r>
    <s v="B07ZJND9B9"/>
    <x v="1098"/>
    <x v="4"/>
    <x v="59"/>
    <x v="263"/>
    <x v="32"/>
    <x v="2"/>
    <n v="5911"/>
    <s v="Box Contains: Fan Motor, Blade"/>
    <s v="R1SWHPJDUW2G3M,R2RFQ"/>
    <s v="Decently priced fan,Power saving fa"/>
  </r>
  <r>
    <s v="B0B2CWRDB1"/>
    <x v="1099"/>
    <x v="4"/>
    <x v="415"/>
    <x v="129"/>
    <x v="54"/>
    <x v="0"/>
    <n v="170"/>
    <s v="Power:1900W, Pressure:125 Bar,"/>
    <s v="RWSKUEMV0AS0P,R2YZOJ"/>
    <s v="It is very good,Good product,Just g"/>
  </r>
  <r>
    <s v="B072NCN9M4"/>
    <x v="1100"/>
    <x v="4"/>
    <x v="469"/>
    <x v="391"/>
    <x v="23"/>
    <x v="0"/>
    <n v="3065"/>
    <s v="This Stainless Steel vacuum cl"/>
    <s v="R3TVMEHW7XIWSU,R20EK"/>
    <s v="Best in its price range,Best suctio"/>
  </r>
  <r>
    <s v="B08SKZ2RMG"/>
    <x v="1101"/>
    <x v="4"/>
    <x v="230"/>
    <x v="8"/>
    <x v="50"/>
    <x v="3"/>
    <n v="1021"/>
    <s v="Quick and efficient Switch to "/>
    <s v="R2TBG87E7UU7IT,R8OA8"/>
    <s v="Good,It's a good product. Go for it"/>
  </r>
  <r>
    <s v="B0B53DS4TF"/>
    <x v="1102"/>
    <x v="4"/>
    <x v="470"/>
    <x v="392"/>
    <x v="43"/>
    <x v="20"/>
    <n v="3964"/>
    <s v="VOLTAGE (230 Volts): Instant V"/>
    <s v="R2FHIBV8JE4CTB,R315K"/>
    <s v="Loved it,Good product,Good product,"/>
  </r>
  <r>
    <s v="B08BJN4MP3"/>
    <x v="1103"/>
    <x v="4"/>
    <x v="13"/>
    <x v="393"/>
    <x v="15"/>
    <x v="5"/>
    <n v="8948"/>
    <s v="Color: Black, Capacity: 10 lit"/>
    <s v="RTYS2009LXZ0F,R3DHH1"/>
    <s v="Sound is pretty annoying,Best Norma"/>
  </r>
  <r>
    <s v="B0BCYQY9X5"/>
    <x v="1104"/>
    <x v="4"/>
    <x v="73"/>
    <x v="394"/>
    <x v="61"/>
    <x v="4"/>
    <n v="97"/>
    <s v="7 Stage Purification: Livpure "/>
    <s v="R2ZPWCXL5SRL4K,RZQBP"/>
    <s v="Livpure water filter reviews,Good p"/>
  </r>
  <r>
    <s v="B009UORDX4"/>
    <x v="1105"/>
    <x v="4"/>
    <x v="96"/>
    <x v="395"/>
    <x v="90"/>
    <x v="4"/>
    <n v="7223"/>
    <s v="Black american heritage coatin"/>
    <s v="RUQ8WLFE1FRJ2,R3INJM"/>
    <s v="Good,Good product,Heating is less,G"/>
  </r>
  <r>
    <s v="B08VGDBF3B"/>
    <x v="1106"/>
    <x v="4"/>
    <x v="471"/>
    <x v="6"/>
    <x v="73"/>
    <x v="1"/>
    <n v="330"/>
    <s v="PACKAGE CONTAIN: 1 Piece Laund"/>
    <s v="R1STWXMMXCIH5R,R2NMO"/>
    <s v="Kids toys,Value for money, good pro"/>
  </r>
  <r>
    <s v="B012ELCYUG"/>
    <x v="1107"/>
    <x v="4"/>
    <x v="472"/>
    <x v="396"/>
    <x v="26"/>
    <x v="4"/>
    <n v="4570"/>
    <s v="Country of Origin: India|Capac"/>
    <s v="RN9VBZPCHG67H,RSK3T9"/>
    <s v="Good,Goos product which you can tru"/>
  </r>
  <r>
    <s v="B07S9M8YTY"/>
    <x v="1108"/>
    <x v="4"/>
    <x v="241"/>
    <x v="219"/>
    <x v="61"/>
    <x v="1"/>
    <n v="4867"/>
    <s v="1000W for powerful performance"/>
    <s v="R2T2IQ3NPMSEPC,R1RYD"/>
    <s v="Not so good,Good,Best best from mar"/>
  </r>
  <r>
    <s v="B0B19VJXQZ"/>
    <x v="1109"/>
    <x v="4"/>
    <x v="473"/>
    <x v="338"/>
    <x v="3"/>
    <x v="5"/>
    <n v="5298"/>
    <s v="FREE HOME INSTALLATION &amp; FREE "/>
    <s v="R1BD0HURZRIGKV,RKQY8"/>
    <s v="A perfect balance of price and perf"/>
  </r>
  <r>
    <s v="B00SMFPJG0"/>
    <x v="1110"/>
    <x v="4"/>
    <x v="37"/>
    <x v="112"/>
    <x v="90"/>
    <x v="3"/>
    <n v="7786"/>
    <s v="Color: White|For gold, gold+, "/>
    <s v="R3K3LMO7VBZ15E,RIMQ7"/>
    <s v="Good quality, plz add 1 syringe wit"/>
  </r>
  <r>
    <s v="B0BHYLCL19"/>
    <x v="1111"/>
    <x v="4"/>
    <x v="474"/>
    <x v="4"/>
    <x v="50"/>
    <x v="9"/>
    <n v="37"/>
    <s v="PVA non-woven + zeolite + maif"/>
    <s v="R2JQPA2EQ0WL1U,R3U34"/>
    <s v="Filter not effective,The best water"/>
  </r>
  <r>
    <s v="B0BPJBTB3F"/>
    <x v="1112"/>
    <x v="4"/>
    <x v="69"/>
    <x v="193"/>
    <x v="61"/>
    <x v="23"/>
    <n v="2"/>
    <s v="Khaitan Orfin Fan heater for H"/>
    <s v="R1OO2ED6615EX1,RR4S5"/>
    <s v="Bad quality,Amazing product.."/>
  </r>
  <r>
    <s v="B08MXJYB2V"/>
    <x v="1113"/>
    <x v="4"/>
    <x v="475"/>
    <x v="397"/>
    <x v="28"/>
    <x v="1"/>
    <n v="5206"/>
    <s v="500 W high Torque Copper motor"/>
    <s v="R2MUOQFFMUBSEX,R2TTP"/>
    <s v="Good,Superb,Nice mixer,Value for mo"/>
  </r>
  <r>
    <s v="B081B1JL35"/>
    <x v="1061"/>
    <x v="4"/>
    <x v="249"/>
    <x v="79"/>
    <x v="30"/>
    <x v="7"/>
    <n v="638"/>
    <s v="Instant water heater: Now come"/>
    <s v="RWIX4QGK0HB47,R2U607"/>
    <s v="Nice products,Compact,Items is not "/>
  </r>
  <r>
    <s v="B09VL9KFDB"/>
    <x v="1114"/>
    <x v="4"/>
    <x v="403"/>
    <x v="389"/>
    <x v="1"/>
    <x v="11"/>
    <n v="397"/>
    <s v="Twin Colour design.Wattage: 60"/>
    <s v="R1B00RU3SHI9Q9,RHQJ6"/>
    <s v="plastic material not good just ok,G"/>
  </r>
  <r>
    <s v="B0B1MDZV9C"/>
    <x v="1115"/>
    <x v="4"/>
    <x v="476"/>
    <x v="380"/>
    <x v="76"/>
    <x v="2"/>
    <n v="326"/>
    <s v="2-in-1 Handheld &amp; Stick Vacuum"/>
    <s v="RN9FDFWKUWE27,R9ERTY"/>
    <s v="Good Product,Includes relevant atta"/>
  </r>
  <r>
    <s v="B08TT63N58"/>
    <x v="1116"/>
    <x v="4"/>
    <x v="7"/>
    <x v="32"/>
    <x v="36"/>
    <x v="19"/>
    <n v="3527"/>
    <s v="Portable &amp; Convenient to Charg"/>
    <s v="RUIKGKRD5Y2WM,RS2SWN"/>
    <s v="Running Time is less,Not much usefu"/>
  </r>
  <r>
    <s v="B08YK7BBD2"/>
    <x v="1117"/>
    <x v="4"/>
    <x v="247"/>
    <x v="8"/>
    <x v="48"/>
    <x v="17"/>
    <n v="617"/>
    <s v="„ÄêEasy to Use„ÄëAfter install"/>
    <s v="R24VRMVVKTZXZU,R2SZR"/>
    <s v="Not worth the hype,Gud,Really usefu"/>
  </r>
  <r>
    <s v="B07YQ5SN4H"/>
    <x v="1118"/>
    <x v="4"/>
    <x v="8"/>
    <x v="64"/>
    <x v="8"/>
    <x v="1"/>
    <n v="314"/>
    <s v="Material - Pure Grade Aluminum"/>
    <s v="R2P5LLM3NUTV98,R2T24"/>
    <s v="Very good product,Good,Good,Good pr"/>
  </r>
  <r>
    <s v="B0B7FJNSZR"/>
    <x v="1119"/>
    <x v="4"/>
    <x v="477"/>
    <x v="18"/>
    <x v="25"/>
    <x v="5"/>
    <n v="535"/>
    <s v="Color: Black and Copper, Capac"/>
    <s v="R1BRNGXN1P2SNY,R1MLF"/>
    <s v="Gud product and gud service,Good pr"/>
  </r>
  <r>
    <s v="B01N6IJG0F"/>
    <x v="1120"/>
    <x v="4"/>
    <x v="478"/>
    <x v="398"/>
    <x v="32"/>
    <x v="3"/>
    <n v="17325"/>
    <s v="Aesthetically crafted plastic "/>
    <s v="RNEAQQCZW4BQR,R3QX33"/>
    <s v="Good health product.,The best dry i"/>
  </r>
  <r>
    <s v="B0B84QN4CN"/>
    <x v="1121"/>
    <x v="4"/>
    <x v="479"/>
    <x v="97"/>
    <x v="54"/>
    <x v="9"/>
    <n v="91"/>
    <s v="Wipro Vesta 1200 Watt Light We"/>
    <s v="R2F0IBB2PGO45G,RJFI2"/>
    <s v="The wire is short,God,Rahul Mallah,"/>
  </r>
  <r>
    <s v="B0B8ZM9RVV"/>
    <x v="1122"/>
    <x v="4"/>
    <x v="480"/>
    <x v="8"/>
    <x v="30"/>
    <x v="5"/>
    <n v="227"/>
    <s v="egg boiler have Compatible des"/>
    <s v="R3LK3T3R4O8FU7,RGKDX"/>
    <s v="It is very good product value for y"/>
  </r>
  <r>
    <s v="B01892MIPA"/>
    <x v="1123"/>
    <x v="4"/>
    <x v="481"/>
    <x v="399"/>
    <x v="9"/>
    <x v="0"/>
    <n v="11957"/>
    <s v="Type: Storage ; Capacity: 15 L"/>
    <s v="R1YVS42PE19S0D,R3DON"/>
    <s v="Nice Gyser,Good child I am say,Grea"/>
  </r>
  <r>
    <s v="B08ZHYNTM1"/>
    <x v="1124"/>
    <x v="4"/>
    <x v="439"/>
    <x v="400"/>
    <x v="28"/>
    <x v="4"/>
    <n v="7140"/>
    <s v="Design and finish exotic rich "/>
    <s v="R3W8PELKPQYYI,R3AV7S"/>
    <s v="Packaging and look wise it is aweso"/>
  </r>
  <r>
    <s v="B09SDDQQKP"/>
    <x v="1125"/>
    <x v="4"/>
    <x v="166"/>
    <x v="220"/>
    <x v="32"/>
    <x v="11"/>
    <n v="687"/>
    <s v="POWERFUL CYCLONIC SUCTION: Dur"/>
    <s v="RHK81ZNE4PTND,R1APOT"/>
    <s v="Good for now,Worth Buying For Daily"/>
  </r>
  <r>
    <s v="B0B5RP43VN"/>
    <x v="1126"/>
    <x v="4"/>
    <x v="482"/>
    <x v="401"/>
    <x v="45"/>
    <x v="3"/>
    <n v="1045"/>
    <s v="Sandwich / Panini Maker with T"/>
    <s v="R2KA10FTGOHQYB,REYTA"/>
    <s v="The Grill and Toaster is good,Ibell"/>
  </r>
  <r>
    <s v="B096NTB9XT"/>
    <x v="1127"/>
    <x v="4"/>
    <x v="38"/>
    <x v="402"/>
    <x v="31"/>
    <x v="1"/>
    <n v="11206"/>
    <s v="Patented Active Copper Technol"/>
    <s v="RU0EQUWAQWSU6,R2R99S"/>
    <s v="Usable,Good,Awesome,Satisfied,Purif"/>
  </r>
  <r>
    <s v="B078JF6X9B"/>
    <x v="1128"/>
    <x v="4"/>
    <x v="483"/>
    <x v="403"/>
    <x v="54"/>
    <x v="0"/>
    <n v="561"/>
    <s v="LED Indicator: Colour-changing"/>
    <s v="R3TCEP7588ZBZ,R2I5P8"/>
    <s v="Serves unlimited hot water instantl"/>
  </r>
  <r>
    <s v="B08CGW4GYR"/>
    <x v="1129"/>
    <x v="4"/>
    <x v="484"/>
    <x v="8"/>
    <x v="33"/>
    <x v="9"/>
    <n v="1988"/>
    <s v="Fast To Get Creamy Froth With "/>
    <s v="R38F8NXSXYDTXY,RVHJA"/>
    <s v="Ok ok product,Great Tool for Kitche"/>
  </r>
  <r>
    <s v="B00A328ENA"/>
    <x v="1130"/>
    <x v="4"/>
    <x v="485"/>
    <x v="292"/>
    <x v="23"/>
    <x v="0"/>
    <n v="3740"/>
    <s v="Total Volume: 2.2 Ltr/Cooks Up"/>
    <s v="R1OMQV5UFU8OAK,R1ZKA"/>
    <s v="Good,Adequate and efficient are the"/>
  </r>
  <r>
    <s v="B0763K5HLQ"/>
    <x v="1131"/>
    <x v="4"/>
    <x v="59"/>
    <x v="38"/>
    <x v="35"/>
    <x v="3"/>
    <n v="4401"/>
    <s v="BATTERY OPERATED FOR PERFECT F"/>
    <s v="RKV8CMWS5JH6D,R1QIQ5"/>
    <s v="It's okay,A must have for coffee lo"/>
  </r>
  <r>
    <s v="B09PDZNSBG"/>
    <x v="1132"/>
    <x v="4"/>
    <x v="486"/>
    <x v="404"/>
    <x v="33"/>
    <x v="0"/>
    <n v="611"/>
    <s v="Lightweight &amp; Portable: Dimens"/>
    <s v="R28OJFR9T45794,R1Q7J"/>
    <s v="Useful Product,Good product,Good,Mo"/>
  </r>
  <r>
    <s v="B085LPT5F4"/>
    <x v="1133"/>
    <x v="4"/>
    <x v="487"/>
    <x v="188"/>
    <x v="19"/>
    <x v="2"/>
    <n v="2162"/>
    <s v="DRY GRINDING BLADE - This stai"/>
    <s v="R2F6HAXHI2E0QM,R3ARF"/>
    <s v="Ok product 900/ma bast product  A l"/>
  </r>
  <r>
    <s v="B0B9RZ4G4W"/>
    <x v="1134"/>
    <x v="4"/>
    <x v="34"/>
    <x v="87"/>
    <x v="3"/>
    <x v="1"/>
    <n v="97"/>
    <s v="Strong, sturdy blender with a "/>
    <s v="R31WQ6LSRGW2ZR,R38HZ"/>
    <s v="In this price worth to go for,First"/>
  </r>
  <r>
    <s v="B0085W2MUQ"/>
    <x v="1135"/>
    <x v="4"/>
    <x v="488"/>
    <x v="405"/>
    <x v="73"/>
    <x v="0"/>
    <n v="6055"/>
    <s v="Unique comfort grip|Sleek and "/>
    <s v="R3R9NQXE7ERW69,R31DY"/>
    <s v="Better than I expected!,Good,Good p"/>
  </r>
  <r>
    <s v="B09474JWN6"/>
    <x v="1136"/>
    <x v="4"/>
    <x v="29"/>
    <x v="68"/>
    <x v="9"/>
    <x v="0"/>
    <n v="386"/>
    <s v="RECHARGEABLE CORDLESS: Long la"/>
    <s v="RVV3VEBYM65XS,R25CPG"/>
    <s v="üëç nice,Lint removed instantly an"/>
  </r>
  <r>
    <s v="B09G2VTHQM"/>
    <x v="1137"/>
    <x v="4"/>
    <x v="489"/>
    <x v="179"/>
    <x v="10"/>
    <x v="3"/>
    <n v="557"/>
    <s v="1.2 Litres Capacity|Double Dec"/>
    <s v="R243ZL6I5OCPFC,RMRDD"/>
    <s v="Very easy to use curd maker,Excited"/>
  </r>
  <r>
    <s v="B07R679HTT"/>
    <x v="1138"/>
    <x v="4"/>
    <x v="490"/>
    <x v="406"/>
    <x v="41"/>
    <x v="5"/>
    <n v="2288"/>
    <s v="Cold press process for maximum"/>
    <s v="R3URL5J0TF2CFR,R37JP"/>
    <s v="Overall Nice Product,Must buy produ"/>
  </r>
  <r>
    <s v="B00B7GKXMG"/>
    <x v="1139"/>
    <x v="4"/>
    <x v="154"/>
    <x v="407"/>
    <x v="75"/>
    <x v="3"/>
    <n v="1106"/>
    <s v="Scratch resistant sole plate;A"/>
    <s v="R1ZMYNJKIPID9R,R21HY"/>
    <s v="it s very nice and easy to use,Good"/>
  </r>
  <r>
    <s v="B07H3N8RJH"/>
    <x v="1140"/>
    <x v="4"/>
    <x v="215"/>
    <x v="327"/>
    <x v="42"/>
    <x v="0"/>
    <n v="11935"/>
    <s v="Bagless 700 Watt Cyclonic Cyli"/>
    <s v="R3RFDGR8TPI8RK,RAKVM"/>
    <s v="Good suction power, enough for most"/>
  </r>
  <r>
    <s v="B07K2HVKLL"/>
    <x v="1141"/>
    <x v="4"/>
    <x v="491"/>
    <x v="313"/>
    <x v="42"/>
    <x v="3"/>
    <n v="5059"/>
    <s v="PACKAGE CONTENTS: 1 unit of Cr"/>
    <s v="R88E54B144DD0,R3FL7Q"/>
    <s v="Nice product,Product not Quality do"/>
  </r>
  <r>
    <s v="B09MQ9PDHR"/>
    <x v="1142"/>
    <x v="4"/>
    <x v="492"/>
    <x v="20"/>
    <x v="24"/>
    <x v="2"/>
    <n v="157"/>
    <s v="Room Heater For Home is Meant "/>
    <s v="R3EH3U82O1X3NA,RFZS8"/>
    <s v="Size of heater is small,good produc"/>
  </r>
  <r>
    <s v="B014HDJ7ZE"/>
    <x v="1143"/>
    <x v="4"/>
    <x v="493"/>
    <x v="408"/>
    <x v="28"/>
    <x v="2"/>
    <n v="3584"/>
    <s v="Dimensions: 35.56 Cms X 19 Cms"/>
    <s v="R3573XWMBZ88LW,RYNFB"/>
    <s v="Yet to know the performance,Good,Ha"/>
  </r>
  <r>
    <s v="B07D2NMTTV"/>
    <x v="1144"/>
    <x v="4"/>
    <x v="396"/>
    <x v="123"/>
    <x v="91"/>
    <x v="0"/>
    <n v="1899"/>
    <s v="Cord and cordless convenience "/>
    <s v="RDXQHIOFK1PKR,R3SVTC"/>
    <s v="No entanglement,Iron with freedom,G"/>
  </r>
  <r>
    <s v="B075K76YW1"/>
    <x v="1145"/>
    <x v="4"/>
    <x v="492"/>
    <x v="409"/>
    <x v="77"/>
    <x v="0"/>
    <n v="15252"/>
    <s v="Half the mixing effort: Easy M"/>
    <s v="RKYJMDLBEO56M,R37676"/>
    <s v="Good,Decent,Ok,Good product,Nice,Go"/>
  </r>
  <r>
    <s v="B0BNLFQDG2"/>
    <x v="1146"/>
    <x v="4"/>
    <x v="494"/>
    <x v="32"/>
    <x v="30"/>
    <x v="7"/>
    <n v="4"/>
    <s v="Power Consumed: 800 W"/>
    <s v="R34GHCVBN6M7BX,R3OA6"/>
    <s v="Ok product,Worth buying product,Mus"/>
  </r>
  <r>
    <s v="B082ZQ4479"/>
    <x v="1147"/>
    <x v="4"/>
    <x v="495"/>
    <x v="410"/>
    <x v="81"/>
    <x v="7"/>
    <n v="1662"/>
    <s v="2 Litres Capacity, 5 Years War"/>
    <s v="R138ITHIJ8RJ6M,R1KZ4"/>
    <s v="Good,Ease of use,Ok,Very good,Grind"/>
  </r>
  <r>
    <s v="B09Y358DZQ"/>
    <x v="1148"/>
    <x v="4"/>
    <x v="496"/>
    <x v="320"/>
    <x v="3"/>
    <x v="10"/>
    <n v="422"/>
    <s v="[ Powerful &amp; Efficient Motor ]"/>
    <s v="R1HFQQWKU1B7T9,R3HPS"/>
    <s v="Not as expected,DON'T BUY pegion pr"/>
  </r>
  <r>
    <s v="B09M3F4HGB"/>
    <x v="1149"/>
    <x v="4"/>
    <x v="497"/>
    <x v="82"/>
    <x v="8"/>
    <x v="0"/>
    <n v="79"/>
    <s v="QUICK HEATING OIL FILLED ROOM "/>
    <s v="R3E3VUOM7IQWIG,RZ2N6"/>
    <s v="A1,AWESOME PRODUCT,Room heater2900w"/>
  </r>
  <r>
    <s v="B07VZH6ZBB"/>
    <x v="1150"/>
    <x v="4"/>
    <x v="438"/>
    <x v="411"/>
    <x v="16"/>
    <x v="1"/>
    <n v="5160"/>
    <s v="PRODUCT: Crompton's energy eff"/>
    <s v="R18A1K5678ELRR,R3VBW"/>
    <s v="Best for small Family,The Gyser war"/>
  </r>
  <r>
    <s v="B07F366Z51"/>
    <x v="1151"/>
    <x v="4"/>
    <x v="96"/>
    <x v="412"/>
    <x v="13"/>
    <x v="3"/>
    <n v="2311"/>
    <s v="Specifications: Power: 1500 wa"/>
    <s v="R2HOIOV2PZY6Y0,R16YJ"/>
    <s v="Useful item,OVERALL NOT VERY BAD,Go"/>
  </r>
  <r>
    <s v="B077BTLQ67"/>
    <x v="1152"/>
    <x v="4"/>
    <x v="498"/>
    <x v="413"/>
    <x v="1"/>
    <x v="2"/>
    <n v="588"/>
    <s v="LONGER TANK LIFESPAN: High-gra"/>
    <s v="R3MTH1DRIEXJ4M,R29A6"/>
    <s v="Overall its good product,Heater is "/>
  </r>
  <r>
    <s v="B07YSJ7FF1"/>
    <x v="1153"/>
    <x v="4"/>
    <x v="499"/>
    <x v="97"/>
    <x v="19"/>
    <x v="1"/>
    <n v="3271"/>
    <s v="PRODUCT: Crompton's dry iron w"/>
    <s v="R29AV9WKFL78NP,RWFBN"/>
    <s v="Good,Easy to handling ..satisfied,G"/>
  </r>
  <r>
    <s v="B07TXCY3YK"/>
    <x v="1154"/>
    <x v="4"/>
    <x v="500"/>
    <x v="414"/>
    <x v="1"/>
    <x v="2"/>
    <n v="11004"/>
    <s v="Wattage: 500 W; Voltage: 220-2"/>
    <s v="R1OW9TWGTIS29M,R2X2W"/>
    <s v="Good quality,Super üëå,Worth for t"/>
  </r>
  <r>
    <s v="B07TC9F7PN"/>
    <x v="1155"/>
    <x v="4"/>
    <x v="501"/>
    <x v="415"/>
    <x v="76"/>
    <x v="0"/>
    <n v="3195"/>
    <s v="Titanium Plus Technology: Eter"/>
    <s v="RMAC0LO0EDHO9,R1UZCD"/>
    <s v="Worth money,Average,Morden geyser ,"/>
  </r>
  <r>
    <s v="B09NS5TKPN"/>
    <x v="1156"/>
    <x v="4"/>
    <x v="502"/>
    <x v="416"/>
    <x v="1"/>
    <x v="4"/>
    <n v="3231"/>
    <s v="Split AC with inverter compres"/>
    <s v="R2GZHWNGVMBJFG,R3L27"/>
    <s v="Very nice,Efficient but little cost"/>
  </r>
  <r>
    <s v="B00LP9RFSU"/>
    <x v="1157"/>
    <x v="4"/>
    <x v="503"/>
    <x v="325"/>
    <x v="26"/>
    <x v="1"/>
    <n v="3246"/>
    <s v="Color: White|Specially designe"/>
    <s v="R2UVKVQN13D4BP,ROIDO"/>
    <s v="Pack of two but only one compatible"/>
  </r>
  <r>
    <s v="B0B7L86YCB"/>
    <x v="1158"/>
    <x v="4"/>
    <x v="504"/>
    <x v="254"/>
    <x v="18"/>
    <x v="24"/>
    <n v="24"/>
    <s v="Sealing Machine use for snack "/>
    <s v="R3M6NH8U0C7JBM,R32DO"/>
    <s v="It is broken,Could have been a bit "/>
  </r>
  <r>
    <s v="B09VPH38JS"/>
    <x v="1159"/>
    <x v="4"/>
    <x v="505"/>
    <x v="38"/>
    <x v="34"/>
    <x v="11"/>
    <n v="144"/>
    <s v="Size: 15*15*5.5cm Material: St"/>
    <s v="R8P1LH1QES7X5,R3P0F3"/>
    <s v="Works well enough,Overall good,Perf"/>
  </r>
  <r>
    <s v="B01MUAUOCX"/>
    <x v="1160"/>
    <x v="4"/>
    <x v="506"/>
    <x v="417"/>
    <x v="86"/>
    <x v="6"/>
    <n v="2280"/>
    <s v="Warranty: No Warranty|Includes"/>
    <s v="R4YUH7EZ5DB9C,R1CIOU"/>
    <s v="Hope it will last long,Superb produ"/>
  </r>
  <r>
    <s v="B09MB3DKG1"/>
    <x v="1161"/>
    <x v="4"/>
    <x v="181"/>
    <x v="46"/>
    <x v="32"/>
    <x v="12"/>
    <n v="340"/>
    <s v="3 Rod Halogen tube element|Ins"/>
    <s v="R1DID47Y3SOM8N,RDR64"/>
    <s v="Broken product,working related issu"/>
  </r>
  <r>
    <s v="B08QHLXWV3"/>
    <x v="1162"/>
    <x v="4"/>
    <x v="507"/>
    <x v="418"/>
    <x v="1"/>
    <x v="2"/>
    <n v="144"/>
    <s v="Quick heating with PTC fan and"/>
    <s v="ROG35PUVPRISM,RHMZ3T"/>
    <s v="Enough only for 10* 10 room as the "/>
  </r>
  <r>
    <s v="B07G147SZD"/>
    <x v="1163"/>
    <x v="4"/>
    <x v="155"/>
    <x v="310"/>
    <x v="56"/>
    <x v="1"/>
    <n v="727"/>
    <s v="Suitable for your Home &amp; Offic"/>
    <s v="R2ON03LZDME2KG,R3GEW"/>
    <s v="A must buy product for every house "/>
  </r>
  <r>
    <s v="B09LH32678"/>
    <x v="1164"/>
    <x v="4"/>
    <x v="25"/>
    <x v="20"/>
    <x v="10"/>
    <x v="1"/>
    <n v="832"/>
    <s v="Why To Buy : To enjoy thick re"/>
    <s v="R1DVAMEM902WBM,R1R4D"/>
    <s v="It‚Äôs amazing but I think waffle s"/>
  </r>
  <r>
    <s v="B09R1YFL6S"/>
    <x v="1165"/>
    <x v="4"/>
    <x v="508"/>
    <x v="43"/>
    <x v="0"/>
    <x v="12"/>
    <n v="57"/>
    <s v="Efficient Warmth: Ideal for us"/>
    <s v="RNDYBQHMT47QL,R279Z4"/>
    <s v="Best performance, Best in such that"/>
  </r>
  <r>
    <s v="B07Q4NJQC5"/>
    <x v="1166"/>
    <x v="4"/>
    <x v="509"/>
    <x v="22"/>
    <x v="24"/>
    <x v="1"/>
    <n v="1644"/>
    <s v="Electronic Pocket Scale|Capaci"/>
    <s v="R34GKFJOAIA0ZM,R21T7"/>
    <s v="Good product üëç,Perfect for all t"/>
  </r>
  <r>
    <s v="B097RN7BBK"/>
    <x v="1167"/>
    <x v="4"/>
    <x v="254"/>
    <x v="20"/>
    <x v="60"/>
    <x v="10"/>
    <n v="1066"/>
    <s v=". The tough pure metal stainle"/>
    <s v="RR0XZNLNGQQUU,ROZ7GL"/>
    <s v="Ok,Very good product,Broken item ri"/>
  </r>
  <r>
    <s v="B097MKZHNV"/>
    <x v="1168"/>
    <x v="4"/>
    <x v="510"/>
    <x v="419"/>
    <x v="17"/>
    <x v="0"/>
    <n v="7968"/>
    <s v="PUF Insulation: The high densi"/>
    <s v="RG9KNQN3E5K2O,R3QKEI"/>
    <s v="Good to go for small family. Indica"/>
  </r>
  <r>
    <s v="B07LG96SDB"/>
    <x v="1169"/>
    <x v="4"/>
    <x v="511"/>
    <x v="420"/>
    <x v="67"/>
    <x v="11"/>
    <n v="3195"/>
    <s v="Specially designed heating ele"/>
    <s v="R205BUIEOZSB27,R3KAO"/>
    <s v="Poor product,Not working Properly,A"/>
  </r>
  <r>
    <s v="B08KS2KQTK"/>
    <x v="1170"/>
    <x v="4"/>
    <x v="350"/>
    <x v="6"/>
    <x v="19"/>
    <x v="3"/>
    <n v="1456"/>
    <s v="Strength: The Coffee Filter is"/>
    <s v="R1TTVJ336C14LC,R327Q"/>
    <s v="Okay Okay kind of product,Good qual"/>
  </r>
  <r>
    <s v="B095K14P86"/>
    <x v="1171"/>
    <x v="4"/>
    <x v="23"/>
    <x v="49"/>
    <x v="34"/>
    <x v="0"/>
    <n v="590"/>
    <s v="Safe Material - made of high q"/>
    <s v="R1BLYOBTCRQS4K,R1VVL"/>
    <s v="Excellent coffee maker,Sturdy quali"/>
  </r>
  <r>
    <s v="B08K36NZSV"/>
    <x v="1172"/>
    <x v="4"/>
    <x v="7"/>
    <x v="8"/>
    <x v="8"/>
    <x v="4"/>
    <n v="1436"/>
    <s v="RO 10 Inch, 5 Micron PP Spun F"/>
    <s v="R1IW3BMCWR5WKN,R21W2"/>
    <s v="üëç,Good product,nice product,Sati"/>
  </r>
  <r>
    <s v="B07LDPLSZC"/>
    <x v="1173"/>
    <x v="4"/>
    <x v="61"/>
    <x v="207"/>
    <x v="56"/>
    <x v="0"/>
    <n v="4184"/>
    <s v="360 degree swivel cord for eff"/>
    <s v="R2MQ8OBLUYQBDI,R2RLW"/>
    <s v="Nice iron . Heating earlist,Value f"/>
  </r>
  <r>
    <s v="B07F1T31ZZ"/>
    <x v="1174"/>
    <x v="4"/>
    <x v="14"/>
    <x v="228"/>
    <x v="16"/>
    <x v="3"/>
    <n v="693"/>
    <s v="Crafted from Stainless Steel; "/>
    <s v="R1HD4L4O8FYBVJ,R1DSP"/>
    <s v="Meets expectation,Good product,High"/>
  </r>
  <r>
    <s v="B0BNDRK886"/>
    <x v="1175"/>
    <x v="4"/>
    <x v="149"/>
    <x v="22"/>
    <x v="12"/>
    <x v="2"/>
    <n v="1306"/>
    <s v="Faucet Water Filter: Built-in "/>
    <s v="RPVB28C2TPEDX,R2K5ME"/>
    <s v="Compatible with pureit classic g2,V"/>
  </r>
  <r>
    <s v="B09ZVJXN5L"/>
    <x v="1176"/>
    <x v="4"/>
    <x v="512"/>
    <x v="8"/>
    <x v="47"/>
    <x v="8"/>
    <n v="8"/>
    <s v="Function: Portable handy heate"/>
    <s v="R2NR09K7JPREX9,R1BVH"/>
    <s v="Quality Product,The Packing is very"/>
  </r>
  <r>
    <s v="B08JKPVDKL"/>
    <x v="1177"/>
    <x v="4"/>
    <x v="17"/>
    <x v="3"/>
    <x v="13"/>
    <x v="4"/>
    <n v="2326"/>
    <s v="COMPLETE‚Ä¨ 4 PCS CUPSET of su"/>
    <s v="R2UVZEGX2NS1NM,R2V19"/>
    <s v="Go for it,Good quality and price,go"/>
  </r>
  <r>
    <s v="B09JFR8H3Q"/>
    <x v="1178"/>
    <x v="4"/>
    <x v="144"/>
    <x v="38"/>
    <x v="40"/>
    <x v="2"/>
    <n v="1004"/>
    <s v="This water filter candle Suita"/>
    <s v="R2FG5ZQ7455JA9,R3E79"/>
    <s v="RO filter candle,Good product and f"/>
  </r>
  <r>
    <s v="B07LDN9Q2P"/>
    <x v="1179"/>
    <x v="4"/>
    <x v="243"/>
    <x v="179"/>
    <x v="39"/>
    <x v="4"/>
    <n v="6400"/>
    <s v="American heritage original imp"/>
    <s v="R127S7ET7LEPPH,RDFTX"/>
    <s v="Nice product,Nice iron,Wonderful pr"/>
  </r>
  <r>
    <s v="B08T8KWNQ9"/>
    <x v="1180"/>
    <x v="4"/>
    <x v="424"/>
    <x v="95"/>
    <x v="58"/>
    <x v="9"/>
    <n v="63"/>
    <s v="Easy to Install, does not need"/>
    <s v="RPF6BQZ9ZGOD7,RAQPY2"/>
    <s v="ok product,It's a good product.,Sim"/>
  </r>
  <r>
    <s v="B07Y1RCCW5"/>
    <x v="1181"/>
    <x v="4"/>
    <x v="513"/>
    <x v="421"/>
    <x v="3"/>
    <x v="11"/>
    <n v="1181"/>
    <s v="NOTE- In this order you will r"/>
    <s v="R1O343U978W7T3,RTT7T"/>
    <s v="Water heating not good as per stand"/>
  </r>
  <r>
    <s v="B0762HXMTF"/>
    <x v="1182"/>
    <x v="4"/>
    <x v="166"/>
    <x v="335"/>
    <x v="86"/>
    <x v="2"/>
    <n v="1888"/>
    <s v="KENT Alkaline Water Filter Pit"/>
    <s v="RN4RJMHA6Z17Z,R27O0F"/>
    <s v="Excellent product timely delivered,"/>
  </r>
  <r>
    <s v="B00K57MR22"/>
    <x v="1183"/>
    <x v="4"/>
    <x v="514"/>
    <x v="422"/>
    <x v="28"/>
    <x v="13"/>
    <n v="6550"/>
    <s v="Warranty: 2 year warranty prov"/>
    <s v="R2IMGTYKPMXP4N,R2LP7"/>
    <s v="Best mixer,Best value for money,‡§∏"/>
  </r>
  <r>
    <s v="B07TTSS5MP"/>
    <x v="1184"/>
    <x v="4"/>
    <x v="166"/>
    <x v="196"/>
    <x v="32"/>
    <x v="11"/>
    <n v="1846"/>
    <s v="Warranty: 1 Year"/>
    <s v="R2PFNGIRCB6KB1,R3HOQ"/>
    <s v="Good product üëç,Value for money,D"/>
  </r>
  <r>
    <s v="B09ZDVL7L8"/>
    <x v="1185"/>
    <x v="4"/>
    <x v="181"/>
    <x v="423"/>
    <x v="15"/>
    <x v="2"/>
    <n v="1085"/>
    <s v="Ergonomic Design|Strong 500 W "/>
    <s v="R1KN9SD017A7RE,R3CEO"/>
    <s v="Good product, Value of money,Basic "/>
  </r>
  <r>
    <s v="B09XHXXCFH"/>
    <x v="1186"/>
    <x v="4"/>
    <x v="515"/>
    <x v="424"/>
    <x v="9"/>
    <x v="3"/>
    <n v="290"/>
    <s v="Multi functional use- Steamed "/>
    <s v="R1FV12XCLPA07M,RR4FY"/>
    <s v="It is a great product can be used t"/>
  </r>
  <r>
    <s v="B0BL3R4RGS"/>
    <x v="1187"/>
    <x v="4"/>
    <x v="37"/>
    <x v="8"/>
    <x v="31"/>
    <x v="9"/>
    <n v="4"/>
    <s v="„ÄêUSB Rechargeable &amp; Great Po"/>
    <s v="R27XB7WNFY9NJ3,R24HC"/>
    <s v="As smooth as it can and as fast as "/>
  </r>
  <r>
    <s v="B07P1BR7L8"/>
    <x v="1188"/>
    <x v="4"/>
    <x v="516"/>
    <x v="356"/>
    <x v="83"/>
    <x v="5"/>
    <n v="9734"/>
    <s v="Capacity: 25 litres, s for 4-5"/>
    <s v="R2QOX3VCM8T6PV,RPYQI"/>
    <s v="Love it,Very good product quality,A"/>
  </r>
  <r>
    <s v="B078WB1VWJ"/>
    <x v="1189"/>
    <x v="4"/>
    <x v="517"/>
    <x v="28"/>
    <x v="39"/>
    <x v="4"/>
    <n v="4022"/>
    <s v="1.75kg heavy weight iron for b"/>
    <s v="R13VHF78WR3N1Z,R342Q"/>
    <s v="It doesn't heat up,Value fir money,"/>
  </r>
  <r>
    <s v="B0BP89YBC1"/>
    <x v="1190"/>
    <x v="4"/>
    <x v="72"/>
    <x v="123"/>
    <x v="48"/>
    <x v="16"/>
    <n v="2591"/>
    <s v="Prolix Auto cut off feature: I"/>
    <s v="RBPM3YRVWMMMK,RVY7BZ"/>
    <s v="Felt very useful üëå but cable is "/>
  </r>
  <r>
    <s v="B09W9V2PXG"/>
    <x v="1191"/>
    <x v="4"/>
    <x v="518"/>
    <x v="20"/>
    <x v="33"/>
    <x v="4"/>
    <n v="532"/>
    <s v="High Precision Core Technology"/>
    <s v="R27B01SC9QAZKK,R1PCN"/>
    <s v="Weight without the wait,Good,Good P"/>
  </r>
  <r>
    <s v="B09XTQFFCG"/>
    <x v="1192"/>
    <x v="4"/>
    <x v="519"/>
    <x v="425"/>
    <x v="49"/>
    <x v="2"/>
    <n v="260"/>
    <s v="„ÄêHigh Power Suction„Äë This "/>
    <s v="RV24IG0ESY0QQ,RT6Q1R"/>
    <s v="Value for money,Good mini handheld "/>
  </r>
  <r>
    <s v="B08LVVTGZK"/>
    <x v="1193"/>
    <x v="4"/>
    <x v="494"/>
    <x v="253"/>
    <x v="56"/>
    <x v="2"/>
    <n v="1672"/>
    <s v="Elegant black finish body; Non"/>
    <s v="R1BJTSW0Q3XBG2,R3LXL"/>
    <s v="Budget friendly best product in cla"/>
  </r>
  <r>
    <s v="B07J2BQZD6"/>
    <x v="1194"/>
    <x v="4"/>
    <x v="1"/>
    <x v="4"/>
    <x v="8"/>
    <x v="7"/>
    <n v="7945"/>
    <s v="PACKAGE CONTAINS: 1 Piece Laun"/>
    <s v="RYPL17AT0RDI1,RQOF3L"/>
    <s v="Unsatisfied,Too small for home use."/>
  </r>
  <r>
    <s v="B07HK53XM4"/>
    <x v="1195"/>
    <x v="4"/>
    <x v="17"/>
    <x v="22"/>
    <x v="3"/>
    <x v="12"/>
    <n v="1367"/>
    <s v="Package Contents: 1 Lint Rolle"/>
    <s v="R2T39I2ZEKM9PL,R1ZBM"/>
    <s v="This is a good product,Not upto the"/>
  </r>
  <r>
    <s v="B08RDWBYCQ"/>
    <x v="1196"/>
    <x v="4"/>
    <x v="125"/>
    <x v="8"/>
    <x v="32"/>
    <x v="1"/>
    <n v="1313"/>
    <s v="‚òÖ7 Speed hand mixer, please "/>
    <s v="R17R471IR13JMO,R13T7"/>
    <s v="‡§¨‡§¢‡§ø‡§Ø‡§æ ‡§π‡•à‡•§‡§µ‡§ú‡§® "/>
  </r>
  <r>
    <s v="B09FHHTL8L"/>
    <x v="1197"/>
    <x v="4"/>
    <x v="520"/>
    <x v="17"/>
    <x v="48"/>
    <x v="3"/>
    <n v="212"/>
    <s v="Easy To Press Spray Pump Deliv"/>
    <s v="RI4YLH4V4IERV,R2THKS"/>
    <s v="Not satisfied,Nice,Low quality,Amaz"/>
  </r>
  <r>
    <s v="B0BHNHMR3H"/>
    <x v="1198"/>
    <x v="4"/>
    <x v="7"/>
    <x v="49"/>
    <x v="33"/>
    <x v="2"/>
    <n v="65"/>
    <s v="The USB personal portable blen"/>
    <s v="R1C2TSG7V4E6OO,R1EML"/>
    <s v="Nice product as expected...,Very go"/>
  </r>
  <r>
    <s v="B07D8VBYB4"/>
    <x v="1091"/>
    <x v="4"/>
    <x v="521"/>
    <x v="426"/>
    <x v="23"/>
    <x v="5"/>
    <n v="2737"/>
    <s v="Warranty: 1 year warranty prov"/>
    <s v="R1B2ONGGAFTI9D,R1R2O"/>
    <s v="Good,Power and performance,Very use"/>
  </r>
  <r>
    <s v="B0B3TBY2YX"/>
    <x v="1199"/>
    <x v="4"/>
    <x v="368"/>
    <x v="94"/>
    <x v="32"/>
    <x v="4"/>
    <n v="55"/>
    <s v="1.5 L Capacity|Double Layered "/>
    <s v="R2HY811H3E3G6S,R1CCZ"/>
    <s v="Beautiful and functional, but could"/>
  </r>
  <r>
    <s v="B088WCFPQF"/>
    <x v="1200"/>
    <x v="4"/>
    <x v="59"/>
    <x v="68"/>
    <x v="35"/>
    <x v="6"/>
    <n v="1065"/>
    <s v="4 LEVEL FILTRATION SYSTEM - We"/>
    <s v="R3EFB0EG66OLOX,RIND9"/>
    <s v="Absolutely loving it!,Excellent pro"/>
  </r>
  <r>
    <s v="B07JZSG42Y"/>
    <x v="1201"/>
    <x v="4"/>
    <x v="522"/>
    <x v="427"/>
    <x v="55"/>
    <x v="1"/>
    <n v="2377"/>
    <s v="Non stick grilling plate can m"/>
    <s v="RN8Y9B2XGVMGI,R2HRBM"/>
    <s v="Simple and easy to use,Product is f"/>
  </r>
  <r>
    <s v="B08YRMBK9R"/>
    <x v="1202"/>
    <x v="4"/>
    <x v="375"/>
    <x v="428"/>
    <x v="61"/>
    <x v="2"/>
    <n v="2569"/>
    <s v="Type: Storage; Capacity: 10 Li"/>
    <s v="R1XLQ3KU8NRG4P,RGVJ5"/>
    <s v="Small size is not good,It's a nice "/>
  </r>
  <r>
    <s v="B00935MGHS"/>
    <x v="1203"/>
    <x v="4"/>
    <x v="33"/>
    <x v="202"/>
    <x v="9"/>
    <x v="0"/>
    <n v="5967"/>
    <s v="Content: Prestige sandwich toa"/>
    <s v="R2I9AG0WA9VOAX,R2AZI"/>
    <s v="No power butten to on and off.,Noth"/>
  </r>
  <r>
    <s v="B07B5XJ572"/>
    <x v="1204"/>
    <x v="4"/>
    <x v="523"/>
    <x v="336"/>
    <x v="34"/>
    <x v="3"/>
    <n v="1776"/>
    <s v="iBELL Premium 1.2 Litre Stainl"/>
    <s v="R1OSGTXB5R9DNV,R3LBI"/>
    <s v="Easy to Use,Good at this price. Loo"/>
  </r>
  <r>
    <s v="B086199CWG"/>
    <x v="1205"/>
    <x v="4"/>
    <x v="456"/>
    <x v="429"/>
    <x v="77"/>
    <x v="7"/>
    <n v="4200"/>
    <s v="550 W : Higher the Wattage, to"/>
    <s v="RGC8KIMM1CE9L,R16X8M"/>
    <s v="Not bad,Noice,Quality not as expect"/>
  </r>
  <r>
    <s v="B0BBWJFK5C"/>
    <x v="1206"/>
    <x v="4"/>
    <x v="524"/>
    <x v="131"/>
    <x v="18"/>
    <x v="3"/>
    <n v="297"/>
    <s v="Power: 1800W, Pressure: 120 Ba"/>
    <s v="R1LEGNMFUU1PIG,RFVNS"/>
    <s v="iT'S VERY HEAVY,NICE PRESSURE &amp; WOR"/>
  </r>
  <r>
    <s v="B07GLS2563"/>
    <x v="1207"/>
    <x v="4"/>
    <x v="33"/>
    <x v="2"/>
    <x v="42"/>
    <x v="0"/>
    <n v="3858"/>
    <s v="Suitable for: Water, Tea and S"/>
    <s v="RYTDQJJGF8IM0,R2XI10"/>
    <s v="Ok ok,Good one. Worth puechase,Aver"/>
  </r>
  <r>
    <s v="B09P182Z2H"/>
    <x v="1208"/>
    <x v="4"/>
    <x v="525"/>
    <x v="430"/>
    <x v="1"/>
    <x v="4"/>
    <n v="168"/>
    <s v="Works on ultrasonic technology"/>
    <s v="R31MJTM38BI4DT,RI02F"/>
    <s v="Anyone can use it except your elder"/>
  </r>
  <r>
    <s v="B0B59K1C8F"/>
    <x v="1209"/>
    <x v="4"/>
    <x v="21"/>
    <x v="10"/>
    <x v="38"/>
    <x v="9"/>
    <n v="101"/>
    <s v="Strong Adhesion: Wolpin lint r"/>
    <s v="R2XFD3J4A5TGZF,RX5FG"/>
    <s v="Not so Worth it,It is only for one "/>
  </r>
  <r>
    <s v="B06Y36JKC3"/>
    <x v="1210"/>
    <x v="4"/>
    <x v="4"/>
    <x v="254"/>
    <x v="8"/>
    <x v="3"/>
    <n v="4074"/>
    <s v="Each package of measuring cups"/>
    <s v="R2WRYLQ71K8KZS,R2ILB"/>
    <s v="Value for money.,Good product,Good "/>
  </r>
  <r>
    <s v="B075S9FVRY"/>
    <x v="1211"/>
    <x v="4"/>
    <x v="526"/>
    <x v="431"/>
    <x v="66"/>
    <x v="6"/>
    <n v="1408"/>
    <s v="Warranty: 2 year warranty prov"/>
    <s v="R1CZUTGXQ7ZX2T,R2D6O"/>
    <s v="Nani's choice is still valid,Good,V"/>
  </r>
  <r>
    <s v="B08SJVD8QD"/>
    <x v="1212"/>
    <x v="4"/>
    <x v="97"/>
    <x v="432"/>
    <x v="90"/>
    <x v="0"/>
    <n v="3739"/>
    <s v="Kitchen Scale is Compact porta"/>
    <s v="R1LQ6NZSPIU0AF,R17S7"/>
    <s v="Good,It‚Äôs okay,Cheap quality prod"/>
  </r>
  <r>
    <s v="B07FJNNZCJ"/>
    <x v="1213"/>
    <x v="4"/>
    <x v="501"/>
    <x v="433"/>
    <x v="9"/>
    <x v="4"/>
    <n v="5891"/>
    <s v="7 STAGE ADVANCED PURIFICATION:"/>
    <s v="RGLM8T8GTSTYH,R30QSC"/>
    <s v="Easy installation,Product is good,E"/>
  </r>
  <r>
    <s v="B09MFR93KS"/>
    <x v="1214"/>
    <x v="4"/>
    <x v="527"/>
    <x v="143"/>
    <x v="76"/>
    <x v="1"/>
    <n v="777"/>
    <s v="Powerful motor - 2000 RPM, 750"/>
    <s v="R3JBAT4PI4PLO0,R3PJI"/>
    <s v="Good product,Best product,not that "/>
  </r>
  <r>
    <s v="B07Y5FDPKV"/>
    <x v="1215"/>
    <x v="4"/>
    <x v="528"/>
    <x v="158"/>
    <x v="35"/>
    <x v="0"/>
    <n v="14160"/>
    <s v="The powerful 300W hand blender"/>
    <s v="R2F2DGJQPO0B5T,R2TYJ"/>
    <s v="Rusty Steel beater,Product delivere"/>
  </r>
  <r>
    <s v="B0756KCV5K"/>
    <x v="1216"/>
    <x v="4"/>
    <x v="529"/>
    <x v="294"/>
    <x v="54"/>
    <x v="0"/>
    <n v="6919"/>
    <s v="Concealed and feather touch bu"/>
    <s v="R2QMIAMI841PRB,R13ES"/>
    <s v="Bad servisec,a bit costly,Favourite"/>
  </r>
  <r>
    <s v="B0BJ6P3LSK"/>
    <x v="1217"/>
    <x v="4"/>
    <x v="208"/>
    <x v="13"/>
    <x v="27"/>
    <x v="6"/>
    <n v="287"/>
    <s v="Remove 95% to 98% TDS, 100% na"/>
    <s v="R3PB7I71NCM2LX,R3GDZ"/>
    <s v="Good,Value for money,Good,Under 500"/>
  </r>
  <r>
    <s v="B09HS1NDRQ"/>
    <x v="1218"/>
    <x v="4"/>
    <x v="530"/>
    <x v="10"/>
    <x v="24"/>
    <x v="11"/>
    <n v="287"/>
    <s v="MULTIFUNCTIONAL LAUNDRY BAG - "/>
    <s v="R3V8S0ESHRPDBO,R12W7"/>
    <s v="Nice and easy to use ,holds good no"/>
  </r>
  <r>
    <s v="B018SJJ0GE"/>
    <x v="1219"/>
    <x v="4"/>
    <x v="168"/>
    <x v="43"/>
    <x v="9"/>
    <x v="5"/>
    <n v="388"/>
    <s v="Libra Roti Maker electric auto"/>
    <s v="R3MO3QMPSUEAFJ,R37HB"/>
    <s v="Good.,Good product,Worth to have ro"/>
  </r>
  <r>
    <s v="B09FPP3R1D"/>
    <x v="1220"/>
    <x v="4"/>
    <x v="531"/>
    <x v="193"/>
    <x v="31"/>
    <x v="3"/>
    <n v="827"/>
    <s v="A compact multifunction applia"/>
    <s v="R2RZLLFU5FVGY3,R2EGR"/>
    <s v="Nice product very easy clean,Don't "/>
  </r>
  <r>
    <s v="B01F7B2JCI"/>
    <x v="1221"/>
    <x v="4"/>
    <x v="532"/>
    <x v="225"/>
    <x v="53"/>
    <x v="0"/>
    <n v="4971"/>
    <s v="Material, Grade: Stainless Ste"/>
    <s v="R2NSLKFF9N8OO1,R3PPF"/>
    <s v="Good enough,Nice Choice,Best price "/>
  </r>
  <r>
    <s v="B09NNZ1GF7"/>
    <x v="1222"/>
    <x v="4"/>
    <x v="533"/>
    <x v="8"/>
    <x v="10"/>
    <x v="4"/>
    <n v="229"/>
    <s v="Our Lint Remover for Clothes M"/>
    <s v="R26RPJGPU2YT4M,R3QTA"/>
    <s v="Lint remover,So nice but takes long"/>
  </r>
  <r>
    <s v="B01CS4A5V4"/>
    <x v="1223"/>
    <x v="4"/>
    <x v="154"/>
    <x v="354"/>
    <x v="53"/>
    <x v="3"/>
    <n v="3524"/>
    <s v="For AC Outdoor Unit Wall Mount"/>
    <s v="R2OJRVFVJPY47O,RP2NL"/>
    <s v="Nice,Good but screws are poor quali"/>
  </r>
  <r>
    <s v="B0BL11S5QK"/>
    <x v="1224"/>
    <x v="4"/>
    <x v="534"/>
    <x v="434"/>
    <x v="53"/>
    <x v="0"/>
    <n v="156"/>
    <s v="Induction cooktop with press b"/>
    <s v="R3UZ9QELD4SGH9,R26LJ"/>
    <s v="It is nice ..and user-friendly,Real"/>
  </r>
  <r>
    <s v="B09BL2KHQW"/>
    <x v="1225"/>
    <x v="4"/>
    <x v="535"/>
    <x v="435"/>
    <x v="68"/>
    <x v="3"/>
    <n v="490"/>
    <s v="Sediment filter 10 inch Kent"/>
    <s v="R2MP3ZHMZJIHPO,RMTBP"/>
    <s v="Good product,Delivery at door step,"/>
  </r>
  <r>
    <s v="B081RLM75M"/>
    <x v="1226"/>
    <x v="4"/>
    <x v="179"/>
    <x v="22"/>
    <x v="16"/>
    <x v="2"/>
    <n v="82"/>
    <s v="Plastic+Adhesive Paper|Practic"/>
    <s v="R3OSR4OYTNNMCV,RPOYK"/>
    <s v="Great Product!!,Good product,Adhesi"/>
  </r>
  <r>
    <s v="B07SYYVP69"/>
    <x v="1227"/>
    <x v="4"/>
    <x v="364"/>
    <x v="335"/>
    <x v="53"/>
    <x v="2"/>
    <n v="710"/>
    <s v="100% Stainless Steel Body with"/>
    <s v="R1OQ97JT4BL5EI,R3RR2"/>
    <s v="Good product,The product is amazing"/>
  </r>
  <r>
    <s v="B0BDZWMGZ1"/>
    <x v="1228"/>
    <x v="4"/>
    <x v="33"/>
    <x v="157"/>
    <x v="13"/>
    <x v="11"/>
    <n v="133"/>
    <s v="POWERFUL 500W MOTOR WITH NANO "/>
    <s v="R9G633VF65R7,R1QYOV6"/>
    <s v="Goodüëç,A nice product in budget p"/>
  </r>
  <r>
    <s v="B078JT7LTD"/>
    <x v="1229"/>
    <x v="4"/>
    <x v="514"/>
    <x v="436"/>
    <x v="66"/>
    <x v="13"/>
    <n v="2751"/>
    <s v="Warranty: 2 year warranty prov"/>
    <s v="R1LBKT3YDVVW86,R2PNL"/>
    <s v="Good product,Quality is great but c"/>
  </r>
  <r>
    <s v="B09WF4Q7B3"/>
    <x v="1230"/>
    <x v="4"/>
    <x v="166"/>
    <x v="164"/>
    <x v="39"/>
    <x v="9"/>
    <n v="771"/>
    <s v="Scratch resistant, easy glide "/>
    <s v="R3VVDILPFTB4N,R33D06"/>
    <s v="I got a used item,Nice,The product "/>
  </r>
  <r>
    <s v="B092R48XXB"/>
    <x v="1231"/>
    <x v="4"/>
    <x v="134"/>
    <x v="56"/>
    <x v="42"/>
    <x v="3"/>
    <n v="2536"/>
    <s v="Ultimate Power Machine: With a"/>
    <s v="R1TD8NMUP7Y7JR,R14MB"/>
    <s v="Works as expected but some things c"/>
  </r>
  <r>
    <s v="B00KIDSU8S"/>
    <x v="1232"/>
    <x v="4"/>
    <x v="168"/>
    <x v="437"/>
    <x v="59"/>
    <x v="0"/>
    <n v="7801"/>
    <s v="Includes: 1 Fan;No. of blades:"/>
    <s v="RET6MLCT292IA,R28KTF"/>
    <s v="Nice,Perfect. Reliable. Standard si"/>
  </r>
  <r>
    <s v="B0977CGNJJ"/>
    <x v="1233"/>
    <x v="4"/>
    <x v="415"/>
    <x v="438"/>
    <x v="61"/>
    <x v="4"/>
    <n v="534"/>
    <s v="1W Motor with 1% copper windin"/>
    <s v="R13Q2BLBWFPEJF,R3FVM"/>
    <s v="Happy that I chose this,Good produc"/>
  </r>
  <r>
    <s v="B08WWKM5HQ"/>
    <x v="1234"/>
    <x v="4"/>
    <x v="213"/>
    <x v="439"/>
    <x v="18"/>
    <x v="2"/>
    <n v="898"/>
    <s v="For on-site after-sales servic"/>
    <s v="R7UIR1SQ3MQ7C,RSHEPW"/>
    <s v="Good quality and build,Noice to hig"/>
  </r>
  <r>
    <s v="B015GX9Y0W"/>
    <x v="1235"/>
    <x v="4"/>
    <x v="33"/>
    <x v="158"/>
    <x v="8"/>
    <x v="2"/>
    <n v="1202"/>
    <s v="The waffle maker makes 2 waffl"/>
    <s v="R20SPV6WPX1ZU1,RXRM3"/>
    <s v="First time product user,Too short t"/>
  </r>
  <r>
    <s v="B089BDBDGM"/>
    <x v="1236"/>
    <x v="4"/>
    <x v="9"/>
    <x v="47"/>
    <x v="89"/>
    <x v="1"/>
    <n v="1108"/>
    <s v="PACKAGE CONTAIN: 1 Piece Laund"/>
    <s v="R3E5WJVPAKKEF1,R35VC"/>
    <s v="Worth Buying,Utility product,Good o"/>
  </r>
  <r>
    <s v="B0BPBG712X"/>
    <x v="1237"/>
    <x v="4"/>
    <x v="34"/>
    <x v="77"/>
    <x v="9"/>
    <x v="5"/>
    <n v="17"/>
    <s v="Fast Heating :- Ceramic heatin"/>
    <s v="R32YNMGVH3EGMZ,R1O2H"/>
    <s v="Nice product,Best product for use i"/>
  </r>
  <r>
    <s v="B00JBNZPFM"/>
    <x v="1238"/>
    <x v="4"/>
    <x v="373"/>
    <x v="139"/>
    <x v="15"/>
    <x v="0"/>
    <n v="10429"/>
    <s v="Wet &amp; Dry Vacuum Cleaner with "/>
    <s v="R8C32TJ4LFEH2,R1PEE4"/>
    <s v="Product is good but huge noise,Good"/>
  </r>
  <r>
    <s v="B08N6P8G5K"/>
    <x v="1239"/>
    <x v="4"/>
    <x v="536"/>
    <x v="440"/>
    <x v="16"/>
    <x v="6"/>
    <n v="3192"/>
    <s v="Oil-free fryer: Fryer with Air"/>
    <s v="REVG93OC7J7E7,R3P1VS"/>
    <s v="Nice product,Absolutely wonderful! "/>
  </r>
  <r>
    <s v="B07NPBG1B4"/>
    <x v="1240"/>
    <x v="4"/>
    <x v="537"/>
    <x v="363"/>
    <x v="54"/>
    <x v="3"/>
    <n v="5873"/>
    <s v="High speed pedestal fan with t"/>
    <s v="R3H7NIOGR51BCC,R3BKE"/>
    <s v="Good quality fan,Good one...,Fraud,"/>
  </r>
  <r>
    <s v="B01MRARGBW"/>
    <x v="1241"/>
    <x v="4"/>
    <x v="1"/>
    <x v="228"/>
    <x v="8"/>
    <x v="3"/>
    <n v="1379"/>
    <s v="removes dirt from water"/>
    <s v="R22ZQT5S2PIBQO,RP1O8"/>
    <s v="Good,Value of money,Good Product,Go"/>
  </r>
  <r>
    <s v="B07VZYMQNZ"/>
    <x v="1242"/>
    <x v="4"/>
    <x v="538"/>
    <x v="441"/>
    <x v="75"/>
    <x v="0"/>
    <n v="1527"/>
    <s v="Concealed heating element for "/>
    <s v="R3BXPMFHV4SWWY,R38TT"/>
    <s v="Excellent product,Great Quality,Goo"/>
  </r>
  <r>
    <s v="B01L7C4IU2"/>
    <x v="1243"/>
    <x v="4"/>
    <x v="181"/>
    <x v="442"/>
    <x v="28"/>
    <x v="0"/>
    <n v="2686"/>
    <s v="Installation is not provided b"/>
    <s v="R2LQDV6ZW6PDCN,R1UOQ"/>
    <s v="Very good product..quality is good,"/>
  </r>
  <r>
    <s v="B09H7JDJCW"/>
    <x v="1244"/>
    <x v="4"/>
    <x v="194"/>
    <x v="295"/>
    <x v="49"/>
    <x v="1"/>
    <n v="178"/>
    <s v="Philips HD7432/20 coffee maker"/>
    <s v="R1DRVWDPCVUHMK,R23XQ"/>
    <s v="Spring alignment issue or overall a"/>
  </r>
  <r>
    <s v="B07F6GXNPB"/>
    <x v="1245"/>
    <x v="4"/>
    <x v="539"/>
    <x v="33"/>
    <x v="76"/>
    <x v="4"/>
    <n v="2664"/>
    <s v="Special Anti-Microbial(Biocide"/>
    <s v="R2K8VZSTF6Y1UH,R30LK"/>
    <s v="Bigger size,Superb.,Vacuum Bag,Pric"/>
  </r>
  <r>
    <s v="B0B97D658R"/>
    <x v="1246"/>
    <x v="4"/>
    <x v="7"/>
    <x v="10"/>
    <x v="16"/>
    <x v="9"/>
    <n v="212"/>
    <s v="ANION FUNCTION - Air negative "/>
    <s v="RP44N8NRPVZ64,R1FETO"/>
    <s v="I would not really recommend it,Goo"/>
  </r>
  <r>
    <s v="B09NFSHCWN"/>
    <x v="1247"/>
    <x v="4"/>
    <x v="176"/>
    <x v="2"/>
    <x v="17"/>
    <x v="12"/>
    <n v="24"/>
    <s v="Comes with 2 Quartz heating tu"/>
    <s v="R3PHYNEGUHVNDJ,R3U3Q"/>
    <s v="Good,Good Design,NICE PRODUCT,Not s"/>
  </r>
  <r>
    <s v="B076VQS87V"/>
    <x v="1248"/>
    <x v="4"/>
    <x v="540"/>
    <x v="10"/>
    <x v="1"/>
    <x v="4"/>
    <n v="1868"/>
    <s v="Golden American Heritage Solep"/>
    <s v="R37X0IRA8XP1DZ,RYGZ6"/>
    <s v="All fine but the cord is too short,"/>
  </r>
  <r>
    <s v="B09LMMFW3S"/>
    <x v="1249"/>
    <x v="4"/>
    <x v="6"/>
    <x v="4"/>
    <x v="1"/>
    <x v="9"/>
    <n v="451"/>
    <s v="Frothes milk up in 15-20 secon"/>
    <s v="R1K0ML8QPZZSH7,R1VJZ"/>
    <s v="Rechargable batteries do not fit co"/>
  </r>
  <r>
    <s v="B0BBLHTRM9"/>
    <x v="1250"/>
    <x v="4"/>
    <x v="1"/>
    <x v="3"/>
    <x v="22"/>
    <x v="25"/>
    <n v="159"/>
    <s v="Faucet Water Filter: Built-in "/>
    <s v="R9GL8284FSYUG,R1Q6Z3"/>
    <s v="Stop working after few days,Ok. Cha"/>
  </r>
  <r>
    <s v="B0BJYSCWFQ"/>
    <x v="1251"/>
    <x v="4"/>
    <x v="25"/>
    <x v="20"/>
    <x v="10"/>
    <x v="0"/>
    <n v="39"/>
    <s v="MORE THAN WAFFLES: Make your f"/>
    <s v="R3333X2IOK8J6C,R3UBM"/>
    <s v="Easy To Carry,Nice product,Handy an"/>
  </r>
  <r>
    <s v="B0187F2IOK"/>
    <x v="1252"/>
    <x v="4"/>
    <x v="72"/>
    <x v="32"/>
    <x v="44"/>
    <x v="5"/>
    <n v="6531"/>
    <s v="This product does not require "/>
    <s v="R1BR8BOPOWGU0F,R3EAT"/>
    <s v="If you‚Äôre a home baker, just go f"/>
  </r>
  <r>
    <s v="B0B8CB7MHW"/>
    <x v="1253"/>
    <x v="4"/>
    <x v="541"/>
    <x v="8"/>
    <x v="48"/>
    <x v="3"/>
    <n v="222"/>
    <s v="Make Rich &amp; Creamy Froth In Se"/>
    <s v="R18ND09BJJWOI1,R35PE"/>
    <s v="Good product,Very nice product,The "/>
  </r>
  <r>
    <s v="B07K19NYZ8"/>
    <x v="1254"/>
    <x v="4"/>
    <x v="542"/>
    <x v="443"/>
    <x v="56"/>
    <x v="11"/>
    <n v="195"/>
    <s v="Heat convector|Warranty for on"/>
    <s v="RYWL8U25UKVRN,R2OZKO"/>
    <s v="Excellent,Bad Bad product. Please d"/>
  </r>
  <r>
    <s v="B08ZXZ362Z"/>
    <x v="1255"/>
    <x v="4"/>
    <x v="543"/>
    <x v="444"/>
    <x v="8"/>
    <x v="12"/>
    <n v="2283"/>
    <s v="PORTABLE MINI SEWING MACHINE w"/>
    <s v="R35122PFZXLW77,R20F9"/>
    <s v="Okay,Use full only kid's clothes,Go"/>
  </r>
  <r>
    <s v="B00GHL8VP2"/>
    <x v="1256"/>
    <x v="4"/>
    <x v="544"/>
    <x v="215"/>
    <x v="77"/>
    <x v="3"/>
    <n v="1127"/>
    <s v="Meant for Spot Heating|Room Si"/>
    <s v="R1T19FVDX8Z7T2,R1E1A"/>
    <s v="I like this product,Simple easy to "/>
  </r>
  <r>
    <s v="B0B9JZW1SQ"/>
    <x v="1257"/>
    <x v="4"/>
    <x v="545"/>
    <x v="66"/>
    <x v="53"/>
    <x v="14"/>
    <n v="113"/>
    <s v="{ 4 in 1 multi-function Electr"/>
    <s v="R3N2A5DV7IPG6R,RXX6F"/>
    <s v="Cutter speed and power is very low,"/>
  </r>
  <r>
    <s v="B00TI8E7BI"/>
    <x v="1258"/>
    <x v="4"/>
    <x v="546"/>
    <x v="373"/>
    <x v="26"/>
    <x v="5"/>
    <n v="2518"/>
    <s v="Food grade stainless steel, Fr"/>
    <s v="R252H4TFMWK9L7,R3SAF"/>
    <s v="3,Sturdy and Works Flawlessly,Excel"/>
  </r>
  <r>
    <s v="B07J9KXQCC"/>
    <x v="1259"/>
    <x v="4"/>
    <x v="96"/>
    <x v="94"/>
    <x v="53"/>
    <x v="9"/>
    <n v="550"/>
    <s v="Libra room heater for home has"/>
    <s v="R363CESXF8MX1J,RPFBI"/>
    <s v="Product functioning ok but price is"/>
  </r>
  <r>
    <s v="B0B3JSWG81"/>
    <x v="1260"/>
    <x v="4"/>
    <x v="1"/>
    <x v="8"/>
    <x v="27"/>
    <x v="19"/>
    <n v="2"/>
    <s v="Versatile, Protects Your Cloth"/>
    <s v="R18OKMWGX8SA0L"/>
    <s v="Useless"/>
  </r>
  <r>
    <s v="B08L7J3T31"/>
    <x v="1261"/>
    <x v="4"/>
    <x v="97"/>
    <x v="445"/>
    <x v="53"/>
    <x v="1"/>
    <n v="1090"/>
    <s v="SUPREME QUALITY 90 GRAM 3 LAYE"/>
    <s v="R3G3XFHPBFF0E8,R3C0B"/>
    <s v="Received the product without spanne"/>
  </r>
  <r>
    <s v="B01M6453MB"/>
    <x v="1262"/>
    <x v="4"/>
    <x v="547"/>
    <x v="442"/>
    <x v="23"/>
    <x v="3"/>
    <n v="4118"/>
    <s v="230 Volts, 400 watts, 1 Year"/>
    <s v="R3DDL2UPKQ2CK9,R2SYY"/>
    <s v="ok,everything was good couldn't ret"/>
  </r>
  <r>
    <s v="B009P2LIL4"/>
    <x v="1263"/>
    <x v="4"/>
    <x v="548"/>
    <x v="446"/>
    <x v="28"/>
    <x v="9"/>
    <n v="468"/>
    <s v="International design and styli"/>
    <s v="R1TLRJVW4STY5I,R2O45"/>
    <s v="very good,Work but front melt after"/>
  </r>
  <r>
    <s v="B00J5DYCCA"/>
    <x v="1264"/>
    <x v="4"/>
    <x v="92"/>
    <x v="447"/>
    <x v="55"/>
    <x v="1"/>
    <n v="8031"/>
    <s v="Fan sweep area: 230 MM ; Noise"/>
    <s v="R39Q2Y79MM9SWK,R3079"/>
    <s v="Fan Speed is slow,Good quality,Good"/>
  </r>
  <r>
    <s v="B01486F4G6"/>
    <x v="1265"/>
    <x v="4"/>
    <x v="549"/>
    <x v="448"/>
    <x v="47"/>
    <x v="4"/>
    <n v="6987"/>
    <s v="Brand-Borosil, Specification √"/>
    <s v="R20RBRZ0WEUJT9,ROKIF"/>
    <s v="Works perfect,Ok good product,Nice "/>
  </r>
</pivotCacheRecords>
</file>

<file path=xl/pivotCache/pivotCacheRecords2.xml><?xml version="1.0" encoding="utf-8"?>
<pivotCacheRecords xmlns="http://schemas.openxmlformats.org/spreadsheetml/2006/main" xmlns:r="http://schemas.openxmlformats.org/officeDocument/2006/relationships" count="1382">
  <r>
    <s v="B07JW9H4J1"/>
    <x v="0"/>
    <x v="0"/>
    <x v="0"/>
    <n v="1099"/>
    <n v="0.64"/>
    <x v="0"/>
    <x v="0"/>
    <x v="0"/>
    <s v="High Compatibility : Compatibl"/>
    <s v="R3HXWT0LRP0NMF,R2AJM"/>
    <s v="Satisfied,Charging is really fast,V"/>
    <x v="0"/>
    <n v="26671631"/>
    <n v="1"/>
    <x v="0"/>
  </r>
  <r>
    <s v="B098NS6PVG"/>
    <x v="1"/>
    <x v="0"/>
    <x v="1"/>
    <n v="349"/>
    <n v="0.43"/>
    <x v="1"/>
    <x v="0"/>
    <x v="1"/>
    <s v="Compatible with all Type C ena"/>
    <s v="RGIQEG07R9HS2,R1SMWZ"/>
    <s v="A Good Braided Cable for Your Type "/>
    <x v="1"/>
    <n v="15353906"/>
    <n v="1.0000000000000002"/>
    <x v="0"/>
  </r>
  <r>
    <s v="B096MSW6CT"/>
    <x v="2"/>
    <x v="0"/>
    <x v="1"/>
    <n v="1899"/>
    <n v="0.9"/>
    <x v="2"/>
    <x v="1"/>
    <x v="2"/>
    <s v="„Äê Fast Charger&amp; Data Sync„Äë"/>
    <s v="R3J3EQQ9TZI5ZJ,R3E7W"/>
    <s v="Good speed for earlier versions,Goo"/>
    <x v="0"/>
    <n v="15055272"/>
    <n v="1"/>
    <x v="0"/>
  </r>
  <r>
    <s v="B08HDJ86NZ"/>
    <x v="3"/>
    <x v="0"/>
    <x v="2"/>
    <n v="699"/>
    <n v="0.53"/>
    <x v="0"/>
    <x v="0"/>
    <x v="3"/>
    <s v="The boAt Deuce USB 300 2 in 1 "/>
    <s v="R3EEUZKKK9J36I,R3HJV"/>
    <s v="Good product,Good one,Nice,Really n"/>
    <x v="0"/>
    <n v="65959737"/>
    <n v="1"/>
    <x v="0"/>
  </r>
  <r>
    <s v="B08CF3B7N1"/>
    <x v="4"/>
    <x v="0"/>
    <x v="3"/>
    <n v="399"/>
    <n v="0.61"/>
    <x v="0"/>
    <x v="0"/>
    <x v="4"/>
    <s v="[CHARGE &amp; SYNC FUNCTION]- This"/>
    <s v="R1BP4L2HH9TFUP,R16PV"/>
    <s v="As good as original,Decent,Good one"/>
    <x v="1"/>
    <n v="6745095"/>
    <n v="1"/>
    <x v="0"/>
  </r>
  <r>
    <s v="B08Y1TFSP6"/>
    <x v="5"/>
    <x v="0"/>
    <x v="4"/>
    <n v="1000"/>
    <n v="0.85"/>
    <x v="2"/>
    <x v="1"/>
    <x v="5"/>
    <s v="Fast Charging &amp; Data Sync: Sol"/>
    <s v="R7S8ANNSDPR40,R3CLZF"/>
    <s v="It's pretty good,Average quality,ve"/>
    <x v="0"/>
    <n v="24871000"/>
    <n v="1.0000000000000002"/>
    <x v="0"/>
  </r>
  <r>
    <s v="B08WRWPM22"/>
    <x v="6"/>
    <x v="0"/>
    <x v="5"/>
    <n v="499"/>
    <n v="0.65"/>
    <x v="3"/>
    <x v="0"/>
    <x v="6"/>
    <s v="It Ensures High Speed Transmis"/>
    <s v="R8E73K2KWJRDS,RSD0JT"/>
    <s v="Long durable.,good,Does not charge "/>
    <x v="1"/>
    <n v="7578812"/>
    <n v="1.0000000000000002"/>
    <x v="0"/>
  </r>
  <r>
    <s v="B08DDRGWTJ"/>
    <x v="7"/>
    <x v="0"/>
    <x v="6"/>
    <n v="299"/>
    <n v="0.23"/>
    <x v="4"/>
    <x v="0"/>
    <x v="7"/>
    <s v="1m long Type-C USB Cable|Sturd"/>
    <s v="R2X090D1YHACKR,R32ZC"/>
    <s v="Worth for money - suitable for Andr"/>
    <x v="1"/>
    <n v="9092889"/>
    <n v="1"/>
    <x v="0"/>
  </r>
  <r>
    <s v="B008IFXQFU"/>
    <x v="8"/>
    <x v="0"/>
    <x v="7"/>
    <n v="999"/>
    <n v="0.5"/>
    <x v="0"/>
    <x v="0"/>
    <x v="8"/>
    <s v="USB WiFi Adapter ‚Äî‚Äî Speedy"/>
    <s v="R1LW6NWSVTVZ2H,R3VR5"/>
    <s v="Works on linux for me. Get the mode"/>
    <x v="0"/>
    <n v="179511309"/>
    <n v="0.99999999999999989"/>
    <x v="0"/>
  </r>
  <r>
    <s v="B082LZGK39"/>
    <x v="1"/>
    <x v="0"/>
    <x v="1"/>
    <n v="299"/>
    <n v="0.33"/>
    <x v="1"/>
    <x v="0"/>
    <x v="1"/>
    <s v="Universal Compatibility ‚Äì It"/>
    <s v="RGIQEG07R9HS2,R1SMWZ"/>
    <s v="A Good Braided Cable for Your Type "/>
    <x v="1"/>
    <n v="13154206"/>
    <n v="1.0000000000000002"/>
    <x v="0"/>
  </r>
  <r>
    <s v="B08CF3D7QR"/>
    <x v="9"/>
    <x v="0"/>
    <x v="3"/>
    <n v="339"/>
    <n v="0.55000000000000004"/>
    <x v="4"/>
    <x v="0"/>
    <x v="9"/>
    <s v="[CHARGE &amp; SYNC FUNCTION]- This"/>
    <s v="R11MQS7WD9C3I0,R2AKH"/>
    <s v="Good for fast charge but not for da"/>
    <x v="1"/>
    <n v="4539549"/>
    <n v="1"/>
    <x v="0"/>
  </r>
  <r>
    <s v="B0789LZTCJ"/>
    <x v="10"/>
    <x v="0"/>
    <x v="8"/>
    <n v="799"/>
    <n v="0.63"/>
    <x v="0"/>
    <x v="0"/>
    <x v="3"/>
    <s v="The boAt rugged cable features"/>
    <s v="R3EEUZKKK9J36I,R3HJV"/>
    <s v="Good product,Good one,Nice,Really n"/>
    <x v="0"/>
    <n v="75396037"/>
    <n v="1"/>
    <x v="0"/>
  </r>
  <r>
    <s v="B07KSMBL2H"/>
    <x v="11"/>
    <x v="1"/>
    <x v="9"/>
    <n v="700"/>
    <n v="0.69"/>
    <x v="5"/>
    <x v="0"/>
    <x v="10"/>
    <s v="Flexible, lightweight HDMI cab"/>
    <s v="R1FKOKZ3HHKJBZ,R2WNM"/>
    <s v="It's quite good and value for money"/>
    <x v="0"/>
    <n v="298881100"/>
    <n v="1.0000000000000002"/>
    <x v="0"/>
  </r>
  <r>
    <s v="B085DTN6R2"/>
    <x v="12"/>
    <x v="0"/>
    <x v="10"/>
    <n v="899"/>
    <n v="0.61"/>
    <x v="0"/>
    <x v="0"/>
    <x v="11"/>
    <s v="[20W PD FAST CHARGING]-It‚Äôs "/>
    <s v="R1QETDIPRCX4S0,RARQY"/>
    <s v="Works,Nice Product,Fast Charging as"/>
    <x v="0"/>
    <n v="2033538"/>
    <n v="1"/>
    <x v="0"/>
  </r>
  <r>
    <s v="B09KLVMZ3B"/>
    <x v="13"/>
    <x v="0"/>
    <x v="11"/>
    <n v="399"/>
    <n v="0.6"/>
    <x v="3"/>
    <x v="0"/>
    <x v="12"/>
    <s v="[CHARGE &amp; SYNC FUNCTION]- This"/>
    <s v="R20XIOU25HEX80,R2X55"/>
    <s v="Great but,Worked well for 6 six mon"/>
    <x v="1"/>
    <n v="1902432"/>
    <n v="1"/>
    <x v="0"/>
  </r>
  <r>
    <s v="B083342NKJ"/>
    <x v="14"/>
    <x v="0"/>
    <x v="12"/>
    <n v="399"/>
    <n v="0.13"/>
    <x v="5"/>
    <x v="0"/>
    <x v="13"/>
    <s v="1M Long Cable. Usb 2.0 (Type A"/>
    <s v="R2JPQNKCOE10UK,RQI80"/>
    <s v="Good product,using this product 8mo"/>
    <x v="1"/>
    <n v="7484043"/>
    <n v="1"/>
    <x v="0"/>
  </r>
  <r>
    <s v="B0B6F7LX4C"/>
    <x v="15"/>
    <x v="1"/>
    <x v="13"/>
    <n v="24999"/>
    <n v="0.44"/>
    <x v="0"/>
    <x v="0"/>
    <x v="14"/>
    <s v="Note : The brands, Mi and Xiao"/>
    <s v="R13UTIA6KOF6QV,R2UGD"/>
    <s v="It is the best tv if you are gettin"/>
    <x v="0"/>
    <n v="820967160"/>
    <n v="1"/>
    <x v="0"/>
  </r>
  <r>
    <s v="B082LSVT4B"/>
    <x v="1"/>
    <x v="0"/>
    <x v="14"/>
    <n v="399"/>
    <n v="0.38"/>
    <x v="1"/>
    <x v="0"/>
    <x v="1"/>
    <s v="Compatible with all Type C ena"/>
    <s v="RGIQEG07R9HS2,R1SMWZ"/>
    <s v="A Good Braided Cable for Your Type "/>
    <x v="1"/>
    <n v="17553606"/>
    <n v="0.99999999999999989"/>
    <x v="0"/>
  </r>
  <r>
    <s v="B08WRBG3XW"/>
    <x v="16"/>
    <x v="0"/>
    <x v="1"/>
    <n v="499"/>
    <n v="0.6"/>
    <x v="3"/>
    <x v="0"/>
    <x v="15"/>
    <s v="Type C A 325 Cable Is Designed"/>
    <s v="R2BP8Y5OJXKJLF,R2188"/>
    <s v="Good for charging and Data transfer"/>
    <x v="1"/>
    <n v="6509455"/>
    <n v="1.0000000000000002"/>
    <x v="0"/>
  </r>
  <r>
    <s v="B08DPLCM6T"/>
    <x v="17"/>
    <x v="1"/>
    <x v="15"/>
    <n v="21990"/>
    <n v="0.39"/>
    <x v="4"/>
    <x v="0"/>
    <x v="16"/>
    <s v="Resolution: HD Ready (1366x768"/>
    <s v="R2PNR69G0BQG2F,R31A0"/>
    <s v="Sound quality,Very nice,Value for m"/>
    <x v="0"/>
    <n v="263352240"/>
    <n v="0.99999999999999989"/>
    <x v="0"/>
  </r>
  <r>
    <s v="B09C6HXFC1"/>
    <x v="18"/>
    <x v="0"/>
    <x v="16"/>
    <n v="1799"/>
    <n v="0.46"/>
    <x v="6"/>
    <x v="0"/>
    <x v="17"/>
    <s v="Supports Ios Devices With Max "/>
    <s v="R12D1BZF9MU8TN,R32MN"/>
    <s v="Good cable for car,Good substitute "/>
    <x v="0"/>
    <n v="1466185"/>
    <n v="1.0000000000000002"/>
    <x v="1"/>
  </r>
  <r>
    <s v="B085194JFL"/>
    <x v="19"/>
    <x v="1"/>
    <x v="17"/>
    <n v="499"/>
    <n v="0.44"/>
    <x v="7"/>
    <x v="1"/>
    <x v="18"/>
    <s v="Superior Stability: Built-in a"/>
    <s v="R1GYK05NN6747O,R1J21"/>
    <s v="Good product ; Average Finishing,Sa"/>
    <x v="1"/>
    <n v="5470038"/>
    <n v="1"/>
    <x v="0"/>
  </r>
  <r>
    <s v="B09F6S8BT6"/>
    <x v="20"/>
    <x v="1"/>
    <x v="15"/>
    <n v="22900"/>
    <n v="0.41"/>
    <x v="4"/>
    <x v="0"/>
    <x v="19"/>
    <s v="Resolution: HD Ready (1366x768"/>
    <s v="R1SN0D4DFBKAZI,R1SX5"/>
    <s v="Good,Sound is very low another bran"/>
    <x v="0"/>
    <n v="373247100"/>
    <n v="1.0000000000000002"/>
    <x v="0"/>
  </r>
  <r>
    <s v="B09NHVCHS9"/>
    <x v="21"/>
    <x v="0"/>
    <x v="18"/>
    <n v="199"/>
    <n v="0.7"/>
    <x v="1"/>
    <x v="0"/>
    <x v="20"/>
    <s v="Micro usb cable is 1 meter in "/>
    <s v="R3F4T5TRYPTMIG,R3DQI"/>
    <s v="Worked on iPhone 7 and didn‚Äôt wor"/>
    <x v="2"/>
    <n v="1866222"/>
    <n v="1.0000000000000002"/>
    <x v="0"/>
  </r>
  <r>
    <s v="B0B1YVCJ2Y"/>
    <x v="22"/>
    <x v="1"/>
    <x v="19"/>
    <n v="19990"/>
    <n v="0.42"/>
    <x v="4"/>
    <x v="0"/>
    <x v="21"/>
    <s v="Resolution : HD Ready (1366x76"/>
    <s v="R1EBS3566VCSCG,R24MB"/>
    <s v="Wonderful TV and Awful installation"/>
    <x v="0"/>
    <n v="94012970"/>
    <n v="1"/>
    <x v="0"/>
  </r>
  <r>
    <s v="B01M4GGIVU"/>
    <x v="23"/>
    <x v="1"/>
    <x v="1"/>
    <n v="699"/>
    <n v="0.72"/>
    <x v="0"/>
    <x v="0"/>
    <x v="22"/>
    <s v="Latest Standard HDMI A Male to"/>
    <s v="R2DIHMHOPYEASB,R24RH"/>
    <s v="Cheap product and same is the perfo"/>
    <x v="0"/>
    <n v="8494947"/>
    <n v="1"/>
    <x v="0"/>
  </r>
  <r>
    <s v="B08B42LWKN"/>
    <x v="24"/>
    <x v="1"/>
    <x v="20"/>
    <n v="19999"/>
    <n v="0.25"/>
    <x v="0"/>
    <x v="0"/>
    <x v="23"/>
    <s v="Resolution: HD Ready (1366x768"/>
    <s v="R3COVVOP2R7Z28,R2T6W"/>
    <s v="Worthy and most affordable - Great "/>
    <x v="0"/>
    <n v="697945101"/>
    <n v="1.0000000000000002"/>
    <x v="0"/>
  </r>
  <r>
    <s v="B094JNXNPV"/>
    <x v="25"/>
    <x v="0"/>
    <x v="8"/>
    <n v="399"/>
    <n v="0.25"/>
    <x v="1"/>
    <x v="0"/>
    <x v="24"/>
    <s v="Blazing Charging - All combine"/>
    <s v="R249YCZVKYR5XD,R1GHL"/>
    <s v="Ok cable,three pin with hybrid wire"/>
    <x v="1"/>
    <n v="1103634"/>
    <n v="0.99999999999999989"/>
    <x v="0"/>
  </r>
  <r>
    <s v="B09W5XR9RT"/>
    <x v="26"/>
    <x v="0"/>
    <x v="16"/>
    <n v="1999"/>
    <n v="0.51"/>
    <x v="5"/>
    <x v="0"/>
    <x v="25"/>
    <s v="1.2M Tangle Free durable tough"/>
    <s v="R1Y30KU04V3QF4,RK3DS"/>
    <s v="Very good product.,Using as a spare"/>
    <x v="0"/>
    <n v="367816"/>
    <n v="1"/>
    <x v="1"/>
  </r>
  <r>
    <s v="B077Z65HSD"/>
    <x v="27"/>
    <x v="0"/>
    <x v="8"/>
    <n v="999"/>
    <n v="0.7"/>
    <x v="4"/>
    <x v="0"/>
    <x v="26"/>
    <s v="2 meter special reversible Typ"/>
    <s v="R1G4I5FLAHM16P,R1DXR"/>
    <s v="Just buy it dont even 2nd guess it,"/>
    <x v="0"/>
    <n v="20829150"/>
    <n v="1"/>
    <x v="0"/>
  </r>
  <r>
    <s v="B00NH11PEY"/>
    <x v="28"/>
    <x v="0"/>
    <x v="1"/>
    <n v="750"/>
    <n v="0.73"/>
    <x v="6"/>
    <x v="0"/>
    <x v="27"/>
    <s v="One 9.8-foot-long (3 meters) U"/>
    <s v="R1C8MVU3EIX56Y,R10RU"/>
    <s v="Nice,good,Paisa vassol,Sturdy and l"/>
    <x v="0"/>
    <n v="56232000"/>
    <n v="1.0000000000000002"/>
    <x v="0"/>
  </r>
  <r>
    <s v="B09CMM3VGK"/>
    <x v="29"/>
    <x v="0"/>
    <x v="21"/>
    <n v="499"/>
    <n v="0.64"/>
    <x v="1"/>
    <x v="0"/>
    <x v="28"/>
    <s v="Stay ahead and never miss out "/>
    <s v="R223OIZPTZ994S,RATMJ"/>
    <s v="Good product,Good for charging, bad"/>
    <x v="1"/>
    <n v="965066"/>
    <n v="1.0000000000000002"/>
    <x v="0"/>
  </r>
  <r>
    <s v="B08QSC1XY8"/>
    <x v="30"/>
    <x v="0"/>
    <x v="22"/>
    <n v="1099"/>
    <n v="0.65"/>
    <x v="4"/>
    <x v="0"/>
    <x v="29"/>
    <s v="{3A/QC 3.0 FAST CHARGING and D"/>
    <s v="R2S0AYWUV349HP,R35OW"/>
    <s v="Great Cable, Charging Speeds Could "/>
    <x v="0"/>
    <n v="1070426"/>
    <n v="1.0000000000000002"/>
    <x v="1"/>
  </r>
  <r>
    <s v="B008FWZGSG"/>
    <x v="31"/>
    <x v="0"/>
    <x v="23"/>
    <n v="599"/>
    <n v="0"/>
    <x v="4"/>
    <x v="0"/>
    <x v="30"/>
    <s v="USB Type-C to Type-C cable wit"/>
    <s v="R2Z9ENI1BK4EAB,R2JTB"/>
    <s v="Good,Genuine product,Not first char"/>
    <x v="0"/>
    <n v="212645"/>
    <n v="1"/>
    <x v="1"/>
  </r>
  <r>
    <s v="B0B4HJNPV4"/>
    <x v="32"/>
    <x v="0"/>
    <x v="1"/>
    <n v="999"/>
    <n v="0.8"/>
    <x v="2"/>
    <x v="1"/>
    <x v="31"/>
    <s v="Universal Compatibility: Soler"/>
    <s v="R1Q323BB35OP30,RJ0CS"/>
    <s v="The metal pin is losing it's streng"/>
    <x v="0"/>
    <n v="1073925"/>
    <n v="1.0000000000000002"/>
    <x v="0"/>
  </r>
  <r>
    <s v="B08Y1SJVV5"/>
    <x v="33"/>
    <x v="0"/>
    <x v="24"/>
    <n v="666.66"/>
    <n v="0.85"/>
    <x v="2"/>
    <x v="1"/>
    <x v="5"/>
    <s v="Fast Charging &amp; Data Sync: Sol"/>
    <s v="R7S8ANNSDPR40,R3CLZF"/>
    <s v="It's pretty good,Average quality,ve"/>
    <x v="0"/>
    <n v="16580500.859999999"/>
    <n v="1"/>
    <x v="0"/>
  </r>
  <r>
    <s v="B07XLCFSSN"/>
    <x v="34"/>
    <x v="0"/>
    <x v="25"/>
    <n v="1900"/>
    <n v="0.53"/>
    <x v="5"/>
    <x v="0"/>
    <x v="32"/>
    <s v="Fast Charge: When Used With An"/>
    <s v="R213ILI3XNVHQ0,R1LZN"/>
    <s v="Good,Worth to buy,Great value for p"/>
    <x v="0"/>
    <n v="25748800"/>
    <n v="1"/>
    <x v="0"/>
  </r>
  <r>
    <s v="B09RZS1NQT"/>
    <x v="35"/>
    <x v="0"/>
    <x v="1"/>
    <n v="999"/>
    <n v="0.8"/>
    <x v="1"/>
    <x v="0"/>
    <x v="33"/>
    <s v="[USB C To USB C Cord 1M] With "/>
    <s v="RW294SCHB5QTK,R24AGC"/>
    <s v="Worth it!,Good one,Robust and effec"/>
    <x v="0"/>
    <n v="575424"/>
    <n v="1"/>
    <x v="1"/>
  </r>
  <r>
    <s v="B0B3MMYHYW"/>
    <x v="36"/>
    <x v="1"/>
    <x v="26"/>
    <n v="45999"/>
    <n v="0.28000000000000003"/>
    <x v="0"/>
    <x v="0"/>
    <x v="34"/>
    <s v="Resolution: 4K Ultra HD (3840x"/>
    <s v="R2J3Q3BUHJ2S7E,R2H2E"/>
    <s v="Decent product. Value for money.,Va"/>
    <x v="0"/>
    <n v="335700702"/>
    <n v="1"/>
    <x v="0"/>
  </r>
  <r>
    <s v="B09C6HWG18"/>
    <x v="37"/>
    <x v="0"/>
    <x v="16"/>
    <n v="1999"/>
    <n v="0.51"/>
    <x v="0"/>
    <x v="0"/>
    <x v="35"/>
    <s v="Up To 10,000+ Bend And 10,000+"/>
    <s v="R32JZC43P990BL,R3H7S"/>
    <s v="Product is as expected,Cable has pr"/>
    <x v="0"/>
    <n v="923538"/>
    <n v="1"/>
    <x v="1"/>
  </r>
  <r>
    <s v="B00NH11KIK"/>
    <x v="38"/>
    <x v="0"/>
    <x v="27"/>
    <n v="695"/>
    <n v="0.7"/>
    <x v="6"/>
    <x v="0"/>
    <x v="36"/>
    <s v="One 6-foot-long (1.8 meters) h"/>
    <s v="R2AE3BN2Y58N55,R6YVR"/>
    <s v="Functionality as described,Working,"/>
    <x v="0"/>
    <n v="74842465"/>
    <n v="0.99999999999999989"/>
    <x v="0"/>
  </r>
  <r>
    <s v="B09JPC82QC"/>
    <x v="39"/>
    <x v="1"/>
    <x v="28"/>
    <n v="34999"/>
    <n v="0.43"/>
    <x v="4"/>
    <x v="0"/>
    <x v="37"/>
    <s v="Resolution : Full HD (1920x108"/>
    <s v="R1VOXBV87EI37W,R1BIB"/>
    <s v="DETAILED REVIEW after 3 WEEKS of Us"/>
    <x v="0"/>
    <n v="950257849"/>
    <n v="0.99999999999999989"/>
    <x v="0"/>
  </r>
  <r>
    <s v="B07JW1Y6XV"/>
    <x v="40"/>
    <x v="0"/>
    <x v="0"/>
    <n v="1099"/>
    <n v="0.64"/>
    <x v="0"/>
    <x v="0"/>
    <x v="0"/>
    <s v="[High Compatibility] : iPhone "/>
    <s v="R3HXWT0LRP0NMF,R2AJM"/>
    <s v="Satisfied,Charging is really fast,V"/>
    <x v="0"/>
    <n v="26671631"/>
    <n v="1.0000000000000002"/>
    <x v="0"/>
  </r>
  <r>
    <s v="B07KRCW6LZ"/>
    <x v="41"/>
    <x v="0"/>
    <x v="29"/>
    <n v="1599"/>
    <n v="0.38"/>
    <x v="4"/>
    <x v="0"/>
    <x v="38"/>
    <s v="High Speed WiFi ‚Äî‚Äî Up to 6"/>
    <s v="RSNHWPVLK9SAQ,R2RKKA"/>
    <s v="Dual Bandwidth,It's good,Simple and"/>
    <x v="0"/>
    <n v="19336707"/>
    <n v="1"/>
    <x v="0"/>
  </r>
  <r>
    <s v="B09NJN8L25"/>
    <x v="42"/>
    <x v="0"/>
    <x v="18"/>
    <n v="199"/>
    <n v="0.7"/>
    <x v="1"/>
    <x v="0"/>
    <x v="20"/>
    <s v="Micro USB charging cable for a"/>
    <s v="R3F4T5TRYPTMIG,R3DQI"/>
    <s v="Worked on iPhone 7 and didn‚Äôt wor"/>
    <x v="2"/>
    <n v="1866222"/>
    <n v="1"/>
    <x v="0"/>
  </r>
  <r>
    <s v="B07XJYYH7L"/>
    <x v="43"/>
    <x v="0"/>
    <x v="30"/>
    <n v="999"/>
    <n v="0.67"/>
    <x v="8"/>
    <x v="1"/>
    <x v="39"/>
    <s v="Special Features Of The Univer"/>
    <s v="RWSHFGBE1WU3I,R1VBNT"/>
    <s v="Its slow in charging,Ok product,Loo"/>
    <x v="0"/>
    <n v="9782208"/>
    <n v="1"/>
    <x v="0"/>
  </r>
  <r>
    <s v="B002PD61Y4"/>
    <x v="44"/>
    <x v="0"/>
    <x v="31"/>
    <n v="1208"/>
    <n v="0.57999999999999996"/>
    <x v="3"/>
    <x v="0"/>
    <x v="40"/>
    <s v="Connects your computer to a hi"/>
    <s v="R2EJIN3N3L3XKI,R2JMJ"/>
    <s v="good tool to use for,Brand is alway"/>
    <x v="0"/>
    <n v="9822248"/>
    <n v="1"/>
    <x v="0"/>
  </r>
  <r>
    <s v="B014I8SSD0"/>
    <x v="45"/>
    <x v="1"/>
    <x v="32"/>
    <n v="475"/>
    <n v="0.35"/>
    <x v="5"/>
    <x v="0"/>
    <x v="10"/>
    <s v="Please select appropriate disp"/>
    <s v="R1FKOKZ3HHKJBZ,R2WNM"/>
    <s v="It's quite good and value for money"/>
    <x v="1"/>
    <n v="202812175"/>
    <n v="0.99999999999999989"/>
    <x v="0"/>
  </r>
  <r>
    <s v="B09L8DSSFH"/>
    <x v="46"/>
    <x v="1"/>
    <x v="0"/>
    <n v="999"/>
    <n v="0.6"/>
    <x v="9"/>
    <x v="1"/>
    <x v="41"/>
    <s v="1. 7SEVEN Compatible remote su"/>
    <s v="RVEWH0LAEO3NH,R3E42N"/>
    <s v="Overall Good,Works well. Will comme"/>
    <x v="0"/>
    <n v="492507"/>
    <n v="0.99999999999999989"/>
    <x v="1"/>
  </r>
  <r>
    <s v="B07232M876"/>
    <x v="47"/>
    <x v="0"/>
    <x v="1"/>
    <n v="395"/>
    <n v="0.5"/>
    <x v="0"/>
    <x v="0"/>
    <x v="42"/>
    <s v="Cable Length: 6 Feet (1. 82 Me"/>
    <s v="R22EUJ1B1AM0OU,R2K89"/>
    <s v="Using it with my QC 3 Charger .So f"/>
    <x v="1"/>
    <n v="36575025"/>
    <n v="1"/>
    <x v="0"/>
  </r>
  <r>
    <s v="B07P681N66"/>
    <x v="48"/>
    <x v="0"/>
    <x v="33"/>
    <n v="2199"/>
    <n v="0.45"/>
    <x v="5"/>
    <x v="0"/>
    <x v="43"/>
    <s v="High-Speed Wi-Fi ‚Äî‚Äî 256QAM"/>
    <s v="R2GUL8IL005EGF,R3NZC"/>
    <s v="Works flawlessly on Ubuntu 22.04 (i"/>
    <x v="0"/>
    <n v="54491220"/>
    <n v="0.99999999999999989"/>
    <x v="0"/>
  </r>
  <r>
    <s v="B0711PVX6Z"/>
    <x v="47"/>
    <x v="0"/>
    <x v="21"/>
    <n v="500"/>
    <n v="0.64"/>
    <x v="0"/>
    <x v="0"/>
    <x v="42"/>
    <s v="Micro usb charging cable for a"/>
    <s v="R22EUJ1B1AM0OU,R2K89"/>
    <s v="Using it with my QC 3 Charger .So f"/>
    <x v="1"/>
    <n v="46297500"/>
    <n v="1"/>
    <x v="0"/>
  </r>
  <r>
    <s v="B082T6V3DT"/>
    <x v="49"/>
    <x v="0"/>
    <x v="34"/>
    <n v="2100"/>
    <n v="0.62"/>
    <x v="4"/>
    <x v="0"/>
    <x v="44"/>
    <s v="Added Protection: An additiona"/>
    <s v="R1Q0PEVL6X8WZJ,RW0MM"/>
    <s v="Good product but costly,It‚Äôs real"/>
    <x v="0"/>
    <n v="17194800"/>
    <n v="1"/>
    <x v="0"/>
  </r>
  <r>
    <s v="B07MKFNHKG"/>
    <x v="50"/>
    <x v="1"/>
    <x v="35"/>
    <n v="12999"/>
    <n v="0.46"/>
    <x v="0"/>
    <x v="0"/>
    <x v="45"/>
    <s v="Resolution: HD Ready (1366x768"/>
    <s v="RFZ1X95QMXWFZ,R1P8SL"/>
    <s v="Firestick plugging in issue, otherw"/>
    <x v="0"/>
    <n v="52034997"/>
    <n v="1"/>
    <x v="0"/>
  </r>
  <r>
    <s v="B0BFWGBX61"/>
    <x v="51"/>
    <x v="0"/>
    <x v="1"/>
    <n v="349"/>
    <n v="0.43"/>
    <x v="3"/>
    <x v="0"/>
    <x v="46"/>
    <s v="Compatible with all Type C ena"/>
    <s v="RQAF3Q7KCEGHP,R3CBLD"/>
    <s v="Good product,Strong and powerful,Us"/>
    <x v="1"/>
    <n v="109586"/>
    <n v="1"/>
    <x v="1"/>
  </r>
  <r>
    <s v="B01N90RZ4M"/>
    <x v="52"/>
    <x v="1"/>
    <x v="36"/>
    <n v="499"/>
    <n v="0.54"/>
    <x v="7"/>
    <x v="1"/>
    <x v="47"/>
    <s v="Universal remote control|Ensur"/>
    <s v="RJ19CW7WCSFUI,R3W3PK"/>
    <s v="The button contacts are not very go"/>
    <x v="1"/>
    <n v="1477040"/>
    <n v="1"/>
    <x v="0"/>
  </r>
  <r>
    <s v="B0088TKTY2"/>
    <x v="53"/>
    <x v="0"/>
    <x v="37"/>
    <n v="1399"/>
    <n v="0.54"/>
    <x v="0"/>
    <x v="0"/>
    <x v="8"/>
    <s v="300 Mbps Wi-Fi ‚Äî‚Äî 300Mbps "/>
    <s v="R1LW6NWSVTVZ2H,R3VR5"/>
    <s v="Works on linux for me. Get the mode"/>
    <x v="0"/>
    <n v="251387709"/>
    <n v="1"/>
    <x v="0"/>
  </r>
  <r>
    <s v="B09Q5SWVBJ"/>
    <x v="24"/>
    <x v="1"/>
    <x v="38"/>
    <n v="21999"/>
    <n v="0.27"/>
    <x v="0"/>
    <x v="0"/>
    <x v="23"/>
    <s v="Resolution : HD Ready (1366x76"/>
    <s v="R3COVVOP2R7Z28,R2T6W"/>
    <s v="Worthy and most affordable - Great "/>
    <x v="0"/>
    <n v="767743101"/>
    <n v="1"/>
    <x v="0"/>
  </r>
  <r>
    <s v="B0B4DT8MKT"/>
    <x v="54"/>
    <x v="0"/>
    <x v="39"/>
    <n v="1499"/>
    <n v="0.77"/>
    <x v="0"/>
    <x v="0"/>
    <x v="48"/>
    <s v="Fast Charging Cable that can b"/>
    <s v="R25WW5K08CGVXV,R1229"/>
    <s v="Nice,Awesome,Quick not chargerü§è,"/>
    <x v="0"/>
    <n v="983344"/>
    <n v="1"/>
    <x v="1"/>
  </r>
  <r>
    <s v="B08CDKQ8T6"/>
    <x v="55"/>
    <x v="0"/>
    <x v="3"/>
    <n v="349"/>
    <n v="0.56000000000000005"/>
    <x v="4"/>
    <x v="0"/>
    <x v="49"/>
    <s v="MORE DURABLE- Konnect L Micro "/>
    <s v="R2ACU430AWSQ15,RZFPM"/>
    <s v="It's working,It's gud üò≥,Cable qu"/>
    <x v="1"/>
    <n v="2465336"/>
    <n v="1"/>
    <x v="0"/>
  </r>
  <r>
    <s v="B07B275VN9"/>
    <x v="56"/>
    <x v="1"/>
    <x v="21"/>
    <n v="799"/>
    <n v="0.78"/>
    <x v="7"/>
    <x v="1"/>
    <x v="50"/>
    <s v="This is Generic Airtel Tv Remo"/>
    <s v="R3MXMT6V18JJ1P,R1BQE"/>
    <s v="Simple and good,Satisfied!,Good one"/>
    <x v="0"/>
    <n v="1758599"/>
    <n v="0.99999999999999989"/>
    <x v="0"/>
  </r>
  <r>
    <s v="B0B15CPR37"/>
    <x v="57"/>
    <x v="1"/>
    <x v="40"/>
    <n v="47900"/>
    <n v="0.31"/>
    <x v="4"/>
    <x v="0"/>
    <x v="51"/>
    <s v="Resolution : Crystal 4K Ultra "/>
    <s v="R3RUBB6REUGTT,R28185"/>
    <s v="Best(Branded) Budget TV,A high-qual"/>
    <x v="0"/>
    <n v="340521100"/>
    <n v="0.99999999999999989"/>
    <x v="0"/>
  </r>
  <r>
    <s v="B0994GFWBH"/>
    <x v="58"/>
    <x v="0"/>
    <x v="41"/>
    <n v="999"/>
    <n v="0.86"/>
    <x v="1"/>
    <x v="0"/>
    <x v="52"/>
    <s v="Plug &amp; Play|Stable &amp; Reliable "/>
    <s v="RZJR37WFGXR9B,R39X6O"/>
    <s v="A well-priced product.,Lenthy cord."/>
    <x v="0"/>
    <n v="1311687"/>
    <n v="1"/>
    <x v="0"/>
  </r>
  <r>
    <s v="B01GGKZ0V6"/>
    <x v="59"/>
    <x v="0"/>
    <x v="2"/>
    <n v="845"/>
    <n v="0.61"/>
    <x v="0"/>
    <x v="0"/>
    <x v="53"/>
    <s v="Connect Usb Type-C Enabled Dev"/>
    <s v="R37S13YALMRPGK,R2OU2"/>
    <s v="Its ok product not too good not bad"/>
    <x v="0"/>
    <n v="25135370"/>
    <n v="1.0000000000000002"/>
    <x v="0"/>
  </r>
  <r>
    <s v="B09F9YQQ7B"/>
    <x v="60"/>
    <x v="1"/>
    <x v="13"/>
    <n v="24999"/>
    <n v="0.44"/>
    <x v="0"/>
    <x v="0"/>
    <x v="54"/>
    <s v="Resolution: HD Ready (1366 x 7"/>
    <s v="R3CR9H6ABJ4Q4O,R2S5V"/>
    <s v="Worth the price,Mi Smart Tv 32&quot; :- "/>
    <x v="0"/>
    <n v="1130904762"/>
    <n v="1.0000000000000002"/>
    <x v="0"/>
  </r>
  <r>
    <s v="B014I8SX4Y"/>
    <x v="45"/>
    <x v="1"/>
    <x v="32"/>
    <n v="1400"/>
    <n v="0.78"/>
    <x v="5"/>
    <x v="0"/>
    <x v="10"/>
    <s v="HDMI A Male to A Male Cable: S"/>
    <s v="R1FKOKZ3HHKJBZ,R2WNM"/>
    <s v="It's quite good and value for money"/>
    <x v="0"/>
    <n v="597762200"/>
    <n v="1.0000000000000002"/>
    <x v="0"/>
  </r>
  <r>
    <s v="B09Q8HMKZX"/>
    <x v="61"/>
    <x v="0"/>
    <x v="42"/>
    <n v="699"/>
    <n v="0.62"/>
    <x v="3"/>
    <x v="0"/>
    <x v="55"/>
    <s v="[1.2 M LONG DURABLE CABLE] : T"/>
    <s v="R1LG3XV2XYCQQB,RPVNH"/>
    <s v="Iphone User,Overall good,Perfect pr"/>
    <x v="0"/>
    <n v="314550"/>
    <n v="1"/>
    <x v="1"/>
  </r>
  <r>
    <s v="B0B9XN9S3W"/>
    <x v="62"/>
    <x v="1"/>
    <x v="43"/>
    <n v="14990"/>
    <n v="0.47"/>
    <x v="4"/>
    <x v="0"/>
    <x v="56"/>
    <s v="Resolution: HD Ready (1366 x 7"/>
    <s v="R3FTW5HNPCX66C,RM7IF"/>
    <s v="Value for Money,Good product,Great "/>
    <x v="0"/>
    <n v="6850430"/>
    <n v="1.0000000000000002"/>
    <x v="1"/>
  </r>
  <r>
    <s v="B07966M8XH"/>
    <x v="63"/>
    <x v="1"/>
    <x v="44"/>
    <n v="2999"/>
    <n v="0.47"/>
    <x v="0"/>
    <x v="0"/>
    <x v="57"/>
    <s v="Full motion cantilever mount|F"/>
    <s v="R9GNL4OF49DH6,R2I0MJ"/>
    <s v="A nice &amp; sturdy product.,Assembly,n"/>
    <x v="0"/>
    <n v="8178273"/>
    <n v="1"/>
    <x v="0"/>
  </r>
  <r>
    <s v="B01GGKYKQM"/>
    <x v="64"/>
    <x v="0"/>
    <x v="9"/>
    <n v="700"/>
    <n v="0.69"/>
    <x v="4"/>
    <x v="0"/>
    <x v="58"/>
    <s v="Connect USB Type-C enabled dev"/>
    <s v="R1BC08IFG4REKS,R1FJK"/>
    <s v="You can trust on this one,The best "/>
    <x v="0"/>
    <n v="14037100"/>
    <n v="1"/>
    <x v="0"/>
  </r>
  <r>
    <s v="B0B86CDHL1"/>
    <x v="65"/>
    <x v="0"/>
    <x v="12"/>
    <n v="899"/>
    <n v="0.61"/>
    <x v="6"/>
    <x v="0"/>
    <x v="59"/>
    <s v="ü•á„ÄêKindly NOTE before you "/>
    <s v="RDFETF8YFDP96,R3604E"/>
    <s v="It worked well for some days later "/>
    <x v="0"/>
    <n v="133951"/>
    <n v="1"/>
    <x v="1"/>
  </r>
  <r>
    <s v="B0B5ZF3NRK"/>
    <x v="66"/>
    <x v="0"/>
    <x v="12"/>
    <n v="599"/>
    <n v="0.42"/>
    <x v="3"/>
    <x v="0"/>
    <x v="60"/>
    <s v="FAST AND STABLE CHARGING: Flex"/>
    <s v="R27HJ954EMEOQK,R2EPG"/>
    <s v="Good.,Good product,Ultimate product"/>
    <x v="0"/>
    <n v="125790"/>
    <n v="1"/>
    <x v="1"/>
  </r>
  <r>
    <s v="B09RFC46VP"/>
    <x v="67"/>
    <x v="1"/>
    <x v="45"/>
    <n v="42999"/>
    <n v="0.37"/>
    <x v="0"/>
    <x v="0"/>
    <x v="54"/>
    <s v="Resolution : 4K Ultra HD (3840"/>
    <s v="R3CR9H6ABJ4Q4O,R2S5V"/>
    <s v="Worth the price,Mi Smart Tv 32&quot; :- "/>
    <x v="0"/>
    <n v="1945188762"/>
    <n v="1"/>
    <x v="0"/>
  </r>
  <r>
    <s v="B08R69VDHT"/>
    <x v="68"/>
    <x v="0"/>
    <x v="46"/>
    <n v="499"/>
    <n v="0.77"/>
    <x v="1"/>
    <x v="0"/>
    <x v="61"/>
    <s v="[SYNC &amp; CHARGE] : Ideal for ch"/>
    <s v="R2VUNGNI96EEJ7,R2JGN"/>
    <s v="Very good product and met my need. "/>
    <x v="1"/>
    <n v="3858268"/>
    <n v="1"/>
    <x v="0"/>
  </r>
  <r>
    <s v="B09RWZRCP1"/>
    <x v="69"/>
    <x v="0"/>
    <x v="0"/>
    <n v="999"/>
    <n v="0.6"/>
    <x v="3"/>
    <x v="0"/>
    <x v="62"/>
    <s v="The boAt Type C A750 cable is "/>
    <s v="RMEKYV7XWTWKV,R1PYVX"/>
    <s v="Better..!!,Charging speed is not gu"/>
    <x v="0"/>
    <n v="1778220"/>
    <n v="1"/>
    <x v="0"/>
  </r>
  <r>
    <s v="B09CMP1SC8"/>
    <x v="70"/>
    <x v="0"/>
    <x v="1"/>
    <n v="499"/>
    <n v="0.6"/>
    <x v="3"/>
    <x v="0"/>
    <x v="63"/>
    <s v="Stay ahead and never miss out "/>
    <s v="R37D7HJR4MR520,RPXR6"/>
    <s v="Good product,Its good, but micro us"/>
    <x v="1"/>
    <n v="300398"/>
    <n v="1"/>
    <x v="1"/>
  </r>
  <r>
    <s v="B09YLXYP7Y"/>
    <x v="71"/>
    <x v="0"/>
    <x v="21"/>
    <n v="399"/>
    <n v="0.55000000000000004"/>
    <x v="1"/>
    <x v="0"/>
    <x v="64"/>
    <s v="Fast Charging Cable - The cabl"/>
    <s v="R8QBCR9MM1LGY,R3VN8X"/>
    <s v="GOOD,Thank you  Amazon very good ch"/>
    <x v="1"/>
    <n v="567777"/>
    <n v="1"/>
    <x v="0"/>
  </r>
  <r>
    <s v="B09ZPM4C2C"/>
    <x v="72"/>
    <x v="1"/>
    <x v="47"/>
    <n v="30990"/>
    <n v="0.65"/>
    <x v="3"/>
    <x v="0"/>
    <x v="65"/>
    <s v="Resolution: HD Ready (1366 x 7"/>
    <s v="R95AYORS91NWX,R345JC"/>
    <s v="Good, Value for Money,Picture quali"/>
    <x v="0"/>
    <n v="12334020"/>
    <n v="0.99999999999999989"/>
    <x v="1"/>
  </r>
  <r>
    <s v="B0B2DJDCPX"/>
    <x v="73"/>
    <x v="0"/>
    <x v="27"/>
    <n v="499"/>
    <n v="0.57999999999999996"/>
    <x v="2"/>
    <x v="1"/>
    <x v="66"/>
    <s v="[High Compatibility] : This ip"/>
    <s v="R2LX1M52C4KNJA,R2BXI"/>
    <s v="Value for money,Nice product,timely"/>
    <x v="1"/>
    <n v="267464"/>
    <n v="1"/>
    <x v="1"/>
  </r>
  <r>
    <s v="B0BCZCQTJX"/>
    <x v="74"/>
    <x v="1"/>
    <x v="48"/>
    <n v="3999"/>
    <n v="0.64"/>
    <x v="1"/>
    <x v="0"/>
    <x v="67"/>
    <s v="Compatible For Amazon Fire TV "/>
    <s v="R35LMI5GBW0RX3,R35IG"/>
    <s v="Good Product,Good product for my fi"/>
    <x v="0"/>
    <n v="127968"/>
    <n v="1.0000000000000002"/>
    <x v="1"/>
  </r>
  <r>
    <s v="B07LGT55SJ"/>
    <x v="75"/>
    <x v="0"/>
    <x v="0"/>
    <n v="1099"/>
    <n v="0.64"/>
    <x v="0"/>
    <x v="0"/>
    <x v="0"/>
    <s v="[High Compatibility] : Compati"/>
    <s v="R3HXWT0LRP0NMF,R2AJM"/>
    <s v="Satisfied,Charging is really fast,V"/>
    <x v="0"/>
    <n v="26671631"/>
    <n v="1"/>
    <x v="0"/>
  </r>
  <r>
    <s v="B09NKZXMWJ"/>
    <x v="76"/>
    <x v="0"/>
    <x v="41"/>
    <n v="249"/>
    <n v="0.44"/>
    <x v="1"/>
    <x v="0"/>
    <x v="20"/>
    <s v="Durable Pvc Outer Exterior: Pv"/>
    <s v="R3F4T5TRYPTMIG,R3DQI"/>
    <s v="Worked on iPhone 7 and didn‚Äôt wor"/>
    <x v="1"/>
    <n v="2335122"/>
    <n v="0.99999999999999989"/>
    <x v="0"/>
  </r>
  <r>
    <s v="B08QX1CC14"/>
    <x v="77"/>
    <x v="1"/>
    <x v="49"/>
    <n v="19125"/>
    <n v="0.62"/>
    <x v="10"/>
    <x v="1"/>
    <x v="68"/>
    <s v="Resolution: Full HD (1920 x 10"/>
    <s v="R3MHRRK05RD01A,R14A3"/>
    <s v="Good in this price,Speakers and sou"/>
    <x v="0"/>
    <n v="17250750"/>
    <n v="1"/>
    <x v="1"/>
  </r>
  <r>
    <s v="B0974H97TJ"/>
    <x v="78"/>
    <x v="0"/>
    <x v="8"/>
    <n v="799"/>
    <n v="0.63"/>
    <x v="5"/>
    <x v="0"/>
    <x v="69"/>
    <s v="A 350 Offers Universal Compati"/>
    <s v="R23CC5VDSVR49B,R1AWZ"/>
    <s v="Good Stuff... Recommended!!!,Need b"/>
    <x v="0"/>
    <n v="23004009"/>
    <n v="0.99999999999999989"/>
    <x v="0"/>
  </r>
  <r>
    <s v="B07GVGTSLN"/>
    <x v="79"/>
    <x v="0"/>
    <x v="50"/>
    <n v="1299"/>
    <n v="0.75"/>
    <x v="0"/>
    <x v="0"/>
    <x v="70"/>
    <s v="Fast Charge &amp; Data Sync: Fast "/>
    <s v="R10365HEDURWI9,R5RP5"/>
    <s v="Nice product .,Good quality Braided"/>
    <x v="0"/>
    <n v="13738224"/>
    <n v="0.99999999999999989"/>
    <x v="0"/>
  </r>
  <r>
    <s v="B09VCHLSJF"/>
    <x v="80"/>
    <x v="1"/>
    <x v="51"/>
    <n v="39999"/>
    <n v="0.25"/>
    <x v="0"/>
    <x v="0"/>
    <x v="34"/>
    <s v="Resolution : 4K Ultra HD (3840"/>
    <s v="R2J3Q3BUHJ2S7E,R2H2E"/>
    <s v="Decent product. Value for money.,Va"/>
    <x v="0"/>
    <n v="291912702"/>
    <n v="1"/>
    <x v="0"/>
  </r>
  <r>
    <s v="B0B1YZX72F"/>
    <x v="81"/>
    <x v="1"/>
    <x v="52"/>
    <n v="40990"/>
    <n v="0.32"/>
    <x v="4"/>
    <x v="0"/>
    <x v="21"/>
    <s v="Resolution : 4K Ultra HD (3840"/>
    <s v="R1EBS3566VCSCG,R24MB"/>
    <s v="Wonderful TV and Awful installation"/>
    <x v="0"/>
    <n v="192775970"/>
    <n v="1"/>
    <x v="0"/>
  </r>
  <r>
    <s v="B092BJMT8Q"/>
    <x v="82"/>
    <x v="1"/>
    <x v="53"/>
    <n v="52900"/>
    <n v="0.41"/>
    <x v="4"/>
    <x v="0"/>
    <x v="51"/>
    <s v="Resolution : Crystal 4K UHD (3"/>
    <s v="R3RUBB6REUGTT,R28185"/>
    <s v="Best(Branded) Budget TV,A high-qual"/>
    <x v="0"/>
    <n v="376066100"/>
    <n v="1.0000000000000002"/>
    <x v="0"/>
  </r>
  <r>
    <s v="B0BMXMLSMM"/>
    <x v="83"/>
    <x v="0"/>
    <x v="1"/>
    <n v="999"/>
    <n v="0.8"/>
    <x v="6"/>
    <x v="0"/>
    <x v="71"/>
    <s v="-1 meter type c to c cable fas"/>
    <s v="R14ZOPYFHOYYRQ,R1GQH"/>
    <s v="Super charger in lapster,Best among"/>
    <x v="0"/>
    <n v="126873"/>
    <n v="1"/>
    <x v="1"/>
  </r>
  <r>
    <s v="B07JH1C41D"/>
    <x v="84"/>
    <x v="0"/>
    <x v="37"/>
    <n v="1999"/>
    <n v="0.68"/>
    <x v="0"/>
    <x v="0"/>
    <x v="0"/>
    <s v="[High Compatibility] : iPhone "/>
    <s v="R3HXWT0LRP0NMF,R2AJM"/>
    <s v="Satisfied,Charging is really fast,V"/>
    <x v="0"/>
    <n v="48513731"/>
    <n v="1"/>
    <x v="0"/>
  </r>
  <r>
    <s v="B0141EZMAI"/>
    <x v="85"/>
    <x v="0"/>
    <x v="54"/>
    <n v="800"/>
    <n v="0.66"/>
    <x v="9"/>
    <x v="1"/>
    <x v="72"/>
    <s v="USB WiFi Adapter: Fast wireles"/>
    <s v="R3AZDEK3MQA3RA,RXF3H"/>
    <s v="Will not work with new system,Veri "/>
    <x v="0"/>
    <n v="8107200"/>
    <n v="0.99999999999999989"/>
    <x v="0"/>
  </r>
  <r>
    <s v="B09Q5P2MT3"/>
    <x v="86"/>
    <x v="1"/>
    <x v="55"/>
    <n v="31999"/>
    <n v="0.22"/>
    <x v="0"/>
    <x v="0"/>
    <x v="23"/>
    <s v="Resolution : Full HD (1920x108"/>
    <s v="R3COVVOP2R7Z28,R2T6W"/>
    <s v="Worthy and most affordable - Great "/>
    <x v="0"/>
    <n v="1116733101"/>
    <n v="1"/>
    <x v="0"/>
  </r>
  <r>
    <s v="B08HDH26JX"/>
    <x v="3"/>
    <x v="0"/>
    <x v="8"/>
    <n v="699"/>
    <n v="0.56999999999999995"/>
    <x v="0"/>
    <x v="0"/>
    <x v="3"/>
    <s v="The boAt Deuce USB 300 2 in 1 "/>
    <s v="R3EEUZKKK9J36I,R3HJV"/>
    <s v="Good product,Good one,Nice,Really n"/>
    <x v="0"/>
    <n v="65959737"/>
    <n v="1.0000000000000002"/>
    <x v="0"/>
  </r>
  <r>
    <s v="B09VT6JKRP"/>
    <x v="87"/>
    <x v="0"/>
    <x v="1"/>
    <n v="999"/>
    <n v="0.8"/>
    <x v="3"/>
    <x v="0"/>
    <x v="73"/>
    <s v="-High performance Micro USB 3."/>
    <s v="R3ET6IRJTU70BS,R3589"/>
    <s v="Does its Job fine,Working perfect,w"/>
    <x v="0"/>
    <n v="424575"/>
    <n v="1.0000000000000002"/>
    <x v="1"/>
  </r>
  <r>
    <s v="B09T3KB6JZ"/>
    <x v="88"/>
    <x v="1"/>
    <x v="56"/>
    <n v="40990"/>
    <n v="0.54"/>
    <x v="0"/>
    <x v="0"/>
    <x v="74"/>
    <s v="Resolution: Full HD (1920 x 10"/>
    <s v="R2GC03W48T3IJR,R3EL2"/>
    <s v="TV looks fine, however I see some l"/>
    <x v="0"/>
    <n v="272952410"/>
    <n v="1.0000000000000002"/>
    <x v="0"/>
  </r>
  <r>
    <s v="B093QCY6YJ"/>
    <x v="89"/>
    <x v="0"/>
    <x v="57"/>
    <n v="349"/>
    <n v="0.17"/>
    <x v="7"/>
    <x v="1"/>
    <x v="75"/>
    <s v="Supports 150Mbps Wireless data"/>
    <s v="R32XZQTB1BP0J8,R2NHR"/>
    <s v="Good product,Best produced,Working "/>
    <x v="1"/>
    <n v="689973"/>
    <n v="1.0000000000000002"/>
    <x v="0"/>
  </r>
  <r>
    <s v="B093ZNQZ2Y"/>
    <x v="90"/>
    <x v="1"/>
    <x v="14"/>
    <n v="799"/>
    <n v="0.69"/>
    <x v="11"/>
    <x v="1"/>
    <x v="76"/>
    <s v="Compatible with MI Smart TV 4A"/>
    <s v="R1MTTFP4GWHWC8,R2A03"/>
    <s v="Very hard to use,Good,Required Repl"/>
    <x v="0"/>
    <n v="862121"/>
    <n v="1.0000000000000002"/>
    <x v="0"/>
  </r>
  <r>
    <s v="B08LKS3LSP"/>
    <x v="91"/>
    <x v="0"/>
    <x v="58"/>
    <n v="999"/>
    <n v="0.65"/>
    <x v="7"/>
    <x v="1"/>
    <x v="77"/>
    <s v="The cable comes with 3 Differe"/>
    <s v="R168J8VQSY0OH5,R18LT"/>
    <s v="Product is nice,Decent cable,It cha"/>
    <x v="0"/>
    <n v="1095903"/>
    <n v="1.0000000000000002"/>
    <x v="0"/>
  </r>
  <r>
    <s v="B00V4BGDKU"/>
    <x v="92"/>
    <x v="0"/>
    <x v="59"/>
    <n v="1899"/>
    <n v="0.42"/>
    <x v="6"/>
    <x v="0"/>
    <x v="78"/>
    <s v="Fastest USB 3.0 and Gigabit so"/>
    <s v="R30SWI8U6K7PDR,R2K3W"/>
    <s v="Easy to use,Working fine - but erro"/>
    <x v="0"/>
    <n v="42575580"/>
    <n v="1"/>
    <x v="0"/>
  </r>
  <r>
    <s v="B08CHKQ8D4"/>
    <x v="93"/>
    <x v="0"/>
    <x v="60"/>
    <n v="1499"/>
    <n v="0.52"/>
    <x v="3"/>
    <x v="0"/>
    <x v="79"/>
    <s v="„ÄêPower Delivery Fast Chargin"/>
    <s v="R3ROJ6AWGN2UFN,R3160"/>
    <s v="Good,I don‚Äôt like this product,Aw"/>
    <x v="0"/>
    <n v="1566455"/>
    <n v="1.0000000000000002"/>
    <x v="0"/>
  </r>
  <r>
    <s v="B09BW334ML"/>
    <x v="94"/>
    <x v="1"/>
    <x v="12"/>
    <n v="1499"/>
    <n v="0.77"/>
    <x v="4"/>
    <x v="0"/>
    <x v="80"/>
    <s v="„ÄêCompatibility„Äë: Specially"/>
    <s v="R3UKO8DK958TVU,RQQT9"/>
    <s v="Nice cover,Good quality,Dealfreez F"/>
    <x v="0"/>
    <n v="6213355"/>
    <n v="1"/>
    <x v="0"/>
  </r>
  <r>
    <s v="B082T6GVLJ"/>
    <x v="95"/>
    <x v="0"/>
    <x v="61"/>
    <n v="1809"/>
    <n v="0.53"/>
    <x v="4"/>
    <x v="0"/>
    <x v="81"/>
    <s v="Added Protection: An additiona"/>
    <s v="R19CZW6DWGE2WH,R23RH"/>
    <s v="Exchange of the cable,Go for it !!,"/>
    <x v="0"/>
    <n v="11843523"/>
    <n v="0.99999999999999989"/>
    <x v="0"/>
  </r>
  <r>
    <s v="B07DL1KC3H"/>
    <x v="96"/>
    <x v="1"/>
    <x v="8"/>
    <n v="899"/>
    <n v="0.67"/>
    <x v="1"/>
    <x v="0"/>
    <x v="82"/>
    <s v="Compatible Device For Samsung "/>
    <s v="R2W93BKACGQMYR,R3L9W"/>
    <s v="‡¶≠‡¶æ‡¶≤‡¶á ‡¶ï‡¶æ‡¶ú ‡¶ï‡¶∞‡¶õ‡ßá"/>
    <x v="0"/>
    <n v="1427612"/>
    <n v="1.0000000000000002"/>
    <x v="0"/>
  </r>
  <r>
    <s v="B0B6F98KJJ"/>
    <x v="97"/>
    <x v="1"/>
    <x v="62"/>
    <n v="29999"/>
    <n v="0.27"/>
    <x v="0"/>
    <x v="0"/>
    <x v="14"/>
    <s v="Note : The brands, Mi and Xiao"/>
    <s v="R13UTIA6KOF6QV,R2UGD"/>
    <s v="It is the best tv if you are gettin"/>
    <x v="0"/>
    <n v="985167160"/>
    <n v="0.99999999999999989"/>
    <x v="0"/>
  </r>
  <r>
    <s v="B07JNVF678"/>
    <x v="98"/>
    <x v="0"/>
    <x v="12"/>
    <n v="999"/>
    <n v="0.65"/>
    <x v="0"/>
    <x v="0"/>
    <x v="83"/>
    <s v="[High Compatibility] : iPhones"/>
    <s v="R3JCOBHM1JXUQ0,R24Q3"/>
    <s v="Good product,Is worth the money you"/>
    <x v="0"/>
    <n v="13106880"/>
    <n v="1.0000000000000002"/>
    <x v="0"/>
  </r>
  <r>
    <s v="B09QGZFBPM"/>
    <x v="99"/>
    <x v="0"/>
    <x v="0"/>
    <n v="999"/>
    <n v="0.6"/>
    <x v="4"/>
    <x v="0"/>
    <x v="84"/>
    <s v="„ÄêNOTE before purchase„Äë: Th"/>
    <s v="RGNARUOE22V1A,R5KYEF"/>
    <s v="Good material, fast charging,Costly"/>
    <x v="0"/>
    <n v="2803194"/>
    <n v="1"/>
    <x v="0"/>
  </r>
  <r>
    <s v="B07JGDB5M1"/>
    <x v="100"/>
    <x v="0"/>
    <x v="63"/>
    <n v="1299"/>
    <n v="0.65"/>
    <x v="0"/>
    <x v="0"/>
    <x v="0"/>
    <s v="[High Compatibility] : Phone X"/>
    <s v="R3HXWT0LRP0NMF,R2AJM"/>
    <s v="Satisfied,Charging is really fast,V"/>
    <x v="0"/>
    <n v="31525431"/>
    <n v="1"/>
    <x v="0"/>
  </r>
  <r>
    <s v="B0981XSZJ7"/>
    <x v="101"/>
    <x v="0"/>
    <x v="8"/>
    <n v="999"/>
    <n v="0.7"/>
    <x v="4"/>
    <x v="0"/>
    <x v="85"/>
    <s v="Compatible for oneplus 9 PRO/9"/>
    <s v="R2JXNH8KUWRZK5,R31JI"/>
    <s v="No reasons to complain,Value for mo"/>
    <x v="0"/>
    <n v="765234"/>
    <n v="1.0000000000000002"/>
    <x v="1"/>
  </r>
  <r>
    <s v="B0B9XLX8VR"/>
    <x v="102"/>
    <x v="1"/>
    <x v="64"/>
    <n v="65000"/>
    <n v="0.42"/>
    <x v="4"/>
    <x v="0"/>
    <x v="86"/>
    <s v="Resolution: 4K Ultra HD (3840x"/>
    <s v="R2G4T57OLXDVPL,R3IQ8"/>
    <s v="Good TV for the price. (But my expe"/>
    <x v="0"/>
    <n v="233155000"/>
    <n v="1"/>
    <x v="0"/>
  </r>
  <r>
    <s v="B08Y5KXR6Z"/>
    <x v="103"/>
    <x v="0"/>
    <x v="24"/>
    <n v="800"/>
    <n v="0.88"/>
    <x v="2"/>
    <x v="1"/>
    <x v="5"/>
    <s v="Solero T241 data and charging "/>
    <s v="R7S8ANNSDPR40,R3CLZF"/>
    <s v="It's pretty good,Average quality,ve"/>
    <x v="0"/>
    <n v="19896800"/>
    <n v="1.0000000000000002"/>
    <x v="0"/>
  </r>
  <r>
    <s v="B09F6VHQXB"/>
    <x v="104"/>
    <x v="1"/>
    <x v="65"/>
    <n v="20000"/>
    <n v="0.63"/>
    <x v="3"/>
    <x v="0"/>
    <x v="87"/>
    <s v="Resolution: HD Ready (1366 x 7"/>
    <s v="RTFGWAX83AVMH,R20TA2"/>
    <s v="Good.,Low price &amp; value for money,V"/>
    <x v="0"/>
    <n v="51620000"/>
    <n v="0.99999999999999989"/>
    <x v="0"/>
  </r>
  <r>
    <s v="B0974G5Q2Y"/>
    <x v="105"/>
    <x v="0"/>
    <x v="66"/>
    <n v="999"/>
    <n v="0.73"/>
    <x v="4"/>
    <x v="0"/>
    <x v="26"/>
    <s v="2 meter special reversible Typ"/>
    <s v="R1G4I5FLAHM16P,R1DXR"/>
    <s v="Just buy it dont even 2nd guess it,"/>
    <x v="0"/>
    <n v="20829150"/>
    <n v="1"/>
    <x v="0"/>
  </r>
  <r>
    <s v="B09YL9SN9B"/>
    <x v="17"/>
    <x v="1"/>
    <x v="67"/>
    <n v="23990"/>
    <n v="0.33"/>
    <x v="4"/>
    <x v="0"/>
    <x v="88"/>
    <s v="Resolution: HD Ready (1366x768"/>
    <s v="R2CS3O3RBOMTFP,R3H2S"/>
    <s v="Good tv and features in this budget"/>
    <x v="0"/>
    <n v="24829650"/>
    <n v="1"/>
    <x v="0"/>
  </r>
  <r>
    <s v="B09RX1FK54"/>
    <x v="69"/>
    <x v="0"/>
    <x v="0"/>
    <n v="999"/>
    <n v="0.6"/>
    <x v="3"/>
    <x v="0"/>
    <x v="62"/>
    <s v="The boAt Type C A750 cable is "/>
    <s v="RMEKYV7XWTWKV,R1PYVX"/>
    <s v="Better..!!,Charging speed is not gu"/>
    <x v="0"/>
    <n v="1778220"/>
    <n v="1"/>
    <x v="0"/>
  </r>
  <r>
    <s v="B09TT6BFDX"/>
    <x v="106"/>
    <x v="1"/>
    <x v="0"/>
    <n v="1999"/>
    <n v="0.8"/>
    <x v="6"/>
    <x v="0"/>
    <x v="89"/>
    <s v="Silicone protective cover is s"/>
    <s v="R175A66P22YRW5,R1UO8"/>
    <s v="Good,Good,Nice Product,Good looking"/>
    <x v="0"/>
    <n v="1009495"/>
    <n v="0.99999999999999989"/>
    <x v="1"/>
  </r>
  <r>
    <s v="B09KH58JZR"/>
    <x v="107"/>
    <x v="0"/>
    <x v="68"/>
    <n v="399"/>
    <n v="0.47"/>
    <x v="3"/>
    <x v="0"/>
    <x v="90"/>
    <s v="[CHARGE &amp; SYNC FUNCTION]- This"/>
    <s v="R306AVQBBWQ1YE,R2QUK"/>
    <s v="Fast charging cable,Good product,Do"/>
    <x v="1"/>
    <n v="685083"/>
    <n v="1.0000000000000002"/>
    <x v="0"/>
  </r>
  <r>
    <s v="B09DDCQFMT"/>
    <x v="108"/>
    <x v="1"/>
    <x v="69"/>
    <n v="1999"/>
    <n v="0.35"/>
    <x v="9"/>
    <x v="1"/>
    <x v="91"/>
    <s v="*Please match your previous re"/>
    <s v="R2OMPDR9UR512Z,R17E6"/>
    <s v="Average,As good as original,expensi"/>
    <x v="0"/>
    <n v="1179410"/>
    <n v="1"/>
    <x v="1"/>
  </r>
  <r>
    <s v="B08RP2L2NL"/>
    <x v="109"/>
    <x v="0"/>
    <x v="70"/>
    <n v="999"/>
    <n v="0.65"/>
    <x v="12"/>
    <x v="1"/>
    <x v="92"/>
    <s v="One for All: Charge any of you"/>
    <s v="R1B1J4358749FT,R1BF5"/>
    <s v="Good,Not happy with this product.,"/>
    <x v="0"/>
    <n v="1119879"/>
    <n v="0.99999999999999989"/>
    <x v="0"/>
  </r>
  <r>
    <s v="B0B4G2MWSB"/>
    <x v="110"/>
    <x v="0"/>
    <x v="4"/>
    <n v="999"/>
    <n v="0.85"/>
    <x v="1"/>
    <x v="0"/>
    <x v="52"/>
    <s v="-mini usb cable is easy to plu"/>
    <s v="RZJR37WFGXR9B,R39X6O"/>
    <s v="A well-priced product.,Lenthy cord."/>
    <x v="0"/>
    <n v="1311687"/>
    <n v="1"/>
    <x v="0"/>
  </r>
  <r>
    <s v="B0B21C4BMX"/>
    <x v="111"/>
    <x v="0"/>
    <x v="71"/>
    <n v="899"/>
    <n v="0.75"/>
    <x v="11"/>
    <x v="1"/>
    <x v="93"/>
    <s v="3.0A Output|PVC + Nylon Braide"/>
    <s v="R15R4BV0MI9SH1,R3L67"/>
    <s v="its not for fast charging as per my"/>
    <x v="0"/>
    <n v="118668"/>
    <n v="1.0000000000000002"/>
    <x v="1"/>
  </r>
  <r>
    <s v="B084MZXJNK"/>
    <x v="112"/>
    <x v="0"/>
    <x v="44"/>
    <n v="1999"/>
    <n v="0.2"/>
    <x v="5"/>
    <x v="0"/>
    <x v="94"/>
    <s v="Charges Usb-Pd Enabled Iphones"/>
    <s v="R23AXPPZ5G7J6Q,R2U7Y"/>
    <s v="Perfect product,Better than the ori"/>
    <x v="0"/>
    <n v="3900049"/>
    <n v="1"/>
    <x v="0"/>
  </r>
  <r>
    <s v="B0BHZCNC4P"/>
    <x v="113"/>
    <x v="1"/>
    <x v="72"/>
    <n v="3999"/>
    <n v="0.63"/>
    <x v="7"/>
    <x v="1"/>
    <x v="95"/>
    <s v="Compatible with Fire TV Stick "/>
    <s v="R2RC9IQ0X5NHFU,ROE0Y"/>
    <s v="Some buttons not working in first w"/>
    <x v="0"/>
    <n v="147963"/>
    <n v="1"/>
    <x v="1"/>
  </r>
  <r>
    <s v="B0B16KD737"/>
    <x v="114"/>
    <x v="1"/>
    <x v="73"/>
    <n v="15999"/>
    <n v="0.47"/>
    <x v="4"/>
    <x v="0"/>
    <x v="96"/>
    <s v="Resolution: HD Ready (1366 X 7"/>
    <s v="R6H0LMQOYOUPR,RNP5KT"/>
    <s v="Value for money!! But don't expect "/>
    <x v="0"/>
    <n v="9471408"/>
    <n v="1"/>
    <x v="1"/>
  </r>
  <r>
    <s v="B099K9ZX65"/>
    <x v="115"/>
    <x v="1"/>
    <x v="74"/>
    <n v="44990"/>
    <n v="0.53"/>
    <x v="3"/>
    <x v="0"/>
    <x v="97"/>
    <s v="Resolution: 4K Ultra HD (3840x"/>
    <s v="R1Z33CAT0B5EQM,R38KP"/>
    <s v="Hisense Vivid 4K TV Initial Impress"/>
    <x v="0"/>
    <n v="56642410"/>
    <n v="1"/>
    <x v="0"/>
  </r>
  <r>
    <s v="B08Y55LPBF"/>
    <x v="116"/>
    <x v="1"/>
    <x v="26"/>
    <n v="44999"/>
    <n v="0.27"/>
    <x v="0"/>
    <x v="0"/>
    <x v="54"/>
    <s v="Resolution: 4K Ultra HD (3840 "/>
    <s v="R3CR9H6ABJ4Q4O,R2S5V"/>
    <s v="Worth the price,Mi Smart Tv 32&quot; :- "/>
    <x v="0"/>
    <n v="2035664762"/>
    <n v="1.0000000000000002"/>
    <x v="0"/>
  </r>
  <r>
    <s v="B015OW3M1W"/>
    <x v="117"/>
    <x v="1"/>
    <x v="34"/>
    <n v="1700"/>
    <n v="0.53"/>
    <x v="3"/>
    <x v="0"/>
    <x v="98"/>
    <s v="DisplayPort male to HDMI male "/>
    <s v="R1O6L77S7X03S7,R2714"/>
    <s v="Worth Buying,Good one!!,Very nice s"/>
    <x v="0"/>
    <n v="48684600"/>
    <n v="1.0000000000000002"/>
    <x v="0"/>
  </r>
  <r>
    <s v="B01D5H8ZI8"/>
    <x v="118"/>
    <x v="1"/>
    <x v="6"/>
    <n v="595"/>
    <n v="0.62"/>
    <x v="4"/>
    <x v="0"/>
    <x v="99"/>
    <s v="Supports full 1080p HD viewing"/>
    <s v="R9PTPIYPJWRIL,R8LD3T"/>
    <s v="Good product,Hdmi cable,Nice,Do buy"/>
    <x v="0"/>
    <n v="7636825"/>
    <n v="1"/>
    <x v="0"/>
  </r>
  <r>
    <s v="B09X1M3DHX"/>
    <x v="119"/>
    <x v="1"/>
    <x v="75"/>
    <n v="27990"/>
    <n v="0.64"/>
    <x v="0"/>
    <x v="0"/>
    <x v="100"/>
    <s v="Resolution: HD Ready (1366 x 7"/>
    <s v="R148TZG032T23O,R3NNE"/>
    <s v="IFalcon 32inch smart TV,It's good,G"/>
    <x v="0"/>
    <n v="35519310"/>
    <n v="1.0000000000000002"/>
    <x v="0"/>
  </r>
  <r>
    <s v="B09MM6P76N"/>
    <x v="120"/>
    <x v="1"/>
    <x v="12"/>
    <n v="599"/>
    <n v="0.42"/>
    <x v="0"/>
    <x v="0"/>
    <x v="101"/>
    <s v="Best Compatible Remote Control"/>
    <s v="R13ILSZ9UIVWZM,R3U8Q"/>
    <s v="Works for LG 4K LED,Awesome product"/>
    <x v="0"/>
    <n v="170116"/>
    <n v="1"/>
    <x v="1"/>
  </r>
  <r>
    <s v="B01D5H8LDM"/>
    <x v="121"/>
    <x v="1"/>
    <x v="76"/>
    <n v="1200"/>
    <n v="0.59"/>
    <x v="5"/>
    <x v="0"/>
    <x v="102"/>
    <s v="Adapter cable connects a smart"/>
    <s v="R1G81NIXTA4Q20,RZWZC"/>
    <s v="Solid and quality material,Good pro"/>
    <x v="0"/>
    <n v="83445600"/>
    <n v="0.99999999999999989"/>
    <x v="0"/>
  </r>
  <r>
    <s v="B0B1YY6JJL"/>
    <x v="122"/>
    <x v="1"/>
    <x v="77"/>
    <n v="34990"/>
    <n v="0.31"/>
    <x v="4"/>
    <x v="0"/>
    <x v="21"/>
    <s v="Resolution : 4K Ultra HD (3840"/>
    <s v="R1EBS3566VCSCG,R24MB"/>
    <s v="Wonderful TV and Awful installation"/>
    <x v="0"/>
    <n v="164557970"/>
    <n v="0.99999999999999989"/>
    <x v="0"/>
  </r>
  <r>
    <s v="B09QGZM8QB"/>
    <x v="123"/>
    <x v="0"/>
    <x v="0"/>
    <n v="999"/>
    <n v="0.6"/>
    <x v="4"/>
    <x v="0"/>
    <x v="84"/>
    <s v="„ÄêNOTE before purchase„Äë: Th"/>
    <s v="RGNARUOE22V1A,R5KYEF"/>
    <s v="Good material, fast charging,Costly"/>
    <x v="0"/>
    <n v="2803194"/>
    <n v="0.99999999999999989"/>
    <x v="0"/>
  </r>
  <r>
    <s v="B08L4SBJRY"/>
    <x v="124"/>
    <x v="1"/>
    <x v="12"/>
    <n v="1299"/>
    <n v="0.73"/>
    <x v="1"/>
    <x v="0"/>
    <x v="103"/>
    <s v="Hand Free"/>
    <s v="R375X8JYM7319I,RJ5U2"/>
    <s v="Good Quality but cheap color,Good p"/>
    <x v="0"/>
    <n v="4280205"/>
    <n v="0.99999999999999989"/>
    <x v="0"/>
  </r>
  <r>
    <s v="B09X79PP8F"/>
    <x v="125"/>
    <x v="0"/>
    <x v="21"/>
    <n v="299"/>
    <n v="0.4"/>
    <x v="2"/>
    <x v="1"/>
    <x v="104"/>
    <s v="Fast Charging and Data Transfe"/>
    <s v="R3HWZS22FT40ZO,R2AEY"/>
    <s v="Very useful,Good Product,Good,Very "/>
    <x v="1"/>
    <n v="24219"/>
    <n v="1.0000000000000002"/>
    <x v="1"/>
  </r>
  <r>
    <s v="B082T6GVG9"/>
    <x v="126"/>
    <x v="0"/>
    <x v="78"/>
    <n v="1500"/>
    <n v="0.54"/>
    <x v="0"/>
    <x v="0"/>
    <x v="105"/>
    <s v="Added Protection: An Additiona"/>
    <s v="RLWAYTZH1YOFR,R3IOG0"/>
    <s v="Sturdy and good quality,Small cable"/>
    <x v="0"/>
    <n v="63451500"/>
    <n v="0.99999999999999989"/>
    <x v="0"/>
  </r>
  <r>
    <s v="B0B3XY5YT4"/>
    <x v="127"/>
    <x v="1"/>
    <x v="53"/>
    <n v="49990"/>
    <n v="0.38"/>
    <x v="4"/>
    <x v="0"/>
    <x v="106"/>
    <s v="Resolution: 4K Ultra HD (3840x"/>
    <s v="RC3ZLDRM8GA9T,RMDN4P"/>
    <s v="Love Amazon but lg is misleading,Am"/>
    <x v="0"/>
    <n v="68786240"/>
    <n v="1"/>
    <x v="0"/>
  </r>
  <r>
    <s v="B0B4HKH19N"/>
    <x v="128"/>
    <x v="0"/>
    <x v="14"/>
    <n v="931"/>
    <n v="0.73"/>
    <x v="2"/>
    <x v="1"/>
    <x v="31"/>
    <s v="Fast Charging - All combined 3"/>
    <s v="R1Q323BB35OP30,RJ0CS"/>
    <s v="The metal pin is losing it's streng"/>
    <x v="0"/>
    <n v="1000825"/>
    <n v="1"/>
    <x v="0"/>
  </r>
  <r>
    <s v="B08TGG316Z"/>
    <x v="129"/>
    <x v="1"/>
    <x v="29"/>
    <n v="2399"/>
    <n v="0.57999999999999996"/>
    <x v="13"/>
    <x v="0"/>
    <x v="107"/>
    <s v="Certified HDMI Cable: The pack"/>
    <s v="R1482M3Z6TF62M,RX9IS"/>
    <s v="Fantastic Ultra High Speed HDMI cab"/>
    <x v="0"/>
    <n v="8789936"/>
    <n v="1"/>
    <x v="0"/>
  </r>
  <r>
    <s v="B071VMP1Z4"/>
    <x v="130"/>
    <x v="1"/>
    <x v="0"/>
    <n v="399"/>
    <n v="0"/>
    <x v="2"/>
    <x v="1"/>
    <x v="94"/>
    <s v="Before Order Please Match Your"/>
    <s v="R17PVKPPX1FJYC,R34PJ"/>
    <s v="Works like Charm,Useful,Good,Very n"/>
    <x v="1"/>
    <n v="778449"/>
    <n v="1.0000000000000002"/>
    <x v="0"/>
  </r>
  <r>
    <s v="B071SDRGWL"/>
    <x v="131"/>
    <x v="0"/>
    <x v="12"/>
    <n v="699"/>
    <n v="0.5"/>
    <x v="4"/>
    <x v="0"/>
    <x v="26"/>
    <s v="Support The Maximum 3A Fast Ch"/>
    <s v="R1G4I5FLAHM16P,R1DXR"/>
    <s v="Just buy it dont even 2nd guess it,"/>
    <x v="0"/>
    <n v="14574150"/>
    <n v="1.0000000000000002"/>
    <x v="0"/>
  </r>
  <r>
    <s v="B08PSQRW2T"/>
    <x v="132"/>
    <x v="0"/>
    <x v="0"/>
    <n v="1099"/>
    <n v="0.64"/>
    <x v="3"/>
    <x v="0"/>
    <x v="108"/>
    <s v="„ÄêNOTE before purchase„Äë:Thi"/>
    <s v="R1PCC1YKW3I4G8,RCUHB"/>
    <s v="Changing speed,Make it better,Super"/>
    <x v="0"/>
    <n v="2950815"/>
    <n v="1.0000000000000002"/>
    <x v="0"/>
  </r>
  <r>
    <s v="B0859M539M"/>
    <x v="133"/>
    <x v="0"/>
    <x v="79"/>
    <n v="2999"/>
    <n v="0.43"/>
    <x v="5"/>
    <x v="0"/>
    <x v="43"/>
    <s v="AC1300 Lightning-Fast Speed¬†‚"/>
    <s v="R2GUL8IL005EGF,R3NZC"/>
    <s v="Works flawlessly on Ubuntu 22.04 (i"/>
    <x v="0"/>
    <n v="74315220"/>
    <n v="1.0000000000000002"/>
    <x v="0"/>
  </r>
  <r>
    <s v="B08RX8G496"/>
    <x v="134"/>
    <x v="1"/>
    <x v="80"/>
    <n v="1099"/>
    <n v="0.4"/>
    <x v="14"/>
    <x v="1"/>
    <x v="109"/>
    <s v="This Voice Command Compatible "/>
    <s v="RSFPLEMO7DSOR,RG7SBY"/>
    <s v="Rmote for MI TV,Good,Good but low q"/>
    <x v="0"/>
    <n v="313215"/>
    <n v="1"/>
    <x v="1"/>
  </r>
  <r>
    <s v="B002SZEOLG"/>
    <x v="135"/>
    <x v="0"/>
    <x v="81"/>
    <n v="1339"/>
    <n v="0.44"/>
    <x v="0"/>
    <x v="0"/>
    <x v="110"/>
    <s v="150 Mbps Wi-Fi ‚Äî‚Äî Exceptio"/>
    <s v="R1LW6NWSVTVZ2H,R3VR5"/>
    <s v="Works on linux for me. Get the mode"/>
    <x v="0"/>
    <n v="240607588"/>
    <n v="1"/>
    <x v="0"/>
  </r>
  <r>
    <s v="B08CS3BT4L"/>
    <x v="136"/>
    <x v="1"/>
    <x v="75"/>
    <n v="12999"/>
    <n v="0.23"/>
    <x v="0"/>
    <x v="0"/>
    <x v="111"/>
    <s v="Resolution: HD Ready (1366 x 7"/>
    <s v="R51BP5RJHSCM8,R1FLME"/>
    <s v="An unbiased look at the Kodak TV,So"/>
    <x v="0"/>
    <n v="79137912"/>
    <n v="0.99999999999999989"/>
    <x v="0"/>
  </r>
  <r>
    <s v="B00RFWNJMC"/>
    <x v="137"/>
    <x v="1"/>
    <x v="82"/>
    <n v="499"/>
    <n v="0.61"/>
    <x v="7"/>
    <x v="1"/>
    <x v="112"/>
    <s v="Compatible with SD and HD Reco"/>
    <s v="R2RV2M8NMHN3R6,R39R9"/>
    <s v="Good product,Not bad,WORKING WITH A"/>
    <x v="1"/>
    <n v="690117"/>
    <n v="1"/>
    <x v="0"/>
  </r>
  <r>
    <s v="B082T6GXS5"/>
    <x v="49"/>
    <x v="0"/>
    <x v="29"/>
    <n v="2100"/>
    <n v="0.52"/>
    <x v="6"/>
    <x v="0"/>
    <x v="113"/>
    <s v="Added Protection: An additiona"/>
    <s v="R2C462047AF3K7,R1ZW5"/>
    <s v="Good,QUALITY IS GOOD,Value for mone"/>
    <x v="0"/>
    <n v="11533200"/>
    <n v="0.99999999999999989"/>
    <x v="0"/>
  </r>
  <r>
    <s v="B09CMQRQM6"/>
    <x v="138"/>
    <x v="0"/>
    <x v="7"/>
    <n v="899"/>
    <n v="0.44"/>
    <x v="0"/>
    <x v="0"/>
    <x v="114"/>
    <s v="Stay ahead and never miss out "/>
    <s v="R3IUYQZ1BP7QPB,R3RCM"/>
    <s v="Durable,Good Product,Okay üëå,So f"/>
    <x v="0"/>
    <n v="826181"/>
    <n v="1"/>
    <x v="1"/>
  </r>
  <r>
    <s v="B005LJQMCK"/>
    <x v="139"/>
    <x v="1"/>
    <x v="83"/>
    <n v="599"/>
    <n v="0.31"/>
    <x v="0"/>
    <x v="0"/>
    <x v="115"/>
    <s v="Enables easy installation of a"/>
    <s v="R25CCWBNTJMZVE,R1NKF"/>
    <s v="Value for Money,A good upgrade from"/>
    <x v="0"/>
    <n v="17983777"/>
    <n v="0.99999999999999989"/>
    <x v="0"/>
  </r>
  <r>
    <s v="B09C6H53KH"/>
    <x v="140"/>
    <x v="0"/>
    <x v="84"/>
    <n v="699"/>
    <n v="0.47"/>
    <x v="0"/>
    <x v="0"/>
    <x v="116"/>
    <s v="1.2M Tangle Free durable tough"/>
    <s v="R10G3GXLZIE38O,R806L"/>
    <s v="Superb,Reviewing after 3 months of "/>
    <x v="0"/>
    <n v="270513"/>
    <n v="0.99999999999999989"/>
    <x v="1"/>
  </r>
  <r>
    <s v="B0BB3CBFBM"/>
    <x v="141"/>
    <x v="1"/>
    <x v="85"/>
    <n v="65000"/>
    <n v="0.54"/>
    <x v="3"/>
    <x v="0"/>
    <x v="117"/>
    <s v="Resolution: 4K (3840x2160) | R"/>
    <s v="RG3VFGY4HM38X,R957RN"/>
    <s v="Valume for money,Can‚Äôt turn off H"/>
    <x v="0"/>
    <n v="13715000"/>
    <n v="1"/>
    <x v="1"/>
  </r>
  <r>
    <s v="B08QSDKFGQ"/>
    <x v="142"/>
    <x v="0"/>
    <x v="86"/>
    <n v="1099"/>
    <n v="0.69"/>
    <x v="4"/>
    <x v="0"/>
    <x v="29"/>
    <s v="{3A/QC 3.0 FAST CHARGING and D"/>
    <s v="R2S0AYWUV349HP,R35OW"/>
    <s v="Great Cable, Charging Speeds Could "/>
    <x v="0"/>
    <n v="1070426"/>
    <n v="0.99999999999999989"/>
    <x v="1"/>
  </r>
  <r>
    <s v="B08PV1X771"/>
    <x v="20"/>
    <x v="1"/>
    <x v="87"/>
    <n v="20900"/>
    <n v="0.26"/>
    <x v="4"/>
    <x v="0"/>
    <x v="19"/>
    <s v="Resolution: HD Ready (1366x768"/>
    <s v="R1SN0D4DFBKAZI,R1SX5"/>
    <s v="Good,Sound is very low another bran"/>
    <x v="0"/>
    <n v="340649100"/>
    <n v="1"/>
    <x v="0"/>
  </r>
  <r>
    <s v="B07YTNKVJQ"/>
    <x v="143"/>
    <x v="0"/>
    <x v="7"/>
    <n v="1299"/>
    <n v="0.62"/>
    <x v="4"/>
    <x v="0"/>
    <x v="7"/>
    <s v="Supports 120W Fast Charging|Hi"/>
    <s v="R2X090D1YHACKR,R32ZC"/>
    <s v="Worth for money - suitable for Andr"/>
    <x v="0"/>
    <n v="39503889"/>
    <n v="1"/>
    <x v="0"/>
  </r>
  <r>
    <s v="B0117H7GZ6"/>
    <x v="144"/>
    <x v="0"/>
    <x v="14"/>
    <n v="399"/>
    <n v="0.38"/>
    <x v="10"/>
    <x v="1"/>
    <x v="118"/>
    <s v="Item design may vary as per st"/>
    <s v="RS38MZA2FG7HF,R16MYN"/>
    <s v="Install CSR Driver For Advanced Fea"/>
    <x v="1"/>
    <n v="1852158"/>
    <n v="1.0000000000000002"/>
    <x v="0"/>
  </r>
  <r>
    <s v="B09XJ1LM7R"/>
    <x v="145"/>
    <x v="1"/>
    <x v="0"/>
    <n v="799"/>
    <n v="0.5"/>
    <x v="4"/>
    <x v="0"/>
    <x v="119"/>
    <s v="[Compatible] All model of dth "/>
    <s v="R38OAD16RVS9D4"/>
    <s v="do not buy"/>
    <x v="0"/>
    <n v="9588"/>
    <n v="0.99999999999999989"/>
    <x v="1"/>
  </r>
  <r>
    <s v="B084N133Y7"/>
    <x v="112"/>
    <x v="0"/>
    <x v="72"/>
    <n v="1999"/>
    <n v="0.25"/>
    <x v="5"/>
    <x v="0"/>
    <x v="94"/>
    <s v="Lightning Speed Lightning Cabl"/>
    <s v="R23AXPPZ5G7J6Q,R2U7Y"/>
    <s v="Perfect product,Better than the ori"/>
    <x v="0"/>
    <n v="3900049"/>
    <n v="1"/>
    <x v="0"/>
  </r>
  <r>
    <s v="B088Z1YWBC"/>
    <x v="146"/>
    <x v="1"/>
    <x v="88"/>
    <n v="15990"/>
    <n v="0.41"/>
    <x v="2"/>
    <x v="1"/>
    <x v="120"/>
    <s v="Display :BIGGER &amp; BETTER - LED"/>
    <s v="R1IW58DJL28MGC,R217B"/>
    <s v="VFM and kudos to egate to launch a "/>
    <x v="0"/>
    <n v="167575200"/>
    <n v="1"/>
    <x v="0"/>
  </r>
  <r>
    <s v="B07VSG5SXZ"/>
    <x v="147"/>
    <x v="1"/>
    <x v="89"/>
    <n v="1499"/>
    <n v="0.57999999999999996"/>
    <x v="3"/>
    <x v="0"/>
    <x v="121"/>
    <s v="Superior quality HDMI (Male - "/>
    <s v="R1YDBBZUKFOLJH,RN5RK"/>
    <s v="good,Worth product,Good quality,Ver"/>
    <x v="0"/>
    <n v="35976"/>
    <n v="1"/>
    <x v="1"/>
  </r>
  <r>
    <s v="B08RWCZ6SY"/>
    <x v="148"/>
    <x v="1"/>
    <x v="0"/>
    <n v="899"/>
    <n v="0.56000000000000005"/>
    <x v="2"/>
    <x v="1"/>
    <x v="122"/>
    <s v="1. Remote control suitable for"/>
    <s v="RX043807PIUYL,R2Y6E9"/>
    <s v="Working good.,All functions are wor"/>
    <x v="0"/>
    <n v="228346"/>
    <n v="1"/>
    <x v="1"/>
  </r>
  <r>
    <s v="B07KSB1MLX"/>
    <x v="149"/>
    <x v="1"/>
    <x v="90"/>
    <n v="1600"/>
    <n v="0.32"/>
    <x v="1"/>
    <x v="0"/>
    <x v="123"/>
    <s v="Audio converter box that conne"/>
    <s v="R14Q2PBO5QNTZQ,R1V7I"/>
    <s v="Satisfactory one,Optical cable loos"/>
    <x v="0"/>
    <n v="5704000"/>
    <n v="0.99999999999999989"/>
    <x v="0"/>
  </r>
  <r>
    <s v="B081FG1QYX"/>
    <x v="150"/>
    <x v="0"/>
    <x v="86"/>
    <n v="999"/>
    <n v="0.66"/>
    <x v="4"/>
    <x v="0"/>
    <x v="124"/>
    <s v="‚úÖ„ÄêFast Charge &amp; Data Sync„"/>
    <s v="R3CGMQSB9H564N,RG5V6"/>
    <s v="Good pick for Galaxy Note 9,Durable"/>
    <x v="0"/>
    <n v="6248745"/>
    <n v="1.0000000000000002"/>
    <x v="0"/>
  </r>
  <r>
    <s v="B08R69WBN7"/>
    <x v="151"/>
    <x v="0"/>
    <x v="4"/>
    <n v="499"/>
    <n v="0.7"/>
    <x v="1"/>
    <x v="0"/>
    <x v="61"/>
    <s v="[SYNC &amp; CHARGE] : Ideal for ch"/>
    <s v="R2VUNGNI96EEJ7,R2JGN"/>
    <s v="Very good product and met my need. "/>
    <x v="1"/>
    <n v="3858268"/>
    <n v="0.99999999999999989"/>
    <x v="0"/>
  </r>
  <r>
    <s v="B0B3RHX6B6"/>
    <x v="152"/>
    <x v="0"/>
    <x v="4"/>
    <n v="399"/>
    <n v="0.63"/>
    <x v="2"/>
    <x v="1"/>
    <x v="125"/>
    <s v="Upto 15W Fast Charging - Suppo"/>
    <s v="R1YMUWEBTRFUJL,R33UQ"/>
    <s v="Quality is good,Very sturdy,Very Go"/>
    <x v="1"/>
    <n v="22743"/>
    <n v="1.0000000000000002"/>
    <x v="1"/>
  </r>
  <r>
    <s v="B084N18QZY"/>
    <x v="153"/>
    <x v="0"/>
    <x v="23"/>
    <n v="849"/>
    <n v="0.28999999999999998"/>
    <x v="6"/>
    <x v="0"/>
    <x v="126"/>
    <s v="2-Year Manufacturing Warranty|"/>
    <s v="RUU9CCQBQ59IY,RX8T7Q"/>
    <s v="Good only for Charging,Well it's a "/>
    <x v="0"/>
    <n v="489873"/>
    <n v="0.99999999999999989"/>
    <x v="1"/>
  </r>
  <r>
    <s v="B081NHWT6Z"/>
    <x v="154"/>
    <x v="1"/>
    <x v="8"/>
    <n v="1199"/>
    <n v="0.75"/>
    <x v="2"/>
    <x v="1"/>
    <x v="127"/>
    <s v="Compatible Device For Samsung "/>
    <s v="RMWWVT8FORZQU,R1UFG8"/>
    <s v="Worthy product,Very good generic re"/>
    <x v="0"/>
    <n v="1430407"/>
    <n v="1"/>
    <x v="0"/>
  </r>
  <r>
    <s v="B07JPJJZ2H"/>
    <x v="155"/>
    <x v="0"/>
    <x v="0"/>
    <n v="1299"/>
    <n v="0.69"/>
    <x v="0"/>
    <x v="0"/>
    <x v="83"/>
    <s v="[High Compatibility] : iPhones"/>
    <s v="R3JCOBHM1JXUQ0,R24Q3"/>
    <s v="Good product,Is worth the money you"/>
    <x v="0"/>
    <n v="17042880"/>
    <n v="1"/>
    <x v="0"/>
  </r>
  <r>
    <s v="B09JKNF147"/>
    <x v="108"/>
    <x v="1"/>
    <x v="86"/>
    <n v="1999"/>
    <n v="0.83"/>
    <x v="1"/>
    <x v="0"/>
    <x v="128"/>
    <s v="*Please match your previous re"/>
    <s v="RHS375RK0RRAQ,R2OLOB"/>
    <s v="really good producers,Thompson smar"/>
    <x v="0"/>
    <n v="685657"/>
    <n v="1"/>
    <x v="1"/>
  </r>
  <r>
    <s v="B0B9959XF3"/>
    <x v="156"/>
    <x v="1"/>
    <x v="91"/>
    <n v="22990"/>
    <n v="0.46"/>
    <x v="4"/>
    <x v="0"/>
    <x v="129"/>
    <s v="Resolution : HD Ready (1366 x "/>
    <s v="R19Q6OQ19PWL5K,RXWY3"/>
    <s v="Tv working good.,Value of money,Ace"/>
    <x v="0"/>
    <n v="37036890"/>
    <n v="1"/>
    <x v="0"/>
  </r>
  <r>
    <s v="B09PNR6F8Q"/>
    <x v="157"/>
    <x v="0"/>
    <x v="14"/>
    <n v="399"/>
    <n v="0.38"/>
    <x v="1"/>
    <x v="0"/>
    <x v="130"/>
    <s v="realme's 10W Micro-USB Cable i"/>
    <s v="RK4CS8ATPVMJ2,R3NEW7"/>
    <s v="Great to use, serves the purpose,Go"/>
    <x v="1"/>
    <n v="2616642"/>
    <n v="0.99999999999999989"/>
    <x v="0"/>
  </r>
  <r>
    <s v="B07M69276N"/>
    <x v="158"/>
    <x v="0"/>
    <x v="92"/>
    <n v="2499"/>
    <n v="0.44"/>
    <x v="5"/>
    <x v="0"/>
    <x v="131"/>
    <s v="Ultimate¬†Wi-Fi Speed¬†‚Äî‚Äî "/>
    <s v="R3WPIQCSIWIMK,R1ANFA"/>
    <s v="Good device and makes your laptop t"/>
    <x v="0"/>
    <n v="57899331"/>
    <n v="1.0000000000000002"/>
    <x v="0"/>
  </r>
  <r>
    <s v="B0B1YZ9CB8"/>
    <x v="159"/>
    <x v="1"/>
    <x v="26"/>
    <n v="47990"/>
    <n v="0.31"/>
    <x v="4"/>
    <x v="0"/>
    <x v="21"/>
    <s v="Resolution : 4K Ultra HD (3840"/>
    <s v="R1EBS3566VCSCG,R24MB"/>
    <s v="Wonderful TV and Awful installation"/>
    <x v="0"/>
    <n v="225696970"/>
    <n v="1"/>
    <x v="0"/>
  </r>
  <r>
    <s v="B09YLYB9PB"/>
    <x v="71"/>
    <x v="0"/>
    <x v="4"/>
    <n v="399"/>
    <n v="0.63"/>
    <x v="1"/>
    <x v="0"/>
    <x v="64"/>
    <s v="Fast Charging Cable - The cabl"/>
    <s v="R8QBCR9MM1LGY,R3VN8X"/>
    <s v="GOOD,Thank you  Amazon very good ch"/>
    <x v="1"/>
    <n v="567777"/>
    <n v="0.99999999999999989"/>
    <x v="0"/>
  </r>
  <r>
    <s v="B08CTNJ985"/>
    <x v="160"/>
    <x v="0"/>
    <x v="50"/>
    <n v="999"/>
    <n v="0.67"/>
    <x v="4"/>
    <x v="0"/>
    <x v="132"/>
    <s v="~ QC3.0 FAST CHARGING &amp; DATA S"/>
    <s v="R1LNA5SHXIW7IM,RGCS3"/>
    <s v="Worth the money spent,Nice product "/>
    <x v="0"/>
    <n v="2648349"/>
    <n v="1"/>
    <x v="0"/>
  </r>
  <r>
    <s v="B0BP7XLX48"/>
    <x v="161"/>
    <x v="0"/>
    <x v="0"/>
    <n v="1999"/>
    <n v="0.8"/>
    <x v="15"/>
    <x v="2"/>
    <x v="133"/>
    <s v="This sturdy and durable cable "/>
    <s v="R1L2JNO4Y3BHYF,R2346"/>
    <s v="Good,Superb quality,Good products  "/>
    <x v="0"/>
    <n v="9995"/>
    <n v="1.0000000000000002"/>
    <x v="1"/>
  </r>
  <r>
    <s v="B09LHXNZLR"/>
    <x v="162"/>
    <x v="0"/>
    <x v="1"/>
    <n v="499"/>
    <n v="0.6"/>
    <x v="7"/>
    <x v="1"/>
    <x v="134"/>
    <s v="„ÄêPowerful compatibility„Äë C"/>
    <s v="R3U57AW0L6O5C6,R3FCL"/>
    <s v="Good,Very nice,Best quality,Not bad"/>
    <x v="1"/>
    <n v="305388"/>
    <n v="0.99999999999999989"/>
    <x v="1"/>
  </r>
  <r>
    <s v="B0B3N8VG24"/>
    <x v="163"/>
    <x v="0"/>
    <x v="93"/>
    <n v="299"/>
    <n v="0.71"/>
    <x v="1"/>
    <x v="0"/>
    <x v="20"/>
    <s v="FLiX Flow Type C cable offers "/>
    <s v="R3F4T5TRYPTMIG,R3DQI"/>
    <s v="Worked on iPhone 7 and didn‚Äôt wor"/>
    <x v="1"/>
    <n v="2804022"/>
    <n v="0.99999999999999989"/>
    <x v="0"/>
  </r>
  <r>
    <s v="B08PSVBB2X"/>
    <x v="164"/>
    <x v="0"/>
    <x v="0"/>
    <n v="1099"/>
    <n v="0.64"/>
    <x v="3"/>
    <x v="0"/>
    <x v="108"/>
    <s v="„ÄêHigh Charging Speed 65W„Äë:"/>
    <s v="R1PCC1YKW3I4G8,RCUHB"/>
    <s v="Changing speed,Make it better,Super"/>
    <x v="0"/>
    <n v="2950815"/>
    <n v="1.0000000000000002"/>
    <x v="0"/>
  </r>
  <r>
    <s v="B0B3MQXNFB"/>
    <x v="165"/>
    <x v="0"/>
    <x v="94"/>
    <n v="199"/>
    <n v="0.71"/>
    <x v="1"/>
    <x v="0"/>
    <x v="20"/>
    <s v="FLiX Flow Micro USB cable offe"/>
    <s v="R3F4T5TRYPTMIG,R3DQI"/>
    <s v="Worked on iPhone 7 and didn‚Äôt wor"/>
    <x v="2"/>
    <n v="1866222"/>
    <n v="1.0000000000000002"/>
    <x v="0"/>
  </r>
  <r>
    <s v="B08XMSKKMM"/>
    <x v="166"/>
    <x v="1"/>
    <x v="34"/>
    <n v="1999"/>
    <n v="0.6"/>
    <x v="8"/>
    <x v="1"/>
    <x v="33"/>
    <s v="Compatible with MI Smart TV 4A"/>
    <s v="R19HSC60H637CV,RAJ9N"/>
    <s v="Compatibility,Good one but voice no"/>
    <x v="0"/>
    <n v="1151424"/>
    <n v="1"/>
    <x v="1"/>
  </r>
  <r>
    <s v="B09L8DT7D6"/>
    <x v="167"/>
    <x v="1"/>
    <x v="95"/>
    <n v="499"/>
    <n v="0.59"/>
    <x v="11"/>
    <x v="1"/>
    <x v="135"/>
    <s v="Soft &amp; Durable Keypad Durable "/>
    <s v="R2KTG5VU8MVNEC,R3RN7"/>
    <s v="Poor plastic Material but it works."/>
    <x v="1"/>
    <n v="156187"/>
    <n v="0.99999999999999989"/>
    <x v="1"/>
  </r>
  <r>
    <s v="B00GE55L22"/>
    <x v="168"/>
    <x v="0"/>
    <x v="8"/>
    <n v="699"/>
    <n v="0.56999999999999995"/>
    <x v="3"/>
    <x v="0"/>
    <x v="136"/>
    <s v="USB 3.0 Micro Cable A to Micro"/>
    <s v="R1Y4ORK41SINB2,R1DEE"/>
    <s v="Good quality product and long lasti"/>
    <x v="0"/>
    <n v="2066943"/>
    <n v="1"/>
    <x v="0"/>
  </r>
  <r>
    <s v="B0162K34H2"/>
    <x v="169"/>
    <x v="0"/>
    <x v="61"/>
    <n v="999"/>
    <n v="0.15"/>
    <x v="3"/>
    <x v="0"/>
    <x v="137"/>
    <s v="Compatible with Apple iPhone 6"/>
    <s v="R239FYUEOVD16B,R1LTT"/>
    <s v="Reliability,Best non apple usb to l"/>
    <x v="0"/>
    <n v="6729264"/>
    <n v="1.0000000000000002"/>
    <x v="0"/>
  </r>
  <r>
    <s v="B0B8SRZ5SV"/>
    <x v="170"/>
    <x v="0"/>
    <x v="96"/>
    <n v="1999"/>
    <n v="0.53"/>
    <x v="5"/>
    <x v="0"/>
    <x v="32"/>
    <s v="Nylon-braided charging cable w"/>
    <s v="R213ILI3XNVHQ0,R1LZN"/>
    <s v="Good,Worth to buy,Great value for p"/>
    <x v="0"/>
    <n v="27090448"/>
    <n v="0.99999999999999989"/>
    <x v="0"/>
  </r>
  <r>
    <s v="B07CWNJLPC"/>
    <x v="171"/>
    <x v="0"/>
    <x v="7"/>
    <n v="1200"/>
    <n v="0.57999999999999996"/>
    <x v="4"/>
    <x v="0"/>
    <x v="138"/>
    <s v="Connect USB Type-C enabled dev"/>
    <s v="R2BUNT9GM6PUP1,R2Q5V"/>
    <s v="Overall it's a good product for mob"/>
    <x v="0"/>
    <n v="6541200"/>
    <n v="0.99999999999999989"/>
    <x v="0"/>
  </r>
  <r>
    <s v="B00NH12R1O"/>
    <x v="172"/>
    <x v="0"/>
    <x v="8"/>
    <n v="485"/>
    <n v="0.38"/>
    <x v="4"/>
    <x v="0"/>
    <x v="139"/>
    <s v="One USB 3.0 Cable - A Male to "/>
    <s v="R2155066OFZ3WE,R3W47"/>
    <s v="High price,Good quality,Go for it,3"/>
    <x v="1"/>
    <n v="5291835"/>
    <n v="0.99999999999999989"/>
    <x v="0"/>
  </r>
  <r>
    <s v="B0B8SSC5D9"/>
    <x v="170"/>
    <x v="0"/>
    <x v="96"/>
    <n v="1999"/>
    <n v="0.53"/>
    <x v="5"/>
    <x v="0"/>
    <x v="32"/>
    <s v="Nylon-braided charging cable w"/>
    <s v="R213ILI3XNVHQ0,R1LZN"/>
    <s v="Good,Worth to buy,Great value for p"/>
    <x v="0"/>
    <n v="27090448"/>
    <n v="0.99999999999999989"/>
    <x v="0"/>
  </r>
  <r>
    <s v="B08WKG2MWT"/>
    <x v="173"/>
    <x v="0"/>
    <x v="97"/>
    <n v="1099"/>
    <n v="0.66"/>
    <x v="4"/>
    <x v="0"/>
    <x v="84"/>
    <s v="„ÄêNOTE before purchase„Äë: Th"/>
    <s v="RGNARUOE22V1A,R5KYEF"/>
    <s v="Good material, fast charging,Costly"/>
    <x v="0"/>
    <n v="3083794"/>
    <n v="1.0000000000000002"/>
    <x v="0"/>
  </r>
  <r>
    <s v="B0B466C3G4"/>
    <x v="174"/>
    <x v="1"/>
    <x v="98"/>
    <n v="18990"/>
    <n v="0.53"/>
    <x v="2"/>
    <x v="1"/>
    <x v="140"/>
    <s v="Resolution: HD Ready (1366x768"/>
    <s v="RXZP61J92DA6M,RUXK9S"/>
    <s v="A budget Android TV,Wall Mount was "/>
    <x v="0"/>
    <n v="6646500"/>
    <n v="1"/>
    <x v="1"/>
  </r>
  <r>
    <s v="B005LJQMZC"/>
    <x v="139"/>
    <x v="1"/>
    <x v="99"/>
    <n v="1999"/>
    <n v="0.76"/>
    <x v="0"/>
    <x v="0"/>
    <x v="115"/>
    <s v="Enables easy installation of a"/>
    <s v="R25CCWBNTJMZVE,R1NKF"/>
    <s v="Value for Money,A good upgrade from"/>
    <x v="0"/>
    <n v="60015977"/>
    <n v="0.99999999999999989"/>
    <x v="0"/>
  </r>
  <r>
    <s v="B07MDRGHWQ"/>
    <x v="175"/>
    <x v="1"/>
    <x v="100"/>
    <n v="11000"/>
    <n v="0.48"/>
    <x v="0"/>
    <x v="0"/>
    <x v="45"/>
    <s v="Sound output: 20 Watts Output "/>
    <s v="RFZ1X95QMXWFZ,R1P8SL"/>
    <s v="Firestick plugging in issue, otherw"/>
    <x v="0"/>
    <n v="44033000"/>
    <n v="1"/>
    <x v="0"/>
  </r>
  <r>
    <s v="B07DC4RZPY"/>
    <x v="176"/>
    <x v="0"/>
    <x v="101"/>
    <n v="1999"/>
    <n v="0.65"/>
    <x v="3"/>
    <x v="0"/>
    <x v="141"/>
    <s v="MFi-certified charging cable f"/>
    <s v="R35VPRJY5B5Z2G,R2YMI"/>
    <s v="Data transfer not the best,Good cab"/>
    <x v="0"/>
    <n v="357455183"/>
    <n v="1"/>
    <x v="0"/>
  </r>
  <r>
    <s v="B0B15GSPQW"/>
    <x v="177"/>
    <x v="1"/>
    <x v="102"/>
    <n v="70900"/>
    <n v="0.32"/>
    <x v="4"/>
    <x v="0"/>
    <x v="51"/>
    <s v="Resolution : Crystal 4K Ultra "/>
    <s v="R3RUBB6REUGTT,R28185"/>
    <s v="Best(Branded) Budget TV,A high-qual"/>
    <x v="0"/>
    <n v="504028100"/>
    <n v="0.99999999999999989"/>
    <x v="0"/>
  </r>
  <r>
    <s v="B08GJNM9N7"/>
    <x v="178"/>
    <x v="1"/>
    <x v="8"/>
    <n v="1199"/>
    <n v="0.75"/>
    <x v="7"/>
    <x v="1"/>
    <x v="142"/>
    <s v="Compatible Device For VU LED L"/>
    <s v="R3C1N7WDNPKXMU,R13QZ"/>
    <s v="Works just fine for my vu tv,Qualit"/>
    <x v="0"/>
    <n v="587510"/>
    <n v="1"/>
    <x v="1"/>
  </r>
  <r>
    <s v="B09C6FML9B"/>
    <x v="179"/>
    <x v="0"/>
    <x v="103"/>
    <n v="599"/>
    <n v="0.47"/>
    <x v="3"/>
    <x v="0"/>
    <x v="143"/>
    <s v="1.2M Tangle Free durable tough"/>
    <s v="R3H60TG402OZD8,R2CJE"/>
    <s v="Good product,Good product,Built and"/>
    <x v="0"/>
    <n v="294109"/>
    <n v="1"/>
    <x v="1"/>
  </r>
  <r>
    <s v="B0B65MJ45G"/>
    <x v="180"/>
    <x v="0"/>
    <x v="41"/>
    <n v="549"/>
    <n v="0.75"/>
    <x v="2"/>
    <x v="1"/>
    <x v="144"/>
    <s v="Fast charging support for vari"/>
    <s v="R2NO4JULWOQQ5N,R1RJ8"/>
    <s v="Terrible,Charging status,Good quali"/>
    <x v="0"/>
    <n v="33489"/>
    <n v="1.0000000000000002"/>
    <x v="1"/>
  </r>
  <r>
    <s v="B08P9RYPLR"/>
    <x v="181"/>
    <x v="0"/>
    <x v="104"/>
    <n v="249"/>
    <n v="0.48"/>
    <x v="1"/>
    <x v="0"/>
    <x v="20"/>
    <s v="TPE material|Output port, 1 me"/>
    <s v="R3F4T5TRYPTMIG,R3DQI"/>
    <s v="Worked on iPhone 7 and didn‚Äôt wor"/>
    <x v="1"/>
    <n v="2335122"/>
    <n v="0.99999999999999989"/>
    <x v="0"/>
  </r>
  <r>
    <s v="B0B6F8HHR6"/>
    <x v="182"/>
    <x v="1"/>
    <x v="55"/>
    <n v="35999"/>
    <n v="0.31"/>
    <x v="0"/>
    <x v="0"/>
    <x v="14"/>
    <s v="Note : The brands, Mi and Xiao"/>
    <s v="R13UTIA6KOF6QV,R2UGD"/>
    <s v="It is the best tv if you are gettin"/>
    <x v="0"/>
    <n v="1182207160"/>
    <n v="1"/>
    <x v="0"/>
  </r>
  <r>
    <s v="B084MZXJN6"/>
    <x v="183"/>
    <x v="0"/>
    <x v="29"/>
    <n v="1699"/>
    <n v="0.41"/>
    <x v="5"/>
    <x v="0"/>
    <x v="145"/>
    <s v="Usb-A To Lightning Cable"/>
    <s v="R1CYG59TJESUGN,R2PIW"/>
    <s v="You might be able to get away by us"/>
    <x v="0"/>
    <n v="12433282"/>
    <n v="1"/>
    <x v="0"/>
  </r>
  <r>
    <s v="B08XMG618K"/>
    <x v="184"/>
    <x v="0"/>
    <x v="105"/>
    <n v="499"/>
    <n v="0.55000000000000004"/>
    <x v="3"/>
    <x v="0"/>
    <x v="146"/>
    <s v="Approx. Length Of Cable: 2' Fe"/>
    <s v="R1XOLM25PDOJSP,R2WR9"/>
    <s v="Good product,Working,Something is b"/>
    <x v="1"/>
    <n v="393711"/>
    <n v="1"/>
    <x v="1"/>
  </r>
  <r>
    <s v="B0BCKWZ884"/>
    <x v="185"/>
    <x v="1"/>
    <x v="106"/>
    <n v="2999"/>
    <n v="0.82"/>
    <x v="4"/>
    <x v="0"/>
    <x v="147"/>
    <s v="Compatible: This silicone case"/>
    <s v="RMC18YA95OV3J,R1Q2CQ"/>
    <s v="Fitting issue,Perfect fit good qual"/>
    <x v="0"/>
    <n v="1220593"/>
    <n v="0.99999999999999989"/>
    <x v="1"/>
  </r>
  <r>
    <s v="B00GGGOYEK"/>
    <x v="186"/>
    <x v="0"/>
    <x v="107"/>
    <n v="699"/>
    <n v="0.63"/>
    <x v="11"/>
    <x v="1"/>
    <x v="148"/>
    <s v="Make plug-and-play connections"/>
    <s v="R7CW64V48YJHE,R185CP"/>
    <s v="Useful but the length is a bit shor"/>
    <x v="0"/>
    <n v="1676901"/>
    <n v="1"/>
    <x v="0"/>
  </r>
  <r>
    <s v="B07ZR4S1G4"/>
    <x v="187"/>
    <x v="1"/>
    <x v="108"/>
    <n v="699"/>
    <n v="0.66"/>
    <x v="5"/>
    <x v="0"/>
    <x v="149"/>
    <s v="Replacement for Sony RM-YD092 "/>
    <s v="RN7RYZ9MBIC42,R2N4UB"/>
    <s v="Excellent solution for Sony TVs,Wor"/>
    <x v="0"/>
    <n v="1845360"/>
    <n v="1"/>
    <x v="0"/>
  </r>
  <r>
    <s v="B09C635BMM"/>
    <x v="188"/>
    <x v="1"/>
    <x v="12"/>
    <n v="999"/>
    <n v="0.65"/>
    <x v="1"/>
    <x v="0"/>
    <x v="150"/>
    <s v="Type: Protective Cover For Rem"/>
    <s v="R1PO9JZJI1SP0V,RFURJ"/>
    <s v="Damaged product,Good quality aa wel"/>
    <x v="0"/>
    <n v="838161"/>
    <n v="0.99999999999999989"/>
    <x v="1"/>
  </r>
  <r>
    <s v="B00GG59HU2"/>
    <x v="189"/>
    <x v="1"/>
    <x v="109"/>
    <n v="599"/>
    <n v="0.22"/>
    <x v="5"/>
    <x v="0"/>
    <x v="151"/>
    <s v="[Premium Cable] - High-Speed H"/>
    <s v="RJQS7P8SU8IWQ,R1UGY1"/>
    <s v="BEST WITH BOAT &amp; LG SMART TV,This p"/>
    <x v="0"/>
    <n v="26388346"/>
    <n v="1.0000000000000002"/>
    <x v="0"/>
  </r>
  <r>
    <s v="B00RGLI0ZS"/>
    <x v="190"/>
    <x v="0"/>
    <x v="63"/>
    <n v="599"/>
    <n v="0.25"/>
    <x v="1"/>
    <x v="0"/>
    <x v="152"/>
    <s v="RELIABLE: Highest standard cab"/>
    <s v="R19ER862292N5Q,R21RA"/>
    <s v="It works,Reasonably Good Product,Ve"/>
    <x v="0"/>
    <n v="1935369"/>
    <n v="1"/>
    <x v="0"/>
  </r>
  <r>
    <s v="B09ZPJT8B2"/>
    <x v="72"/>
    <x v="1"/>
    <x v="110"/>
    <n v="31990"/>
    <n v="0.63"/>
    <x v="0"/>
    <x v="0"/>
    <x v="153"/>
    <s v="Resolution: HD Ready (1366 x 7"/>
    <s v="R32DF3HCO27053,R11DL"/>
    <s v="Worth of money,There is no 8 gb sto"/>
    <x v="0"/>
    <n v="2047360"/>
    <n v="1"/>
    <x v="1"/>
  </r>
  <r>
    <s v="B07HZ2QCGR"/>
    <x v="191"/>
    <x v="0"/>
    <x v="10"/>
    <n v="599"/>
    <n v="0.42"/>
    <x v="2"/>
    <x v="1"/>
    <x v="154"/>
    <s v="Connect USB Type-C enabled dev"/>
    <s v="R3RLXT74FJNH0M,R2DKE"/>
    <s v="They did what they said... Sent a r"/>
    <x v="0"/>
    <n v="4980086"/>
    <n v="0.99999999999999989"/>
    <x v="0"/>
  </r>
  <r>
    <s v="B095244Q22"/>
    <x v="192"/>
    <x v="0"/>
    <x v="111"/>
    <n v="999"/>
    <n v="0.75"/>
    <x v="7"/>
    <x v="1"/>
    <x v="155"/>
    <s v="[High Compatibility] : iPhones"/>
    <s v="RJ4G2WPEDZFK9,R26UEG"/>
    <s v="Value for money,faulty product,Must"/>
    <x v="0"/>
    <n v="2246751"/>
    <n v="1"/>
    <x v="0"/>
  </r>
  <r>
    <s v="B08CKW1KH9"/>
    <x v="193"/>
    <x v="1"/>
    <x v="112"/>
    <n v="599"/>
    <n v="0.66"/>
    <x v="9"/>
    <x v="1"/>
    <x v="156"/>
    <s v="This is a Best Genuine Quality"/>
    <s v="R23VU14H85GINN,RD8Y8"/>
    <s v="its not Universal,Tatasky remote fr"/>
    <x v="0"/>
    <n v="203061"/>
    <n v="0.99999999999999989"/>
    <x v="1"/>
  </r>
  <r>
    <s v="B0BLV1GNLN"/>
    <x v="194"/>
    <x v="1"/>
    <x v="113"/>
    <n v="9990"/>
    <n v="0.35"/>
    <x v="1"/>
    <x v="0"/>
    <x v="157"/>
    <s v="üíñ [Small Size but Powerful "/>
    <s v="R37T34KL73SH6C,R3AUY"/>
    <s v="Beat projector for good price,Value"/>
    <x v="0"/>
    <n v="269730"/>
    <n v="1.0000000000000002"/>
    <x v="1"/>
  </r>
  <r>
    <s v="B08RHPDNVV"/>
    <x v="195"/>
    <x v="1"/>
    <x v="114"/>
    <n v="599"/>
    <n v="0.61"/>
    <x v="12"/>
    <x v="1"/>
    <x v="158"/>
    <s v="1.Replacement Remote Control f"/>
    <s v="R1NJ3CZKH3NT4T,R2OBD"/>
    <s v="Value for money,Does the job,Waste "/>
    <x v="0"/>
    <n v="118003"/>
    <n v="0.99999999999999989"/>
    <x v="1"/>
  </r>
  <r>
    <s v="B00NH13Q8W"/>
    <x v="196"/>
    <x v="0"/>
    <x v="8"/>
    <n v="800"/>
    <n v="0.63"/>
    <x v="6"/>
    <x v="0"/>
    <x v="159"/>
    <s v="Two 3.3-feet (1.0 meter) USB 2"/>
    <s v="R1C8MVU3EIX56Y,R10RU"/>
    <s v="Nice,good,Paisa vassol,Sturdy and l"/>
    <x v="0"/>
    <n v="59981600"/>
    <n v="1"/>
    <x v="0"/>
  </r>
  <r>
    <s v="B0B8SSZ76F"/>
    <x v="197"/>
    <x v="0"/>
    <x v="34"/>
    <n v="1999"/>
    <n v="0.6"/>
    <x v="0"/>
    <x v="0"/>
    <x v="160"/>
    <s v="TPE MFi-certified charging cab"/>
    <s v="R1HU969QEMB97J,RJ2PP"/>
    <s v="Perfect cable for my use. Far bette"/>
    <x v="0"/>
    <n v="17157417"/>
    <n v="1"/>
    <x v="0"/>
  </r>
  <r>
    <s v="B0841KQR1Z"/>
    <x v="198"/>
    <x v="1"/>
    <x v="8"/>
    <n v="999"/>
    <n v="0.7"/>
    <x v="11"/>
    <x v="1"/>
    <x v="161"/>
    <s v="‚òõ Compatible With Tata Sky S"/>
    <s v="R1H0YNK5FI6IM9,RRVOL"/>
    <s v="Good compatibility,Good Product,Goo"/>
    <x v="0"/>
    <n v="927072"/>
    <n v="1"/>
    <x v="1"/>
  </r>
  <r>
    <s v="B0B467CCB9"/>
    <x v="199"/>
    <x v="1"/>
    <x v="35"/>
    <n v="16990"/>
    <n v="0.59"/>
    <x v="11"/>
    <x v="1"/>
    <x v="162"/>
    <s v="Resolution: HD Ready (1366x768"/>
    <s v="R1CENZ33411CCP,R1GSP"/>
    <s v="Nice,Nice product,Value for money,K"/>
    <x v="0"/>
    <n v="1868900"/>
    <n v="1.0000000000000002"/>
    <x v="1"/>
  </r>
  <r>
    <s v="B095JQVC7N"/>
    <x v="200"/>
    <x v="1"/>
    <x v="115"/>
    <n v="59999"/>
    <n v="0.28000000000000003"/>
    <x v="3"/>
    <x v="0"/>
    <x v="163"/>
    <s v="Resolution: 4K Ultra HD (3840x"/>
    <s v="R2PF9QV9JEQO9K,R2NEN"/>
    <s v="Almost Perfect!,Review After using "/>
    <x v="0"/>
    <n v="405173247"/>
    <n v="0.99999999999999989"/>
    <x v="0"/>
  </r>
  <r>
    <s v="B08PPHFXG3"/>
    <x v="201"/>
    <x v="1"/>
    <x v="116"/>
    <n v="999"/>
    <n v="0.83"/>
    <x v="4"/>
    <x v="0"/>
    <x v="164"/>
    <s v="perfect|100 % compatible"/>
    <s v="R3H7ECG65NHSIZ,R33XI"/>
    <s v="It's working perfectly for my mi st"/>
    <x v="0"/>
    <n v="1235763"/>
    <n v="1"/>
    <x v="0"/>
  </r>
  <r>
    <s v="B06XR9PR5X"/>
    <x v="202"/>
    <x v="1"/>
    <x v="27"/>
    <n v="600"/>
    <n v="0.65"/>
    <x v="5"/>
    <x v="0"/>
    <x v="165"/>
    <s v="Note: Product only works as an"/>
    <s v="R1PU0LE5YRKY3Y,R2L5E"/>
    <s v="Good Quality Product,Good Product,G"/>
    <x v="0"/>
    <n v="11323200"/>
    <n v="1"/>
    <x v="0"/>
  </r>
  <r>
    <s v="B09JSW16QD"/>
    <x v="203"/>
    <x v="0"/>
    <x v="117"/>
    <n v="1490"/>
    <n v="0.43"/>
    <x v="2"/>
    <x v="1"/>
    <x v="166"/>
    <s v="The boAt LTG 550v3 Apple MFi C"/>
    <s v="R2BSJW1NHF0ZF2,R3CAZ"/>
    <s v="Low quality material use,Good one,C"/>
    <x v="0"/>
    <n v="530440"/>
    <n v="1.0000000000000002"/>
    <x v="1"/>
  </r>
  <r>
    <s v="B07JH1CBGW"/>
    <x v="204"/>
    <x v="0"/>
    <x v="37"/>
    <n v="1999"/>
    <n v="0.68"/>
    <x v="0"/>
    <x v="0"/>
    <x v="0"/>
    <s v="[High Compatibility] : iPhone "/>
    <s v="R3HXWT0LRP0NMF,R2AJM"/>
    <s v="Satisfied,Charging is really fast,V"/>
    <x v="0"/>
    <n v="48513731"/>
    <n v="1"/>
    <x v="0"/>
  </r>
  <r>
    <s v="B09127FZCK"/>
    <x v="205"/>
    <x v="1"/>
    <x v="8"/>
    <n v="899"/>
    <n v="0.67"/>
    <x v="11"/>
    <x v="1"/>
    <x v="73"/>
    <s v="Not Suitable for Airtel Intern"/>
    <s v="R1SGO9WPFCHYNN,R1RRH"/>
    <s v="Good product,Bit price high.,Not th"/>
    <x v="0"/>
    <n v="382075"/>
    <n v="1"/>
    <x v="1"/>
  </r>
  <r>
    <s v="B083GQGT3Z"/>
    <x v="206"/>
    <x v="1"/>
    <x v="0"/>
    <n v="799"/>
    <n v="0.5"/>
    <x v="3"/>
    <x v="0"/>
    <x v="167"/>
    <s v="TV &amp; Monitor Wall Mount Compat"/>
    <s v="R2CR72CAK85YA7,R1J7T"/>
    <s v="Good for monitors and light weight "/>
    <x v="0"/>
    <n v="927639"/>
    <n v="1"/>
    <x v="0"/>
  </r>
  <r>
    <s v="B09Q8WQ5QJ"/>
    <x v="207"/>
    <x v="0"/>
    <x v="14"/>
    <n v="499"/>
    <n v="0.5"/>
    <x v="3"/>
    <x v="0"/>
    <x v="168"/>
    <s v="[1.2 M LONG DURABLE CABLE] : T"/>
    <s v="RCXJF5CVRLCI4,R3V788"/>
    <s v="Good,Works with Samsung Fold 4 fast"/>
    <x v="1"/>
    <n v="752492"/>
    <n v="1.0000000000000002"/>
    <x v="0"/>
  </r>
  <r>
    <s v="B07YZG8PPY"/>
    <x v="208"/>
    <x v="1"/>
    <x v="118"/>
    <n v="2299"/>
    <n v="0.46"/>
    <x v="4"/>
    <x v="0"/>
    <x v="169"/>
    <s v="Enjoy the high definition expe"/>
    <s v="R1HC3ZLVI3VC2L,RROY3"/>
    <s v="Very good product,All items is real"/>
    <x v="0"/>
    <n v="17555164"/>
    <n v="1"/>
    <x v="0"/>
  </r>
  <r>
    <s v="B09H39KTTB"/>
    <x v="209"/>
    <x v="1"/>
    <x v="119"/>
    <n v="499"/>
    <n v="0.56999999999999995"/>
    <x v="7"/>
    <x v="1"/>
    <x v="170"/>
    <s v="Soft &amp; Durable Keypad|Durable "/>
    <s v="R344C7U6JUIR8M,R1H13"/>
    <s v="Nice product.... Works well... Sati"/>
    <x v="1"/>
    <n v="122754"/>
    <n v="1.0000000000000002"/>
    <x v="1"/>
  </r>
  <r>
    <s v="B08DCVRW98"/>
    <x v="210"/>
    <x v="1"/>
    <x v="27"/>
    <n v="499"/>
    <n v="0.57999999999999996"/>
    <x v="1"/>
    <x v="0"/>
    <x v="171"/>
    <s v="Please Match The Image With Yo"/>
    <s v="R2U46UVD4IRLY7,RCZUJ"/>
    <s v="Better than original sony remote co"/>
    <x v="1"/>
    <n v="239021"/>
    <n v="0.99999999999999989"/>
    <x v="1"/>
  </r>
  <r>
    <s v="B0718ZN31Q"/>
    <x v="211"/>
    <x v="1"/>
    <x v="120"/>
    <n v="4999"/>
    <n v="0.88"/>
    <x v="0"/>
    <x v="0"/>
    <x v="172"/>
    <s v="The Rts (Radhey Techno Servies"/>
    <s v="R26Z0O4978YU47,R13WA"/>
    <s v="Good quality but not superb,Good,Go"/>
    <x v="0"/>
    <n v="4549090"/>
    <n v="0.99999999999999989"/>
    <x v="1"/>
  </r>
  <r>
    <s v="B0162LYSFS"/>
    <x v="169"/>
    <x v="0"/>
    <x v="34"/>
    <n v="1749"/>
    <n v="0.54"/>
    <x v="3"/>
    <x v="0"/>
    <x v="173"/>
    <s v="Spaceship grade aluminium cabl"/>
    <s v="R39DB3OJGB156P,R3SS4"/>
    <s v="Worst product wornout after 2 month"/>
    <x v="0"/>
    <n v="9839874"/>
    <n v="1.0000000000000002"/>
    <x v="0"/>
  </r>
  <r>
    <s v="B07PFJ5VQD"/>
    <x v="212"/>
    <x v="0"/>
    <x v="11"/>
    <n v="595"/>
    <n v="0.73"/>
    <x v="4"/>
    <x v="0"/>
    <x v="174"/>
    <s v="1.2 Meters Long Cable|Nylon Br"/>
    <s v="R2UZOF31IYEDYC,RA80Q"/>
    <s v="Very good quality.,Nice product,Not"/>
    <x v="0"/>
    <n v="8439480"/>
    <n v="0.99999999999999989"/>
    <x v="0"/>
  </r>
  <r>
    <s v="B01J8S6X2I"/>
    <x v="213"/>
    <x v="0"/>
    <x v="7"/>
    <n v="1100"/>
    <n v="0.55000000000000004"/>
    <x v="5"/>
    <x v="0"/>
    <x v="175"/>
    <s v="DisplayPort to DisplayPort cab"/>
    <s v="R8KWWR9D7Z8ZP,R1K9VO"/>
    <s v="Awsome quality,Nice item,Better Dis"/>
    <x v="0"/>
    <n v="27694700"/>
    <n v="1.0000000000000002"/>
    <x v="0"/>
  </r>
  <r>
    <s v="B09MJ77786"/>
    <x v="214"/>
    <x v="1"/>
    <x v="121"/>
    <n v="49999"/>
    <n v="0.36"/>
    <x v="4"/>
    <x v="0"/>
    <x v="176"/>
    <s v="Note : The brands, Mi and Xiao"/>
    <s v="R19JWR6NN6DMRW,R3NNM"/>
    <s v="It's super,Value of money üí∞,Disp"/>
    <x v="0"/>
    <n v="1062578748"/>
    <n v="1.0000000000000002"/>
    <x v="0"/>
  </r>
  <r>
    <s v="B09NNGHG22"/>
    <x v="215"/>
    <x v="1"/>
    <x v="40"/>
    <n v="56790"/>
    <n v="0.42"/>
    <x v="4"/>
    <x v="0"/>
    <x v="177"/>
    <s v="Resolution: 4K Ultra HD (3840x"/>
    <s v="R2XFHXT7SOGU38,R18IK"/>
    <s v="Good TV in budget!,Excellent purcha"/>
    <x v="0"/>
    <n v="32199930"/>
    <n v="1"/>
    <x v="1"/>
  </r>
  <r>
    <s v="B07V5YF4ND"/>
    <x v="216"/>
    <x v="1"/>
    <x v="8"/>
    <n v="1199"/>
    <n v="0.75"/>
    <x v="12"/>
    <x v="1"/>
    <x v="178"/>
    <s v="Compatible Device For Sony Sma"/>
    <s v="RDCJBFGUBZWFJ,R3F0Y3"/>
    <s v="Good product,Switches,Remote is wor"/>
    <x v="0"/>
    <n v="558734"/>
    <n v="1"/>
    <x v="1"/>
  </r>
  <r>
    <s v="B0B65P827P"/>
    <x v="180"/>
    <x v="0"/>
    <x v="122"/>
    <n v="549"/>
    <n v="0.77"/>
    <x v="2"/>
    <x v="1"/>
    <x v="144"/>
    <s v="Fast charging support for vari"/>
    <s v="R2NO4JULWOQQ5N,R1RJ8"/>
    <s v="Terrible,Charging status,Good quali"/>
    <x v="0"/>
    <n v="33489"/>
    <n v="0.99999999999999989"/>
    <x v="1"/>
  </r>
  <r>
    <s v="B084MZYBTV"/>
    <x v="153"/>
    <x v="0"/>
    <x v="23"/>
    <n v="849"/>
    <n v="0.28999999999999998"/>
    <x v="6"/>
    <x v="0"/>
    <x v="179"/>
    <s v="2-Year Manufacturing Warranty|"/>
    <s v="RJX93LCK9FMRS,R14T5C"/>
    <s v="Osm,Very good build quality,support"/>
    <x v="0"/>
    <n v="402426"/>
    <n v="1"/>
    <x v="1"/>
  </r>
  <r>
    <s v="B097ZQTDVZ"/>
    <x v="217"/>
    <x v="1"/>
    <x v="0"/>
    <n v="899"/>
    <n v="0.56000000000000005"/>
    <x v="10"/>
    <x v="1"/>
    <x v="180"/>
    <s v="Compatible for TCL 65P8S 32A32"/>
    <s v="R16NWYD2LYHNFJ,R2Y32"/>
    <s v="When you can‚Äôt find the original "/>
    <x v="0"/>
    <n v="387469"/>
    <n v="1"/>
    <x v="1"/>
  </r>
  <r>
    <s v="B0B5F3YZY4"/>
    <x v="218"/>
    <x v="0"/>
    <x v="63"/>
    <n v="1099"/>
    <n v="0.59"/>
    <x v="1"/>
    <x v="0"/>
    <x v="181"/>
    <s v="[3 in 1 Fast Charging Cable] :"/>
    <s v="RWKQG2WMXYN20,R3S53R"/>
    <s v="Best rugged cable that supports mos"/>
    <x v="0"/>
    <n v="265958"/>
    <n v="1"/>
    <x v="1"/>
  </r>
  <r>
    <s v="B09G5TSGXV"/>
    <x v="219"/>
    <x v="0"/>
    <x v="123"/>
    <n v="799"/>
    <n v="0.68"/>
    <x v="1"/>
    <x v="0"/>
    <x v="182"/>
    <s v="Internationally Certified Mate"/>
    <s v="R10KIZHSVBEP0U,R1DEO"/>
    <s v="Average,Nice in this price,Nice,Nic"/>
    <x v="0"/>
    <n v="2321095"/>
    <n v="1"/>
    <x v="0"/>
  </r>
  <r>
    <s v="B006LW0WDQ"/>
    <x v="220"/>
    <x v="1"/>
    <x v="0"/>
    <n v="795"/>
    <n v="0.5"/>
    <x v="5"/>
    <x v="0"/>
    <x v="183"/>
    <s v="50 Feet of 16-gauge speaker wi"/>
    <s v="R10L0LUK0SEJPL,R2EGC"/>
    <s v="Good,Good Quality,Amazing,Wire cost"/>
    <x v="0"/>
    <n v="9612345"/>
    <n v="1"/>
    <x v="0"/>
  </r>
  <r>
    <s v="B09YLX91QR"/>
    <x v="71"/>
    <x v="0"/>
    <x v="21"/>
    <n v="399"/>
    <n v="0.55000000000000004"/>
    <x v="1"/>
    <x v="0"/>
    <x v="64"/>
    <s v="Fast Charging Cable - The cabl"/>
    <s v="R8QBCR9MM1LGY,R3VN8X"/>
    <s v="GOOD,Thank you  Amazon very good ch"/>
    <x v="1"/>
    <n v="567777"/>
    <n v="1.0000000000000002"/>
    <x v="0"/>
  </r>
  <r>
    <s v="B081FJWN52"/>
    <x v="221"/>
    <x v="0"/>
    <x v="86"/>
    <n v="999"/>
    <n v="0.66"/>
    <x v="4"/>
    <x v="0"/>
    <x v="124"/>
    <s v="‚úÖ„ÄêFast Charge &amp; Data Sync„"/>
    <s v="R3CGMQSB9H564N,RG5V6"/>
    <s v="Good pick for Galaxy Note 9,Durable"/>
    <x v="0"/>
    <n v="6248745"/>
    <n v="1"/>
    <x v="0"/>
  </r>
  <r>
    <s v="B0758F7KK7"/>
    <x v="222"/>
    <x v="1"/>
    <x v="0"/>
    <n v="999"/>
    <n v="0.6"/>
    <x v="1"/>
    <x v="0"/>
    <x v="184"/>
    <s v="TV Wall Bracket Compatibility "/>
    <s v="R3FOUBGTV1VUHP,R1O6L"/>
    <s v="Good quality product with many scre"/>
    <x v="0"/>
    <n v="1234764"/>
    <n v="1"/>
    <x v="0"/>
  </r>
  <r>
    <s v="B09L835C3V"/>
    <x v="223"/>
    <x v="1"/>
    <x v="1"/>
    <n v="399"/>
    <n v="0.5"/>
    <x v="0"/>
    <x v="0"/>
    <x v="185"/>
    <s v="„Äê100% Fits„ÄëSpecially desig"/>
    <s v="RCI40FPILZN2J,R33GJM"/>
    <s v="Cover is Little loose for Fire remo"/>
    <x v="1"/>
    <n v="532665"/>
    <n v="1.0000000000000002"/>
    <x v="0"/>
  </r>
  <r>
    <s v="B098TV3L96"/>
    <x v="224"/>
    <x v="1"/>
    <x v="12"/>
    <n v="1999"/>
    <n v="0.83"/>
    <x v="11"/>
    <x v="1"/>
    <x v="158"/>
    <s v="Compatible Devices: High-grade"/>
    <s v="R2LH0W21RI2HB3,R2NTY"/>
    <s v="Good,Good,Good,Mic is not working,V"/>
    <x v="0"/>
    <n v="393803"/>
    <n v="1"/>
    <x v="1"/>
  </r>
  <r>
    <s v="B08NCKT9FG"/>
    <x v="225"/>
    <x v="0"/>
    <x v="8"/>
    <n v="798"/>
    <n v="0.63"/>
    <x v="5"/>
    <x v="0"/>
    <x v="69"/>
    <s v="2 years warranty from the date"/>
    <s v="R23CC5VDSVR49B,R1AWZ"/>
    <s v="Good Stuff... Recommended!!!,Need b"/>
    <x v="0"/>
    <n v="22975218"/>
    <n v="1"/>
    <x v="0"/>
  </r>
  <r>
    <s v="B0B4T6MR8N"/>
    <x v="226"/>
    <x v="0"/>
    <x v="124"/>
    <n v="800"/>
    <n v="0.89"/>
    <x v="2"/>
    <x v="1"/>
    <x v="31"/>
    <s v="Solero M241 data and charging "/>
    <s v="R1Q323BB35OP30,RJ0CS"/>
    <s v="The metal pin is losing it's streng"/>
    <x v="0"/>
    <n v="860000"/>
    <n v="1"/>
    <x v="0"/>
  </r>
  <r>
    <s v="B01GGKZ4NU"/>
    <x v="59"/>
    <x v="0"/>
    <x v="125"/>
    <n v="995"/>
    <n v="0.45"/>
    <x v="0"/>
    <x v="0"/>
    <x v="53"/>
    <s v="Connect Usb Type-C Enabled Dev"/>
    <s v="R37S13YALMRPGK,R2OU2"/>
    <s v="Its ok product not too good not bad"/>
    <x v="0"/>
    <n v="29597270"/>
    <n v="1"/>
    <x v="0"/>
  </r>
  <r>
    <s v="B09BW2GP18"/>
    <x v="227"/>
    <x v="0"/>
    <x v="104"/>
    <n v="1000"/>
    <n v="0.87"/>
    <x v="2"/>
    <x v="1"/>
    <x v="186"/>
    <s v="Type-C to Type-C sync and char"/>
    <s v="R1TBHUMR0RV7AZ,R2BN9"/>
    <s v="Great value for money,Iys good,Poor"/>
    <x v="0"/>
    <n v="295000"/>
    <n v="1"/>
    <x v="1"/>
  </r>
  <r>
    <s v="B09B125CFJ"/>
    <x v="228"/>
    <x v="1"/>
    <x v="12"/>
    <n v="799"/>
    <n v="0.56000000000000005"/>
    <x v="9"/>
    <x v="1"/>
    <x v="187"/>
    <s v="Compatible mi remote control w"/>
    <s v="R3FAPESPH3491Y,R1OD5"/>
    <s v="Good Product at this Price,Works we"/>
    <x v="0"/>
    <n v="258077"/>
    <n v="1"/>
    <x v="1"/>
  </r>
  <r>
    <s v="B09RQRZW2X"/>
    <x v="229"/>
    <x v="1"/>
    <x v="7"/>
    <n v="899"/>
    <n v="0.44"/>
    <x v="7"/>
    <x v="1"/>
    <x v="188"/>
    <s v="[Compatible Devices]: High-gra"/>
    <s v="RW9LHUMO78TE2,R2OXFV"/>
    <s v="Netflix button not working others w"/>
    <x v="0"/>
    <n v="166315"/>
    <n v="1.0000000000000002"/>
    <x v="1"/>
  </r>
  <r>
    <s v="B07924P3C5"/>
    <x v="230"/>
    <x v="0"/>
    <x v="8"/>
    <n v="799"/>
    <n v="0.63"/>
    <x v="0"/>
    <x v="0"/>
    <x v="189"/>
    <s v="High performance Micro USB 3.0"/>
    <s v="R2H4GF8D9IBB7W,RVH0I"/>
    <s v="Cable is working properly,Sturdy,Ok"/>
    <x v="0"/>
    <n v="1691483"/>
    <n v="1.0000000000000002"/>
    <x v="0"/>
  </r>
  <r>
    <s v="B08N1WL9XW"/>
    <x v="231"/>
    <x v="0"/>
    <x v="126"/>
    <n v="599"/>
    <n v="0.7"/>
    <x v="1"/>
    <x v="0"/>
    <x v="20"/>
    <s v="Proudly Made In India|Blazing "/>
    <s v="R3F4T5TRYPTMIG,R3DQI"/>
    <s v="Worked on iPhone 7 and didn‚Äôt wor"/>
    <x v="0"/>
    <n v="5617422"/>
    <n v="1.0000000000000002"/>
    <x v="0"/>
  </r>
  <r>
    <s v="B07VVXJ2P5"/>
    <x v="232"/>
    <x v="1"/>
    <x v="127"/>
    <n v="399"/>
    <n v="0.76"/>
    <x v="9"/>
    <x v="1"/>
    <x v="190"/>
    <s v="Material : Plastic Unbreakable"/>
    <s v="R27SWYIOUU9JGH,R3CV6"/>
    <s v="Good product,Average product qualit"/>
    <x v="1"/>
    <n v="716604"/>
    <n v="1.0000000000000002"/>
    <x v="0"/>
  </r>
  <r>
    <s v="B0BC8BQ432"/>
    <x v="233"/>
    <x v="1"/>
    <x v="128"/>
    <n v="85000"/>
    <n v="0.35"/>
    <x v="4"/>
    <x v="0"/>
    <x v="86"/>
    <s v="Resolution: 4K Ultra HD (3840x"/>
    <s v="R2G4T57OLXDVPL,R3IQ8"/>
    <s v="Good TV for the price. (But my expe"/>
    <x v="0"/>
    <n v="304895000"/>
    <n v="1"/>
    <x v="0"/>
  </r>
  <r>
    <s v="B06XFTHCNY"/>
    <x v="234"/>
    <x v="1"/>
    <x v="129"/>
    <n v="758"/>
    <n v="0.42"/>
    <x v="0"/>
    <x v="0"/>
    <x v="191"/>
    <s v="üõí„ÄêCableCreation RCA Cable"/>
    <s v="RMD97V7ZXPVBW,R334FL"/>
    <s v="Good Built Quality Product.,Good qu"/>
    <x v="0"/>
    <n v="3256368"/>
    <n v="1.0000000000000002"/>
    <x v="0"/>
  </r>
  <r>
    <s v="B08CT62BM1"/>
    <x v="235"/>
    <x v="0"/>
    <x v="8"/>
    <n v="999"/>
    <n v="0.7"/>
    <x v="4"/>
    <x v="0"/>
    <x v="132"/>
    <s v="NYLON BRAIDED, EXTREME DURABIL"/>
    <s v="R1LNA5SHXIW7IM,RGCS3"/>
    <s v="Worth the money spent,Nice product "/>
    <x v="0"/>
    <n v="2648349"/>
    <n v="0.99999999999999989"/>
    <x v="0"/>
  </r>
  <r>
    <s v="B07CRL2GY6"/>
    <x v="236"/>
    <x v="0"/>
    <x v="8"/>
    <n v="799"/>
    <n v="0.63"/>
    <x v="0"/>
    <x v="0"/>
    <x v="3"/>
    <s v="The boAt rugged cable features"/>
    <s v="R3EEUZKKK9J36I,R3HJV"/>
    <s v="Good product,Good one,Nice,Really n"/>
    <x v="0"/>
    <n v="75396037"/>
    <n v="1.0000000000000002"/>
    <x v="0"/>
  </r>
  <r>
    <s v="B07DWFX9YS"/>
    <x v="237"/>
    <x v="0"/>
    <x v="130"/>
    <n v="1999"/>
    <n v="0.61"/>
    <x v="0"/>
    <x v="0"/>
    <x v="192"/>
    <s v="MFi-certified charging cable¬†"/>
    <s v="R27FPYAT4QN865,R1YXR"/>
    <s v="Looks more durable,cheap n best,Goo"/>
    <x v="0"/>
    <n v="69045460"/>
    <n v="1"/>
    <x v="0"/>
  </r>
  <r>
    <s v="B01D5H90L4"/>
    <x v="238"/>
    <x v="1"/>
    <x v="8"/>
    <n v="700"/>
    <n v="0.56999999999999995"/>
    <x v="5"/>
    <x v="0"/>
    <x v="193"/>
    <s v="High-speed HDMI extension cabl"/>
    <s v="RJP1JLG2KKDYM,RBF9VE"/>
    <s v="Good cable,This amazon basics cable"/>
    <x v="0"/>
    <n v="6099800"/>
    <n v="1"/>
    <x v="0"/>
  </r>
  <r>
    <s v="B07F1P8KNV"/>
    <x v="239"/>
    <x v="0"/>
    <x v="50"/>
    <n v="1099"/>
    <n v="0.7"/>
    <x v="0"/>
    <x v="0"/>
    <x v="70"/>
    <s v="Usb c to usb a data charging c"/>
    <s v="R10365HEDURWI9,R5RP5"/>
    <s v="Nice product .,Good quality Braided"/>
    <x v="0"/>
    <n v="11623024"/>
    <n v="0.99999999999999989"/>
    <x v="0"/>
  </r>
  <r>
    <s v="B084N1BM9L"/>
    <x v="183"/>
    <x v="0"/>
    <x v="69"/>
    <n v="1999"/>
    <n v="0.35"/>
    <x v="5"/>
    <x v="0"/>
    <x v="145"/>
    <s v="The Belkin Difference: Pioneer"/>
    <s v="R1CYG59TJESUGN,R2PIW"/>
    <s v="You might be able to get away by us"/>
    <x v="0"/>
    <n v="14628682"/>
    <n v="1"/>
    <x v="0"/>
  </r>
  <r>
    <s v="B09F6D21BY"/>
    <x v="240"/>
    <x v="1"/>
    <x v="131"/>
    <n v="1999"/>
    <n v="0.6"/>
    <x v="16"/>
    <x v="1"/>
    <x v="194"/>
    <s v="for LG TV series All Models of"/>
    <s v="R1S2PH1JD9B9XB,R3UUK"/>
    <s v="Not good,No voice recognition, No p"/>
    <x v="0"/>
    <n v="205897"/>
    <n v="1.0000000000000002"/>
    <x v="1"/>
  </r>
  <r>
    <s v="B09LQQYNZQ"/>
    <x v="241"/>
    <x v="1"/>
    <x v="132"/>
    <n v="4699"/>
    <n v="0"/>
    <x v="6"/>
    <x v="0"/>
    <x v="195"/>
    <s v="Type: HDMI|Power Requirement: "/>
    <s v="R1PBLR66RA2JLZ,R2Q6N"/>
    <s v="Great Product,Very good and working"/>
    <x v="0"/>
    <n v="1052576"/>
    <n v="1.0000000000000002"/>
    <x v="1"/>
  </r>
  <r>
    <s v="B0BC9BW512"/>
    <x v="242"/>
    <x v="1"/>
    <x v="133"/>
    <n v="24990"/>
    <n v="0.24"/>
    <x v="4"/>
    <x v="0"/>
    <x v="196"/>
    <s v="Resolution: Full HD (1920x1080"/>
    <s v="R1EBS3566VCSCG,R24MB"/>
    <s v="Wonderful TV and Awful installation"/>
    <x v="0"/>
    <n v="117502980"/>
    <n v="0.99999999999999989"/>
    <x v="0"/>
  </r>
  <r>
    <s v="B0B61HYR92"/>
    <x v="243"/>
    <x v="0"/>
    <x v="1"/>
    <n v="999"/>
    <n v="0.8"/>
    <x v="0"/>
    <x v="0"/>
    <x v="197"/>
    <s v="Used for mantra mfs 100 data c"/>
    <s v="R3ELQTJOXZNXTV,R3GJX"/>
    <s v="Good üëç,Good,Cable length is ok ,"/>
    <x v="0"/>
    <n v="84915"/>
    <n v="0.99999999999999989"/>
    <x v="1"/>
  </r>
  <r>
    <s v="B075ZTJ9XR"/>
    <x v="244"/>
    <x v="1"/>
    <x v="54"/>
    <n v="650"/>
    <n v="0.59"/>
    <x v="5"/>
    <x v="0"/>
    <x v="198"/>
    <s v="Nylon-braided HDMI cable (A Ma"/>
    <s v="R3V4QKSGSKWY6Z,R2YVK"/>
    <s v="Satisfactory,Superb88,Good hdmi cab"/>
    <x v="0"/>
    <n v="23320050"/>
    <n v="1"/>
    <x v="0"/>
  </r>
  <r>
    <s v="B0978V2CP6"/>
    <x v="245"/>
    <x v="1"/>
    <x v="134"/>
    <n v="3100"/>
    <n v="0.36"/>
    <x v="1"/>
    <x v="0"/>
    <x v="199"/>
    <s v="3 IN 1 V5.0 BLUETOOTH AUDIO AD"/>
    <s v="R1OK31HXJ4T85Y,R3TVR"/>
    <s v="Good,Does the job. Works with two d"/>
    <x v="0"/>
    <n v="2780700"/>
    <n v="1"/>
    <x v="1"/>
  </r>
  <r>
    <s v="B09LRZYBH1"/>
    <x v="246"/>
    <x v="1"/>
    <x v="135"/>
    <n v="3999"/>
    <n v="0.43"/>
    <x v="11"/>
    <x v="1"/>
    <x v="200"/>
    <s v="HIGH BASS 5000W P.M.P.O- Offer"/>
    <s v="R1IFSFNW29TL7R,R92FU"/>
    <s v="Simply good,Sound quality,FM Radio "/>
    <x v="0"/>
    <n v="1127718"/>
    <n v="1"/>
    <x v="1"/>
  </r>
  <r>
    <s v="B0B997FBZT"/>
    <x v="247"/>
    <x v="1"/>
    <x v="136"/>
    <n v="49990"/>
    <n v="0.28000000000000003"/>
    <x v="4"/>
    <x v="0"/>
    <x v="129"/>
    <s v="Resolution: 4K Ultra HD (3840 "/>
    <s v="R19Q6OQ19PWL5K,RXWY3"/>
    <s v="Tv working good.,Value of money,Ace"/>
    <x v="0"/>
    <n v="80533890"/>
    <n v="1"/>
    <x v="0"/>
  </r>
  <r>
    <s v="B098LCVYPW"/>
    <x v="248"/>
    <x v="1"/>
    <x v="12"/>
    <n v="999"/>
    <n v="0.65"/>
    <x v="0"/>
    <x v="0"/>
    <x v="201"/>
    <s v="„ÄêCompatibility„Äë: Specially"/>
    <s v="R78BFK5PTL1N8,R23GLC"/>
    <s v="Good quality,Average product.,It fi"/>
    <x v="0"/>
    <n v="512487"/>
    <n v="1"/>
    <x v="1"/>
  </r>
  <r>
    <s v="B09HV71RL1"/>
    <x v="93"/>
    <x v="0"/>
    <x v="60"/>
    <n v="1499"/>
    <n v="0.52"/>
    <x v="3"/>
    <x v="0"/>
    <x v="79"/>
    <s v="„ÄêPower Delivery Fast Chargin"/>
    <s v="R3ROJ6AWGN2UFN,R3160"/>
    <s v="Good,I don‚Äôt like this product,Aw"/>
    <x v="0"/>
    <n v="1566455"/>
    <n v="1"/>
    <x v="0"/>
  </r>
  <r>
    <s v="B08PZ6HZLT"/>
    <x v="249"/>
    <x v="1"/>
    <x v="137"/>
    <n v="18999"/>
    <n v="0.53"/>
    <x v="1"/>
    <x v="0"/>
    <x v="202"/>
    <s v="Connectivity: 1 Hdmi Ports To "/>
    <s v="R2810JGXE0FCK2,R1IUQ"/>
    <s v="Tv is good in price range,Inexpensi"/>
    <x v="0"/>
    <n v="120586653"/>
    <n v="1.0000000000000002"/>
    <x v="0"/>
  </r>
  <r>
    <s v="B075TJHWVC"/>
    <x v="250"/>
    <x v="1"/>
    <x v="138"/>
    <n v="2299"/>
    <n v="0.6"/>
    <x v="0"/>
    <x v="0"/>
    <x v="203"/>
    <s v="One Month Pack Subscription In"/>
    <s v="R2Q9OZ24DS780B,R2KHH"/>
    <s v="Picture quality poor,Good,Very good"/>
    <x v="0"/>
    <n v="7586700"/>
    <n v="1"/>
    <x v="0"/>
  </r>
  <r>
    <s v="B09LV13JFB"/>
    <x v="251"/>
    <x v="1"/>
    <x v="0"/>
    <n v="999"/>
    <n v="0.6"/>
    <x v="8"/>
    <x v="1"/>
    <x v="204"/>
    <s v="100% Best Quality Plastic Body"/>
    <s v="R1P2VLNHZAHSCU,R28B2"/>
    <s v="When I placed the order I was in do"/>
    <x v="0"/>
    <n v="22977"/>
    <n v="1"/>
    <x v="1"/>
  </r>
  <r>
    <s v="B092BL5DCX"/>
    <x v="252"/>
    <x v="1"/>
    <x v="139"/>
    <n v="69900"/>
    <n v="0.34"/>
    <x v="4"/>
    <x v="0"/>
    <x v="51"/>
    <s v="Resolution : Crystal 4K UHD (3"/>
    <s v="R3RUBB6REUGTT,R28185"/>
    <s v="Best(Branded) Budget TV,A high-qual"/>
    <x v="0"/>
    <n v="496919100"/>
    <n v="1"/>
    <x v="0"/>
  </r>
  <r>
    <s v="B09VH568H7"/>
    <x v="253"/>
    <x v="0"/>
    <x v="140"/>
    <n v="299"/>
    <n v="0.6"/>
    <x v="11"/>
    <x v="1"/>
    <x v="205"/>
    <s v="Durable data cable with the to"/>
    <s v="RR7JLC3VD2TBS,R3PG7S"/>
    <s v="Good product, worth it,Not worthy t"/>
    <x v="1"/>
    <n v="15249"/>
    <n v="1.0000000000000002"/>
    <x v="1"/>
  </r>
  <r>
    <s v="B09HQSV46W"/>
    <x v="254"/>
    <x v="1"/>
    <x v="62"/>
    <n v="29999"/>
    <n v="0.27"/>
    <x v="0"/>
    <x v="0"/>
    <x v="14"/>
    <s v="Resolution : Full HD (1920x108"/>
    <s v="R13UTIA6KOF6QV,R2UGD"/>
    <s v="It is the best tv if you are gettin"/>
    <x v="0"/>
    <n v="985167160"/>
    <n v="1"/>
    <x v="0"/>
  </r>
  <r>
    <s v="B08TZD7FQN"/>
    <x v="255"/>
    <x v="1"/>
    <x v="8"/>
    <n v="599"/>
    <n v="0.5"/>
    <x v="7"/>
    <x v="1"/>
    <x v="206"/>
    <s v="Customer Care at 9599141927(wh"/>
    <s v="R3UKHBPPXQOJ7Q,R1P64"/>
    <s v="Value for Money,Costlier than the o"/>
    <x v="0"/>
    <n v="424092"/>
    <n v="0.99999999999999989"/>
    <x v="1"/>
  </r>
  <r>
    <s v="B0B21XL94T"/>
    <x v="256"/>
    <x v="1"/>
    <x v="141"/>
    <n v="34990"/>
    <n v="0.37"/>
    <x v="4"/>
    <x v="0"/>
    <x v="207"/>
    <s v="Resolution: Full HD (1920x1080"/>
    <s v="R2XGDUS2ZEQO76,R1GYF"/>
    <s v="A Good Product overall and value fo"/>
    <x v="0"/>
    <n v="57978430"/>
    <n v="1.0000000000000002"/>
    <x v="0"/>
  </r>
  <r>
    <s v="B09PTT8DZF"/>
    <x v="257"/>
    <x v="0"/>
    <x v="142"/>
    <n v="670"/>
    <n v="0.38"/>
    <x v="2"/>
    <x v="1"/>
    <x v="208"/>
    <s v="Accessibility meets universal "/>
    <s v="R3OI9NIP86EJMK,R19RE"/>
    <s v="Nice one,Not up to the mark.,Nice p"/>
    <x v="0"/>
    <n v="350410"/>
    <n v="1"/>
    <x v="1"/>
  </r>
  <r>
    <s v="B0B3XXSB1K"/>
    <x v="258"/>
    <x v="1"/>
    <x v="102"/>
    <n v="79990"/>
    <n v="0.4"/>
    <x v="4"/>
    <x v="0"/>
    <x v="106"/>
    <s v="Resolution: 4K Ultra HD (3840x"/>
    <s v="RC3ZLDRM8GA9T,RMDN4P"/>
    <s v="Love Amazon but lg is misleading,Am"/>
    <x v="0"/>
    <n v="110066240"/>
    <n v="1"/>
    <x v="0"/>
  </r>
  <r>
    <s v="B08RZ12GKR"/>
    <x v="259"/>
    <x v="1"/>
    <x v="143"/>
    <n v="499"/>
    <n v="0.56999999999999995"/>
    <x v="12"/>
    <x v="1"/>
    <x v="209"/>
    <s v="Color black|Long lasting|Digit"/>
    <s v="R1T3IMKX5I23BL,R2ACT"/>
    <s v="NOT GOOD IN DURIBILITY.,The remote "/>
    <x v="1"/>
    <n v="60379"/>
    <n v="0.99999999999999989"/>
    <x v="1"/>
  </r>
  <r>
    <s v="B0B4T8RSJ1"/>
    <x v="103"/>
    <x v="0"/>
    <x v="24"/>
    <n v="800"/>
    <n v="0.88"/>
    <x v="2"/>
    <x v="1"/>
    <x v="31"/>
    <s v="Solero T241 data and charging "/>
    <s v="R1Q323BB35OP30,RJ0CS"/>
    <s v="The metal pin is losing it's streng"/>
    <x v="0"/>
    <n v="860000"/>
    <n v="1"/>
    <x v="0"/>
  </r>
  <r>
    <s v="B0B7B9V9QP"/>
    <x v="260"/>
    <x v="1"/>
    <x v="133"/>
    <n v="35000"/>
    <n v="0.46"/>
    <x v="1"/>
    <x v="0"/>
    <x v="210"/>
    <s v="Resolution : Full HD (1920x108"/>
    <s v="R22OHRDXFQ2O98,RSAB4"/>
    <s v="Vu brand superb quality,Value for p"/>
    <x v="0"/>
    <n v="35035000"/>
    <n v="1.0000000000000002"/>
    <x v="0"/>
  </r>
  <r>
    <s v="B08XXVXP3J"/>
    <x v="261"/>
    <x v="0"/>
    <x v="14"/>
    <n v="999"/>
    <n v="0.75"/>
    <x v="4"/>
    <x v="0"/>
    <x v="211"/>
    <s v="Cable Color- Black , Cable Len"/>
    <s v="RDLKA670FVMKY,RZZB1I"/>
    <s v="Product life ia short,Good,Waste,Va"/>
    <x v="0"/>
    <n v="111888"/>
    <n v="1.0000000000000002"/>
    <x v="1"/>
  </r>
  <r>
    <s v="B06XGWRKYT"/>
    <x v="262"/>
    <x v="1"/>
    <x v="43"/>
    <n v="15999"/>
    <n v="0.5"/>
    <x v="11"/>
    <x v="1"/>
    <x v="212"/>
    <s v="Resolution: HD Ready (1920 * 1"/>
    <s v="R20Y7L8T8S0B2V,R19O1"/>
    <s v="This is a Best kodak LED,Product is"/>
    <x v="0"/>
    <n v="48348978"/>
    <n v="1"/>
    <x v="0"/>
  </r>
  <r>
    <s v="B07CWDX49D"/>
    <x v="171"/>
    <x v="0"/>
    <x v="37"/>
    <n v="1600"/>
    <n v="0.59"/>
    <x v="4"/>
    <x v="0"/>
    <x v="138"/>
    <s v="Connect USB Type-C enabled dev"/>
    <s v="R2BUNT9GM6PUP1,R2Q5V"/>
    <s v="Overall it's a good product for mob"/>
    <x v="0"/>
    <n v="8721600"/>
    <n v="0.99999999999999989"/>
    <x v="0"/>
  </r>
  <r>
    <s v="B09TY4MSH3"/>
    <x v="74"/>
    <x v="1"/>
    <x v="144"/>
    <n v="2499"/>
    <n v="0.48"/>
    <x v="8"/>
    <x v="1"/>
    <x v="213"/>
    <s v="by JBDE | Compatible For Amazo"/>
    <s v="R39CZQR3ZPJ0Q7,R1XRT"/>
    <s v="Not how original remote works,Chine"/>
    <x v="0"/>
    <n v="182427"/>
    <n v="1"/>
    <x v="1"/>
  </r>
  <r>
    <s v="B07RY2X9MP"/>
    <x v="263"/>
    <x v="1"/>
    <x v="145"/>
    <n v="1500"/>
    <n v="0.59"/>
    <x v="6"/>
    <x v="0"/>
    <x v="214"/>
    <s v="10-Foot high-speed premium HDM"/>
    <s v="R3H4IRBX721OIC,R20KZ"/>
    <s v="AmazonBasics Product,Good,Very good"/>
    <x v="0"/>
    <n v="1543500"/>
    <n v="1.0000000000000002"/>
    <x v="0"/>
  </r>
  <r>
    <s v="B0B2C5MJN6"/>
    <x v="264"/>
    <x v="1"/>
    <x v="40"/>
    <n v="54990"/>
    <n v="0.4"/>
    <x v="3"/>
    <x v="0"/>
    <x v="215"/>
    <s v="Resolution : 4K Ultra HD (3840"/>
    <s v="R2QJLRRYLEJFIO,RC2JP"/>
    <s v="Value for Money product.,Overall Tv"/>
    <x v="0"/>
    <n v="85509450"/>
    <n v="1"/>
    <x v="0"/>
  </r>
  <r>
    <s v="B0BBMGLQDW"/>
    <x v="265"/>
    <x v="1"/>
    <x v="23"/>
    <n v="1999"/>
    <n v="0.7"/>
    <x v="0"/>
    <x v="0"/>
    <x v="216"/>
    <s v="‚ö° [ Newest Technology 8K HDM"/>
    <s v="R1S57TIOL6E20F,RIL69"/>
    <s v="Good Product,Nice,Customer service "/>
    <x v="0"/>
    <n v="93953"/>
    <n v="0.99999999999999989"/>
    <x v="1"/>
  </r>
  <r>
    <s v="B01LONQBDG"/>
    <x v="266"/>
    <x v="0"/>
    <x v="12"/>
    <n v="899"/>
    <n v="0.61"/>
    <x v="3"/>
    <x v="0"/>
    <x v="217"/>
    <s v="Connect a computer with a Type"/>
    <s v="RKU0YNFBI9H6U,R1L56U"/>
    <s v="Very good.,Good one. Worth Buy.,Won"/>
    <x v="0"/>
    <n v="13391504"/>
    <n v="1.0000000000000002"/>
    <x v="0"/>
  </r>
  <r>
    <s v="B08XXF5V6G"/>
    <x v="267"/>
    <x v="1"/>
    <x v="51"/>
    <n v="50999"/>
    <n v="0.41"/>
    <x v="5"/>
    <x v="0"/>
    <x v="218"/>
    <s v="Resolution : Ultra HD 4k (3840"/>
    <s v="RITW1G6EL12AP,R28FCA"/>
    <s v="Good value for money,Good,Kodak Tv,"/>
    <x v="0"/>
    <n v="87310288"/>
    <n v="1"/>
    <x v="0"/>
  </r>
  <r>
    <s v="B09HK9JH4F"/>
    <x v="223"/>
    <x v="1"/>
    <x v="1"/>
    <n v="399"/>
    <n v="0.5"/>
    <x v="0"/>
    <x v="0"/>
    <x v="185"/>
    <s v="„Äê100% Fits„ÄëSpecially desig"/>
    <s v="RCI40FPILZN2J,R33GJM"/>
    <s v="Cover is Little loose for Fire remo"/>
    <x v="1"/>
    <n v="532665"/>
    <n v="1"/>
    <x v="0"/>
  </r>
  <r>
    <s v="B09MMD1FDN"/>
    <x v="268"/>
    <x v="1"/>
    <x v="12"/>
    <n v="699"/>
    <n v="0.5"/>
    <x v="2"/>
    <x v="1"/>
    <x v="219"/>
    <s v="[Universal Remote Control] Thi"/>
    <s v="R1T3FLH3DTF6HS,R2AHA"/>
    <s v="Very nice and strong product,Good,V"/>
    <x v="0"/>
    <n v="149586"/>
    <n v="1.0000000000000002"/>
    <x v="1"/>
  </r>
  <r>
    <s v="B09HN7LD5L"/>
    <x v="269"/>
    <x v="1"/>
    <x v="146"/>
    <n v="4500"/>
    <n v="0.59"/>
    <x v="1"/>
    <x v="0"/>
    <x v="25"/>
    <s v="TV LEG„Äë--The universal tv st"/>
    <s v="R34S7CW9IYNOUR,RI06L"/>
    <s v="A Good Product.,Does the job,Overpr"/>
    <x v="0"/>
    <n v="828000"/>
    <n v="1"/>
    <x v="1"/>
  </r>
  <r>
    <s v="B0BNDD9TN6"/>
    <x v="270"/>
    <x v="1"/>
    <x v="147"/>
    <n v="28900"/>
    <n v="0.52"/>
    <x v="6"/>
    <x v="0"/>
    <x v="220"/>
    <s v="‚úîÔ∏è Powerfully Compact: Wan"/>
    <s v="R15DQIQZ16IEL9,R3OT3"/>
    <s v="Very nice and good product at this "/>
    <x v="0"/>
    <n v="202300"/>
    <n v="1"/>
    <x v="1"/>
  </r>
  <r>
    <s v="B0941392C8"/>
    <x v="271"/>
    <x v="0"/>
    <x v="104"/>
    <n v="449"/>
    <n v="0.71"/>
    <x v="7"/>
    <x v="1"/>
    <x v="221"/>
    <s v="Length- 1-Meter Long Type-C Da"/>
    <s v="R1HIYUVKS08YJP,RBC05"/>
    <s v="Nice,‡§∏‡§æ‡§®‡§¶‡§æ‡§∞ ‡§π‡•à,Rece"/>
    <x v="1"/>
    <n v="18409"/>
    <n v="1"/>
    <x v="1"/>
  </r>
  <r>
    <s v="B01M5967SY"/>
    <x v="272"/>
    <x v="1"/>
    <x v="97"/>
    <n v="999"/>
    <n v="0.62"/>
    <x v="0"/>
    <x v="0"/>
    <x v="22"/>
    <s v="Latest standard HDMI A Male to"/>
    <s v="R2DIHMHOPYEASB,R24RH"/>
    <s v="Cheap product and same is the perfo"/>
    <x v="0"/>
    <n v="12140847"/>
    <n v="1"/>
    <x v="0"/>
  </r>
  <r>
    <s v="B016MDK4F4"/>
    <x v="273"/>
    <x v="1"/>
    <x v="148"/>
    <n v="499"/>
    <n v="0.63"/>
    <x v="0"/>
    <x v="0"/>
    <x v="222"/>
    <s v="Durable 24K Gold-Plated Connec"/>
    <s v="R2Q04IXOK0RA34,R2GRU"/>
    <s v="Ok,Excellent product, must buy,Nice"/>
    <x v="1"/>
    <n v="12475"/>
    <n v="1"/>
    <x v="1"/>
  </r>
  <r>
    <s v="B08G43CCLC"/>
    <x v="274"/>
    <x v="0"/>
    <x v="149"/>
    <n v="999"/>
    <n v="0.78"/>
    <x v="0"/>
    <x v="0"/>
    <x v="223"/>
    <s v="[NOTE - &gt;&gt;Not Support to DVR a"/>
    <s v="R34OST6S1F8457,R6Z0Q"/>
    <s v="Thank you,Satisfying product,Keeps "/>
    <x v="0"/>
    <n v="162837"/>
    <n v="1.0000000000000002"/>
    <x v="1"/>
  </r>
  <r>
    <s v="B0B61GCHC1"/>
    <x v="275"/>
    <x v="0"/>
    <x v="1"/>
    <n v="999"/>
    <n v="0.8"/>
    <x v="4"/>
    <x v="0"/>
    <x v="224"/>
    <s v="Replacement USB morpho device "/>
    <s v="R111DGF0O8W1N8,R1GA2"/>
    <s v="Good product,Good,  work fine,Thick"/>
    <x v="0"/>
    <n v="86913"/>
    <n v="1"/>
    <x v="1"/>
  </r>
  <r>
    <s v="B07RX14W1Q"/>
    <x v="276"/>
    <x v="1"/>
    <x v="7"/>
    <n v="900"/>
    <n v="0.45"/>
    <x v="5"/>
    <x v="0"/>
    <x v="225"/>
    <s v="1.82 m high-speed premium HDMI"/>
    <s v="R2BR9VTFE775OW,R3V8S"/>
    <s v="Sturdy,Super,Working good,Always go"/>
    <x v="0"/>
    <n v="1948500"/>
    <n v="1"/>
    <x v="0"/>
  </r>
  <r>
    <s v="B09PLD9TCD"/>
    <x v="277"/>
    <x v="1"/>
    <x v="45"/>
    <n v="42999"/>
    <n v="0.37"/>
    <x v="0"/>
    <x v="0"/>
    <x v="226"/>
    <s v="Resolution : 4K Ultra HD (3840"/>
    <s v="R1UFECRZY2H7ZR,R2L3O"/>
    <s v="Kodak tv,Kodak tv,Kodak tv,Very les"/>
    <x v="0"/>
    <n v="64928490"/>
    <n v="1.0000000000000002"/>
    <x v="0"/>
  </r>
  <r>
    <s v="B0B8ZKWGKD"/>
    <x v="278"/>
    <x v="1"/>
    <x v="150"/>
    <n v="1052"/>
    <n v="0.15"/>
    <x v="4"/>
    <x v="0"/>
    <x v="227"/>
    <s v="[Make Your Wired Alexa Echo Do"/>
    <s v="R122PZXYO9V78,RUTL2J"/>
    <s v="Concept is great but not at all val"/>
    <x v="0"/>
    <n v="111512"/>
    <n v="1"/>
    <x v="1"/>
  </r>
  <r>
    <s v="B09NNJ9WYM"/>
    <x v="279"/>
    <x v="1"/>
    <x v="151"/>
    <n v="19990"/>
    <n v="0.45"/>
    <x v="7"/>
    <x v="1"/>
    <x v="228"/>
    <s v="Resolution: HD Ready (1366x768"/>
    <s v="RBVWNT5DJQ11U,RW13JZ"/>
    <s v="Service, Quality, Software,Quality "/>
    <x v="0"/>
    <n v="2578710"/>
    <n v="1"/>
    <x v="1"/>
  </r>
  <r>
    <s v="B08H5L8V1L"/>
    <x v="280"/>
    <x v="0"/>
    <x v="97"/>
    <n v="1099"/>
    <n v="0.66"/>
    <x v="4"/>
    <x v="0"/>
    <x v="229"/>
    <s v="NYLON BRAIDED, EXTREME DURABIL"/>
    <s v="R1QF0ET8A7E6WA,R1X9I"/>
    <s v="Good And Durable,Value for money pr"/>
    <x v="0"/>
    <n v="3350851"/>
    <n v="1.0000000000000002"/>
    <x v="0"/>
  </r>
  <r>
    <s v="B0B8CXTTG3"/>
    <x v="281"/>
    <x v="1"/>
    <x v="152"/>
    <n v="25999"/>
    <n v="0.35"/>
    <x v="0"/>
    <x v="0"/>
    <x v="14"/>
    <s v="Resolution : HD Ready (1366 x "/>
    <s v="R13UTIA6KOF6QV,R2UGD"/>
    <s v="It is the best tv if you are gettin"/>
    <x v="0"/>
    <n v="853807160"/>
    <n v="1"/>
    <x v="0"/>
  </r>
  <r>
    <s v="B09HCH3JZG"/>
    <x v="282"/>
    <x v="1"/>
    <x v="153"/>
    <n v="1899"/>
    <n v="0.63"/>
    <x v="5"/>
    <x v="0"/>
    <x v="230"/>
    <s v="?Top Technology----8K@60HZ HDM"/>
    <s v="R2M315YGOB9RN3,R1NBO"/>
    <s v="Great value for ultra hi speed HDMI"/>
    <x v="0"/>
    <n v="740610"/>
    <n v="1"/>
    <x v="1"/>
  </r>
  <r>
    <s v="B097JVLW3L"/>
    <x v="283"/>
    <x v="1"/>
    <x v="154"/>
    <n v="3500"/>
    <n v="0.23"/>
    <x v="12"/>
    <x v="1"/>
    <x v="231"/>
    <s v="‚úîÔ∏è40MM HD optical resin le"/>
    <s v="R2RS5DJTMPR9KH,R3K8N"/>
    <s v="Really great device, love using it."/>
    <x v="0"/>
    <n v="2173500"/>
    <n v="1"/>
    <x v="1"/>
  </r>
  <r>
    <s v="B09SB6SJB4"/>
    <x v="284"/>
    <x v="0"/>
    <x v="104"/>
    <n v="599"/>
    <n v="0.78"/>
    <x v="3"/>
    <x v="0"/>
    <x v="232"/>
    <s v="1 meter long braided Type C da"/>
    <s v="R2P1ZOKUIQWNZH,R3FBK"/>
    <s v="Best,Good,Fast Charging works bette"/>
    <x v="0"/>
    <n v="158735"/>
    <n v="1"/>
    <x v="1"/>
  </r>
  <r>
    <s v="B08NW8GHCJ"/>
    <x v="285"/>
    <x v="0"/>
    <x v="22"/>
    <n v="999"/>
    <n v="0.61"/>
    <x v="4"/>
    <x v="0"/>
    <x v="233"/>
    <s v="„ÄêNOTE before purchase„Äë:Thi"/>
    <s v="RYIE3APCBZO0M,RVVUYD"/>
    <s v="Used for 10 months,Quality is good,"/>
    <x v="0"/>
    <n v="837162"/>
    <n v="1.0000000000000002"/>
    <x v="1"/>
  </r>
  <r>
    <s v="B09YHLPQYT"/>
    <x v="286"/>
    <x v="1"/>
    <x v="155"/>
    <n v="600"/>
    <n v="0.59"/>
    <x v="0"/>
    <x v="0"/>
    <x v="234"/>
    <s v="The cover is resistant to dust"/>
    <s v="R3JYRL1ACWZKKY,R32Q6"/>
    <s v="Cover is perfect size wise and it's"/>
    <x v="0"/>
    <n v="85800"/>
    <n v="1"/>
    <x v="1"/>
  </r>
  <r>
    <s v="B08G1RW2Q3"/>
    <x v="287"/>
    <x v="0"/>
    <x v="8"/>
    <n v="799"/>
    <n v="0.63"/>
    <x v="1"/>
    <x v="0"/>
    <x v="235"/>
    <s v="Micro-USB to USB Cable: Simply"/>
    <s v="RHUH1KUO9N3LB,R2OCEV"/>
    <s v="Extended length for securiry camera"/>
    <x v="0"/>
    <n v="120649"/>
    <n v="0.99999999999999989"/>
    <x v="1"/>
  </r>
  <r>
    <s v="B08YXJJW8H"/>
    <x v="288"/>
    <x v="1"/>
    <x v="156"/>
    <n v="399"/>
    <n v="0.38"/>
    <x v="2"/>
    <x v="1"/>
    <x v="236"/>
    <s v="please match the image with yo"/>
    <s v="R2KMA1FW2QZLZX,RCE8N"/>
    <s v="Fits the remote correctly,Fits well"/>
    <x v="1"/>
    <n v="79800"/>
    <n v="0.99999999999999989"/>
    <x v="1"/>
  </r>
  <r>
    <s v="B09P8M18QM"/>
    <x v="289"/>
    <x v="1"/>
    <x v="157"/>
    <n v="2999"/>
    <n v="0.54"/>
    <x v="8"/>
    <x v="1"/>
    <x v="237"/>
    <s v="[ Amazon Fire Tv Stick Remote "/>
    <s v="R2D1HX7B0ZNR2Y,RC6F7"/>
    <s v="Good, But Disappointed,Perfect repl"/>
    <x v="0"/>
    <n v="680773"/>
    <n v="0.99999999999999989"/>
    <x v="1"/>
  </r>
  <r>
    <s v="B08BG4M4N7"/>
    <x v="290"/>
    <x v="1"/>
    <x v="1"/>
    <n v="499"/>
    <n v="0.6"/>
    <x v="11"/>
    <x v="1"/>
    <x v="238"/>
    <s v="Colour: Black with squre or ro"/>
    <s v="RSAWD2O7MGQHQ,R2J3NN"/>
    <s v="Nice,Good,Good protective cover fo "/>
    <x v="1"/>
    <n v="268462"/>
    <n v="1"/>
    <x v="1"/>
  </r>
  <r>
    <s v="B07VJ9ZTXS"/>
    <x v="291"/>
    <x v="1"/>
    <x v="8"/>
    <n v="599"/>
    <n v="0.5"/>
    <x v="1"/>
    <x v="0"/>
    <x v="239"/>
    <s v="The compact-made portable HDMI"/>
    <s v="RGV3TPWIES7KM,R3P69D"/>
    <s v="Nice product üëçüëç,Cheap plus du"/>
    <x v="0"/>
    <n v="102429"/>
    <n v="1.0000000000000002"/>
    <x v="1"/>
  </r>
  <r>
    <s v="B084872DQY"/>
    <x v="292"/>
    <x v="1"/>
    <x v="20"/>
    <n v="14999"/>
    <n v="0"/>
    <x v="4"/>
    <x v="0"/>
    <x v="240"/>
    <s v="Resolution: HD Ready Android T"/>
    <s v="R1OHBRJRE6GHDZ,R24I7"/>
    <s v="Nice tv,Good product,Average,No ope"/>
    <x v="0"/>
    <n v="412592492"/>
    <n v="1"/>
    <x v="0"/>
  </r>
  <r>
    <s v="B00GGGOYEU"/>
    <x v="186"/>
    <x v="0"/>
    <x v="8"/>
    <n v="699"/>
    <n v="0.56999999999999995"/>
    <x v="2"/>
    <x v="1"/>
    <x v="241"/>
    <s v="Make plug-and-play connections"/>
    <s v="R2RT36U5W9GRK6,R35V0"/>
    <s v="Good product, but not excellent I s"/>
    <x v="0"/>
    <n v="1016346"/>
    <n v="1.0000000000000002"/>
    <x v="0"/>
  </r>
  <r>
    <s v="B08FD2VSD9"/>
    <x v="293"/>
    <x v="1"/>
    <x v="158"/>
    <n v="51990"/>
    <n v="0.52"/>
    <x v="0"/>
    <x v="0"/>
    <x v="242"/>
    <s v="Resolution: 4K Ultra HD (3860 "/>
    <s v="R369A5WFHNY685,RU7AD"/>
    <s v="Best one,Nice product,Nice Purchase"/>
    <x v="0"/>
    <n v="153422490"/>
    <n v="1"/>
    <x v="0"/>
  </r>
  <r>
    <s v="B095JPKPH3"/>
    <x v="294"/>
    <x v="1"/>
    <x v="159"/>
    <n v="69999"/>
    <n v="0.11"/>
    <x v="3"/>
    <x v="0"/>
    <x v="163"/>
    <s v="Resolution: 4K Ultra HD (3840x"/>
    <s v="R2PF9QV9JEQO9K,R2NEN"/>
    <s v="Almost Perfect!,Review After using "/>
    <x v="0"/>
    <n v="472703247"/>
    <n v="0.99999999999999989"/>
    <x v="0"/>
  </r>
  <r>
    <s v="B087JWLZ2K"/>
    <x v="295"/>
    <x v="1"/>
    <x v="160"/>
    <n v="50000"/>
    <n v="0.51"/>
    <x v="2"/>
    <x v="1"/>
    <x v="243"/>
    <s v="Resolution: 4K Ultra HD (3840 "/>
    <s v="R24M24UKIB5KN3,R9MTY"/>
    <s v="(after nearly one year use) Value f"/>
    <x v="0"/>
    <n v="175900000"/>
    <n v="1"/>
    <x v="0"/>
  </r>
  <r>
    <s v="B09DSXK8JX"/>
    <x v="136"/>
    <x v="1"/>
    <x v="161"/>
    <n v="19499"/>
    <n v="0.46"/>
    <x v="0"/>
    <x v="0"/>
    <x v="226"/>
    <s v="Resolution : HD Ready (1366x76"/>
    <s v="R1UFECRZY2H7ZR,R2L3O"/>
    <s v="Kodak tv,Kodak tv,Kodak tv,Very les"/>
    <x v="0"/>
    <n v="29443490"/>
    <n v="1.0000000000000002"/>
    <x v="0"/>
  </r>
  <r>
    <s v="B08V9C4B1J"/>
    <x v="296"/>
    <x v="0"/>
    <x v="12"/>
    <n v="999"/>
    <n v="0.65"/>
    <x v="4"/>
    <x v="0"/>
    <x v="233"/>
    <s v="„ÄêNOTE before purchase„Äë:Thi"/>
    <s v="RYIE3APCBZO0M,RVVUYD"/>
    <s v="Used for 10 months,Quality is good,"/>
    <x v="0"/>
    <n v="837162"/>
    <n v="0.99999999999999989"/>
    <x v="1"/>
  </r>
  <r>
    <s v="B08PKBMJKS"/>
    <x v="297"/>
    <x v="1"/>
    <x v="162"/>
    <n v="499"/>
    <n v="0.61"/>
    <x v="11"/>
    <x v="1"/>
    <x v="244"/>
    <s v="Note : please match the image "/>
    <s v="R2ZBBYSOYN3KBL,R2DML"/>
    <s v="Working fine but cheap quality,Orig"/>
    <x v="1"/>
    <n v="67864"/>
    <n v="1"/>
    <x v="1"/>
  </r>
  <r>
    <s v="B0B8VQ7KDS"/>
    <x v="298"/>
    <x v="1"/>
    <x v="69"/>
    <n v="2499"/>
    <n v="0.48"/>
    <x v="4"/>
    <x v="0"/>
    <x v="245"/>
    <s v="Airtel HD Set Top Box brings t"/>
    <s v="R1SLOPXHKI14S6,R1OXL"/>
    <s v="Good ptoduct,Overall good product,,"/>
    <x v="0"/>
    <n v="752199"/>
    <n v="0.99999999999999989"/>
    <x v="1"/>
  </r>
  <r>
    <s v="B086JTMRYL"/>
    <x v="299"/>
    <x v="0"/>
    <x v="163"/>
    <n v="1899"/>
    <n v="0.2"/>
    <x v="5"/>
    <x v="0"/>
    <x v="246"/>
    <s v="MFi Certified: this USB-C to L"/>
    <s v="R1NBVCQUPQGZSG,R1AYT"/>
    <s v="Go for it,Fast charging,Good produc"/>
    <x v="0"/>
    <n v="37529937"/>
    <n v="1"/>
    <x v="0"/>
  </r>
  <r>
    <s v="B09RWQ7YR6"/>
    <x v="300"/>
    <x v="1"/>
    <x v="164"/>
    <n v="69999"/>
    <n v="0.33"/>
    <x v="4"/>
    <x v="0"/>
    <x v="176"/>
    <s v="Note : The brands, Mi and Xiao"/>
    <s v="R19JWR6NN6DMRW,R3NNM"/>
    <s v="It's super,Value of money üí∞,Disp"/>
    <x v="0"/>
    <n v="1487618748"/>
    <n v="1"/>
    <x v="0"/>
  </r>
  <r>
    <s v="B00OFM6PEO"/>
    <x v="301"/>
    <x v="0"/>
    <x v="8"/>
    <n v="799"/>
    <n v="0.63"/>
    <x v="4"/>
    <x v="0"/>
    <x v="247"/>
    <s v="Length: 150cm-1.5M. Higher tra"/>
    <s v="R1NNND9Z9O7ZFX,RI4YG"/>
    <s v="Works perfect for connecting my Dsl"/>
    <x v="0"/>
    <n v="1519698"/>
    <n v="1"/>
    <x v="0"/>
  </r>
  <r>
    <s v="B0BF57RN3K"/>
    <x v="302"/>
    <x v="1"/>
    <x v="165"/>
    <n v="19999"/>
    <n v="0.91"/>
    <x v="0"/>
    <x v="0"/>
    <x v="248"/>
    <s v="Fire-Boltt is India' No 1 Wear"/>
    <s v="R1PKIMKR1E8X8T,R23UV"/>
    <s v="Worth the money,Good smart watch,th"/>
    <x v="0"/>
    <n v="278726063"/>
    <n v="1"/>
    <x v="0"/>
  </r>
  <r>
    <s v="B0B3RRWSF6"/>
    <x v="303"/>
    <x v="1"/>
    <x v="166"/>
    <n v="9999"/>
    <n v="0.8"/>
    <x v="4"/>
    <x v="0"/>
    <x v="249"/>
    <s v="Fire-Boltt is India' No 1 Wear"/>
    <s v="R34816YEM3Y2VJ,R3P1Q"/>
    <s v="7-8/10, Decent, good for day to day"/>
    <x v="0"/>
    <n v="276932304"/>
    <n v="1"/>
    <x v="0"/>
  </r>
  <r>
    <s v="B0B5B6PQCT"/>
    <x v="304"/>
    <x v="1"/>
    <x v="167"/>
    <n v="7990"/>
    <n v="0.75"/>
    <x v="11"/>
    <x v="1"/>
    <x v="250"/>
    <s v="Bluetooth Calling- Wave Call c"/>
    <s v="R3EKLFGQGV02SG,R23WE"/>
    <s v="Not Polished Enough. (Improving wit"/>
    <x v="0"/>
    <n v="142469690"/>
    <n v="1"/>
    <x v="0"/>
  </r>
  <r>
    <s v="B08HV83HL3"/>
    <x v="305"/>
    <x v="1"/>
    <x v="168"/>
    <n v="2199"/>
    <n v="7.0000000000000007E-2"/>
    <x v="4"/>
    <x v="0"/>
    <x v="251"/>
    <s v="20000mAh Lithium Polymer batte"/>
    <s v="R31BXRU0GAOB26,R120Q"/>
    <s v="Ok product to buy,Better than any o"/>
    <x v="0"/>
    <n v="393427488"/>
    <n v="1"/>
    <x v="0"/>
  </r>
  <r>
    <s v="B0BBN4DZBD"/>
    <x v="306"/>
    <x v="1"/>
    <x v="169"/>
    <n v="8999"/>
    <n v="0.28000000000000003"/>
    <x v="1"/>
    <x v="0"/>
    <x v="252"/>
    <s v="Display: 16.56cm HD+ Scratch r"/>
    <s v="RKU0JLLNRC05S,RIQJOO"/>
    <s v="If you leave it only to make calls "/>
    <x v="0"/>
    <n v="70255193"/>
    <n v="0.99999999999999989"/>
    <x v="0"/>
  </r>
  <r>
    <s v="B0B3CPQ5PF"/>
    <x v="307"/>
    <x v="1"/>
    <x v="170"/>
    <n v="28999"/>
    <n v="0"/>
    <x v="4"/>
    <x v="0"/>
    <x v="253"/>
    <s v="Camera: 50MP Main Camera with "/>
    <s v="R128LZ0DN2NZBZ,R3LFQ"/>
    <s v="Really a Good Buy in this price ran"/>
    <x v="0"/>
    <n v="505017585"/>
    <n v="1"/>
    <x v="0"/>
  </r>
  <r>
    <s v="B0B3CQBRB4"/>
    <x v="308"/>
    <x v="1"/>
    <x v="170"/>
    <n v="28999"/>
    <n v="0"/>
    <x v="4"/>
    <x v="0"/>
    <x v="253"/>
    <s v="Camera: 50MP Main Camera with "/>
    <s v="R128LZ0DN2NZBZ,R3LFQ"/>
    <s v="Really a Good Buy in this price ran"/>
    <x v="0"/>
    <n v="505017585"/>
    <n v="1"/>
    <x v="0"/>
  </r>
  <r>
    <s v="B0BBN56J5H"/>
    <x v="309"/>
    <x v="1"/>
    <x v="169"/>
    <n v="8999"/>
    <n v="0.28000000000000003"/>
    <x v="1"/>
    <x v="0"/>
    <x v="252"/>
    <s v="Display: 16.56cm HD+ Scratch r"/>
    <s v="RKU0JLLNRC05S,RIQJOO"/>
    <s v="If you leave it only to make calls "/>
    <x v="0"/>
    <n v="70255193"/>
    <n v="1"/>
    <x v="0"/>
  </r>
  <r>
    <s v="B0BBN3WF7V"/>
    <x v="310"/>
    <x v="1"/>
    <x v="169"/>
    <n v="8999"/>
    <n v="0.28000000000000003"/>
    <x v="1"/>
    <x v="0"/>
    <x v="252"/>
    <s v="Display: 16.56cm HD+ Scratch r"/>
    <s v="RKU0JLLNRC05S,RIQJOO"/>
    <s v="If you leave it only to make calls "/>
    <x v="0"/>
    <n v="70255193"/>
    <n v="1.0000000000000002"/>
    <x v="0"/>
  </r>
  <r>
    <s v="B0BDRVFDKP"/>
    <x v="311"/>
    <x v="1"/>
    <x v="171"/>
    <n v="1000"/>
    <n v="0.43"/>
    <x v="5"/>
    <x v="0"/>
    <x v="254"/>
    <s v="Ideal storage for Android smar"/>
    <s v="R2A7MIUNOW8DOE,R2FXP"/>
    <s v="Fake Product,Costly but excellent q"/>
    <x v="0"/>
    <n v="67259000"/>
    <n v="1"/>
    <x v="0"/>
  </r>
  <r>
    <s v="B0B5LVS732"/>
    <x v="312"/>
    <x v="1"/>
    <x v="172"/>
    <n v="4999"/>
    <n v="0.62"/>
    <x v="3"/>
    <x v="0"/>
    <x v="255"/>
    <s v="Sharp and bright display: The "/>
    <s v="R10I6UIAQIP9TN,R2XEW"/>
    <s v="Sumit Nath,For the price, it is a g"/>
    <x v="0"/>
    <n v="53434311"/>
    <n v="1"/>
    <x v="0"/>
  </r>
  <r>
    <s v="B09V2Q4QVQ"/>
    <x v="313"/>
    <x v="1"/>
    <x v="69"/>
    <n v="1599"/>
    <n v="0.19"/>
    <x v="1"/>
    <x v="0"/>
    <x v="256"/>
    <s v="All-new redesigned Nokia mobil"/>
    <s v="R1BFOK13WV2QLM,R3H97"/>
    <s v="Centre key,Nice phone,Good for Exam"/>
    <x v="0"/>
    <n v="205169289"/>
    <n v="1"/>
    <x v="0"/>
  </r>
  <r>
    <s v="B09V12K8NT"/>
    <x v="314"/>
    <x v="1"/>
    <x v="72"/>
    <n v="6990"/>
    <n v="0.79"/>
    <x v="2"/>
    <x v="1"/>
    <x v="257"/>
    <s v="Screen Size: The 1.69 inch HD "/>
    <s v="R2CU03OULJTK2A,R1SHV"/>
    <s v="Ideal Product,Ok,‡§â‡§™‡§Ø‡•ã‡§ó‡•Ä"/>
    <x v="0"/>
    <n v="152354040"/>
    <n v="1.0000000000000002"/>
    <x v="0"/>
  </r>
  <r>
    <s v="B01DEWVZ2C"/>
    <x v="315"/>
    <x v="1"/>
    <x v="23"/>
    <n v="999"/>
    <n v="0.4"/>
    <x v="3"/>
    <x v="0"/>
    <x v="258"/>
    <s v="JBL Signature Sound|Lightweigh"/>
    <s v="R2NB2K5XC70FKP,R3623"/>
    <s v="Good maybe okay,Defective Product D"/>
    <x v="0"/>
    <n v="192397410"/>
    <n v="1"/>
    <x v="0"/>
  </r>
  <r>
    <s v="B0BMGB3CH9"/>
    <x v="316"/>
    <x v="1"/>
    <x v="173"/>
    <n v="11999"/>
    <n v="0.21"/>
    <x v="0"/>
    <x v="0"/>
    <x v="101"/>
    <s v="Powerful MediaTek Helio P35 Oc"/>
    <s v="R2RDC6R09NZ0TZ,R16LV"/>
    <s v="Get it with bundled discounts.,Heat"/>
    <x v="0"/>
    <n v="3407716"/>
    <n v="1"/>
    <x v="1"/>
  </r>
  <r>
    <s v="B08D77XZX5"/>
    <x v="317"/>
    <x v="1"/>
    <x v="23"/>
    <n v="2499"/>
    <n v="0.76"/>
    <x v="2"/>
    <x v="1"/>
    <x v="259"/>
    <s v="Ergonomic Magnetic Earbuds; Se"/>
    <s v="R2RBF2BGJRO7H2,R1OF0"/>
    <s v="this is good product.,Too much bass"/>
    <x v="0"/>
    <n v="145346838"/>
    <n v="1"/>
    <x v="0"/>
  </r>
  <r>
    <s v="B09XB8GFBQ"/>
    <x v="318"/>
    <x v="1"/>
    <x v="137"/>
    <n v="11999"/>
    <n v="0.25"/>
    <x v="1"/>
    <x v="0"/>
    <x v="260"/>
    <s v="Camera: 13MP Rear Camera | 5MP"/>
    <s v="R98JKKNCSM7B5,R38O9H"/>
    <s v="Good.,Best at the price,Good phone,"/>
    <x v="0"/>
    <n v="153539204"/>
    <n v="0.99999999999999989"/>
    <x v="0"/>
  </r>
  <r>
    <s v="B07WG8PDCW"/>
    <x v="319"/>
    <x v="1"/>
    <x v="12"/>
    <n v="1299"/>
    <n v="0.73"/>
    <x v="1"/>
    <x v="0"/>
    <x v="261"/>
    <s v="PTron bullet pro is a 36w char"/>
    <s v="R3HLDGIDF7PO8C,R2FBE"/>
    <s v="Good,Good product,Charging well but"/>
    <x v="0"/>
    <n v="18552318"/>
    <n v="0.99999999999999989"/>
    <x v="0"/>
  </r>
  <r>
    <s v="B07GPXXNNG"/>
    <x v="320"/>
    <x v="1"/>
    <x v="12"/>
    <n v="999"/>
    <n v="0.65"/>
    <x v="3"/>
    <x v="0"/>
    <x v="262"/>
    <s v="The perfect way to add some st"/>
    <s v="R2DD2M5YARW7R2,R2M9Z"/>
    <s v="Best value for money,HEAD PHONE POU"/>
    <x v="0"/>
    <n v="363349287"/>
    <n v="1"/>
    <x v="0"/>
  </r>
  <r>
    <s v="B0BDYVC5TD"/>
    <x v="311"/>
    <x v="1"/>
    <x v="174"/>
    <n v="1800"/>
    <n v="0.47"/>
    <x v="5"/>
    <x v="0"/>
    <x v="254"/>
    <s v="Ideal storage for Android smar"/>
    <s v="R2A7MIUNOW8DOE,R2FXP"/>
    <s v="Fake Product,Costly but excellent q"/>
    <x v="0"/>
    <n v="121066200"/>
    <n v="0.99999999999999989"/>
    <x v="0"/>
  </r>
  <r>
    <s v="B0BMGB2TPR"/>
    <x v="321"/>
    <x v="1"/>
    <x v="173"/>
    <n v="11999"/>
    <n v="0.21"/>
    <x v="0"/>
    <x v="0"/>
    <x v="101"/>
    <s v="Powerful MediaTek Helio P35 Oc"/>
    <s v="R2RDC6R09NZ0TZ,R16LV"/>
    <s v="Get it with bundled discounts.,Heat"/>
    <x v="0"/>
    <n v="3407716"/>
    <n v="1.0000000000000002"/>
    <x v="1"/>
  </r>
  <r>
    <s v="B08MC57J31"/>
    <x v="322"/>
    <x v="1"/>
    <x v="72"/>
    <n v="2499"/>
    <n v="0.4"/>
    <x v="4"/>
    <x v="0"/>
    <x v="263"/>
    <s v="22.5W Ultra Fast Charging|Supe"/>
    <s v="R31KHU73E9BSU4,R3L90"/>
    <s v="Best power bank on the market.,Smal"/>
    <x v="0"/>
    <n v="39909030"/>
    <n v="0.99999999999999989"/>
    <x v="0"/>
  </r>
  <r>
    <s v="B08HVL8QN3"/>
    <x v="323"/>
    <x v="1"/>
    <x v="175"/>
    <n v="2199"/>
    <n v="0.48"/>
    <x v="4"/>
    <x v="0"/>
    <x v="251"/>
    <s v="Warranty : 6 months domestic w"/>
    <s v="R31BXRU0GAOB26,R120Q"/>
    <s v="Ok product to buy,Better than any o"/>
    <x v="0"/>
    <n v="393427488"/>
    <n v="1.0000000000000002"/>
    <x v="0"/>
  </r>
  <r>
    <s v="B0746JGVDS"/>
    <x v="324"/>
    <x v="1"/>
    <x v="12"/>
    <n v="999"/>
    <n v="0.65"/>
    <x v="2"/>
    <x v="1"/>
    <x v="264"/>
    <s v="PRODUCT FEATURES : ELV Easy on"/>
    <s v="RRCQZ1NUT86W1,R7U9X4"/>
    <s v="Good quality. Does not make sound. "/>
    <x v="0"/>
    <n v="46352601"/>
    <n v="1"/>
    <x v="0"/>
  </r>
  <r>
    <s v="B08VFF6JQ8"/>
    <x v="325"/>
    <x v="1"/>
    <x v="176"/>
    <n v="1699"/>
    <n v="0.28000000000000003"/>
    <x v="5"/>
    <x v="0"/>
    <x v="265"/>
    <s v="Charging Cable Not Included. C"/>
    <s v="R3GPDNKHUWXBMD,R2UV1"/>
    <s v="Fine,Difference between this and a "/>
    <x v="0"/>
    <n v="15105809"/>
    <n v="1"/>
    <x v="0"/>
  </r>
  <r>
    <s v="B09NVPSCQT"/>
    <x v="326"/>
    <x v="1"/>
    <x v="44"/>
    <n v="3999"/>
    <n v="0.6"/>
    <x v="1"/>
    <x v="0"/>
    <x v="266"/>
    <s v="1.69&quot; grand display: Get the r"/>
    <s v="R3B5HP4PJ8JIOG,R2NS7"/>
    <s v="Ranjitha,Good one,Best One!!!,Good "/>
    <x v="0"/>
    <n v="120985746"/>
    <n v="1"/>
    <x v="0"/>
  </r>
  <r>
    <s v="B09YV4RG4D"/>
    <x v="327"/>
    <x v="1"/>
    <x v="72"/>
    <n v="7999"/>
    <n v="0.81"/>
    <x v="0"/>
    <x v="0"/>
    <x v="267"/>
    <s v="Fire-Boltt is India' No 1 Wear"/>
    <s v="R2VEHBS4GTI9SH,R560D"/>
    <s v="Premium looking watch,Excellent Pro"/>
    <x v="0"/>
    <n v="181065364"/>
    <n v="0.99999999999999989"/>
    <x v="0"/>
  </r>
  <r>
    <s v="B09TWHTBKQ"/>
    <x v="328"/>
    <x v="1"/>
    <x v="177"/>
    <n v="25999"/>
    <n v="0.28999999999999998"/>
    <x v="3"/>
    <x v="0"/>
    <x v="268"/>
    <s v="Exynos 1280 Octa Core 2.4GHz 5"/>
    <s v="R36UIGIQWYOKT,RISUCL"/>
    <s v="THE PERFECT PHONE ‚Äì FOR MY REQUIR"/>
    <x v="0"/>
    <n v="580245682"/>
    <n v="1"/>
    <x v="0"/>
  </r>
  <r>
    <s v="B08L5HMJVW"/>
    <x v="329"/>
    <x v="1"/>
    <x v="178"/>
    <n v="700"/>
    <n v="0.47"/>
    <x v="5"/>
    <x v="0"/>
    <x v="254"/>
    <s v="Ideal for Android smartphones "/>
    <s v="R2A7MIUNOW8DOE,R2FXP"/>
    <s v="Fake Product,Costly but excellent q"/>
    <x v="0"/>
    <n v="47081300"/>
    <n v="1"/>
    <x v="0"/>
  </r>
  <r>
    <s v="B0B4F2XCK3"/>
    <x v="330"/>
    <x v="1"/>
    <x v="179"/>
    <n v="17999"/>
    <n v="0.28000000000000003"/>
    <x v="3"/>
    <x v="0"/>
    <x v="269"/>
    <s v="6000mAh lithium-ion battery, 1"/>
    <s v="R2K5OD0MEEBTDL,RS1N6"/>
    <s v="Phone, camera, heating - works for "/>
    <x v="0"/>
    <n v="341945002"/>
    <n v="1"/>
    <x v="0"/>
  </r>
  <r>
    <s v="B0BF54972T"/>
    <x v="302"/>
    <x v="1"/>
    <x v="165"/>
    <n v="19999"/>
    <n v="0.91"/>
    <x v="0"/>
    <x v="0"/>
    <x v="248"/>
    <s v="Fire-Boltt is India' No 1 Wear"/>
    <s v="R1PKIMKR1E8X8T,R23UV"/>
    <s v="Worth the money,Good smart watch,th"/>
    <x v="0"/>
    <n v="278726063"/>
    <n v="1.0000000000000002"/>
    <x v="0"/>
  </r>
  <r>
    <s v="B09YV4MW2T"/>
    <x v="331"/>
    <x v="1"/>
    <x v="180"/>
    <n v="9999"/>
    <n v="0.78"/>
    <x v="0"/>
    <x v="0"/>
    <x v="270"/>
    <s v="„ÄêBluetooth Calling Watch„Äë-"/>
    <s v="R26YAKWWPQSNL,R30L26"/>
    <s v="Worth the price, expecting good per"/>
    <x v="0"/>
    <n v="294680529"/>
    <n v="1.0000000000000002"/>
    <x v="0"/>
  </r>
  <r>
    <s v="B09TWH8YHM"/>
    <x v="332"/>
    <x v="1"/>
    <x v="152"/>
    <n v="24999"/>
    <n v="0.32"/>
    <x v="3"/>
    <x v="0"/>
    <x v="268"/>
    <s v="Exynos 1280 Octa Core 2.4GHz 5"/>
    <s v="R36UIGIQWYOKT,RISUCL"/>
    <s v="THE PERFECT PHONE ‚Äì FOR MY REQUIR"/>
    <x v="0"/>
    <n v="557927682"/>
    <n v="1"/>
    <x v="0"/>
  </r>
  <r>
    <s v="B07WGMMQGP"/>
    <x v="333"/>
    <x v="1"/>
    <x v="181"/>
    <n v="20999"/>
    <n v="0.21"/>
    <x v="1"/>
    <x v="0"/>
    <x v="271"/>
    <s v="Snapdragon 695 5G Mobile Platf"/>
    <s v="R2ZQ3KNS6ADZKG,R3OMN"/>
    <s v="It controls Brightness automaticall"/>
    <x v="0"/>
    <n v="448328650"/>
    <n v="1.0000000000000002"/>
    <x v="0"/>
  </r>
  <r>
    <s v="B0BF563HB4"/>
    <x v="302"/>
    <x v="1"/>
    <x v="165"/>
    <n v="19999"/>
    <n v="0.91"/>
    <x v="0"/>
    <x v="0"/>
    <x v="248"/>
    <s v="Fire-Boltt is India' No 1 Wear"/>
    <s v="R1PKIMKR1E8X8T,R23UV"/>
    <s v="Worth the money,Good smart watch,th"/>
    <x v="0"/>
    <n v="278726063"/>
    <n v="1"/>
    <x v="0"/>
  </r>
  <r>
    <s v="B07JW9H4J1"/>
    <x v="0"/>
    <x v="0"/>
    <x v="0"/>
    <n v="1099"/>
    <n v="0.64"/>
    <x v="0"/>
    <x v="0"/>
    <x v="272"/>
    <s v="High Compatibility : Compatibl"/>
    <s v="R3HXWT0LRP0NMF,R2AJM"/>
    <s v="Satisfied,Charging is really fast,V"/>
    <x v="0"/>
    <n v="26672730"/>
    <n v="1.0000000000000002"/>
    <x v="0"/>
  </r>
  <r>
    <s v="B09GFPVD9Y"/>
    <x v="334"/>
    <x v="1"/>
    <x v="73"/>
    <n v="10999"/>
    <n v="0.23"/>
    <x v="3"/>
    <x v="0"/>
    <x v="273"/>
    <s v="Processor: Octa-core Helio G35"/>
    <s v="RCP907FSHW2CI,R2XSNF"/>
    <s v="Best phone for below normal use,Goo"/>
    <x v="0"/>
    <n v="3451882164"/>
    <n v="1"/>
    <x v="0"/>
  </r>
  <r>
    <s v="B09GFLXVH9"/>
    <x v="335"/>
    <x v="1"/>
    <x v="169"/>
    <n v="8499"/>
    <n v="0.24"/>
    <x v="3"/>
    <x v="0"/>
    <x v="273"/>
    <s v="Processor: MediaTek Helio G25 "/>
    <s v="RCP907FSHW2CI,R2XSNF"/>
    <s v="Best phone for below normal use,Goo"/>
    <x v="0"/>
    <n v="2667292164"/>
    <n v="1"/>
    <x v="0"/>
  </r>
  <r>
    <s v="B0BF4YBLPX"/>
    <x v="302"/>
    <x v="1"/>
    <x v="165"/>
    <n v="19999"/>
    <n v="0.91"/>
    <x v="0"/>
    <x v="0"/>
    <x v="248"/>
    <s v="Fire-Boltt is India' No 1 Wear"/>
    <s v="R1PKIMKR1E8X8T,R23UV"/>
    <s v="Worth the money,Good smart watch,th"/>
    <x v="0"/>
    <n v="278726063"/>
    <n v="0.99999999999999989"/>
    <x v="0"/>
  </r>
  <r>
    <s v="B09XB7DPW1"/>
    <x v="336"/>
    <x v="1"/>
    <x v="137"/>
    <n v="11999"/>
    <n v="0.25"/>
    <x v="1"/>
    <x v="0"/>
    <x v="260"/>
    <s v="Camera: 13MP Rear Camera | 5MP"/>
    <s v="R98JKKNCSM7B5,R38O9H"/>
    <s v="Good.,Best at the price,Good phone,"/>
    <x v="0"/>
    <n v="153539204"/>
    <n v="0.99999999999999989"/>
    <x v="0"/>
  </r>
  <r>
    <s v="B07PFJ5W31"/>
    <x v="337"/>
    <x v="1"/>
    <x v="41"/>
    <n v="495"/>
    <n v="0.72"/>
    <x v="4"/>
    <x v="0"/>
    <x v="274"/>
    <s v="Multipurpose Functions|High Sp"/>
    <s v="R2UZOF31IYEDYC,RA80Q"/>
    <s v="Very good quality.,Nice product,Not"/>
    <x v="1"/>
    <n v="7021575"/>
    <n v="1"/>
    <x v="0"/>
  </r>
  <r>
    <s v="B0B3N7LR6K"/>
    <x v="338"/>
    <x v="1"/>
    <x v="182"/>
    <n v="16999"/>
    <n v="0.76"/>
    <x v="4"/>
    <x v="0"/>
    <x v="275"/>
    <s v="Fire-Boltt is India' No 1 Wear"/>
    <s v="R2FY1Z66KZXJWD,R2HMU"/>
    <s v="Nice watch but some cons,Great devi"/>
    <x v="0"/>
    <n v="291685841"/>
    <n v="1"/>
    <x v="0"/>
  </r>
  <r>
    <s v="B09ZQK9X8G"/>
    <x v="339"/>
    <x v="1"/>
    <x v="183"/>
    <n v="5999"/>
    <n v="0.5"/>
    <x v="3"/>
    <x v="0"/>
    <x v="276"/>
    <s v="Advanced Bluetooth calling: Up"/>
    <s v="R14ALM4LONM07K,RBQ5K"/>
    <s v="Some improvement required,Not best "/>
    <x v="0"/>
    <n v="31068821"/>
    <n v="1"/>
    <x v="0"/>
  </r>
  <r>
    <s v="B098NS6PVG"/>
    <x v="1"/>
    <x v="0"/>
    <x v="1"/>
    <n v="349"/>
    <n v="0.43"/>
    <x v="1"/>
    <x v="0"/>
    <x v="277"/>
    <s v="Compatible with all Type C ena"/>
    <s v="RGIQEG07R9HS2,R1SMWZ"/>
    <s v="A Good Braided Cable for Your Type "/>
    <x v="1"/>
    <n v="15353557"/>
    <n v="1"/>
    <x v="0"/>
  </r>
  <r>
    <s v="B07WJV6P1R"/>
    <x v="340"/>
    <x v="1"/>
    <x v="184"/>
    <n v="18999"/>
    <n v="0.18"/>
    <x v="3"/>
    <x v="0"/>
    <x v="278"/>
    <s v="World's First Snapdragon 4 Gen"/>
    <s v="R27MK332LTT5KS,R2TN6"/>
    <s v="Above average phone,Worth For The M"/>
    <x v="0"/>
    <n v="365768748"/>
    <n v="1"/>
    <x v="0"/>
  </r>
  <r>
    <s v="B096MSW6CT"/>
    <x v="2"/>
    <x v="0"/>
    <x v="1"/>
    <n v="999"/>
    <n v="0.8"/>
    <x v="2"/>
    <x v="1"/>
    <x v="2"/>
    <s v="„Äê Fast Charger&amp; Data Sync„Äë"/>
    <s v="R3J3EQQ9TZI5ZJ,R3E7W"/>
    <s v="Good speed for earlier versions,Goo"/>
    <x v="0"/>
    <n v="7920072"/>
    <n v="0.99999999999999989"/>
    <x v="0"/>
  </r>
  <r>
    <s v="B0BF54LXW6"/>
    <x v="302"/>
    <x v="1"/>
    <x v="165"/>
    <n v="19999"/>
    <n v="0.91"/>
    <x v="0"/>
    <x v="0"/>
    <x v="248"/>
    <s v="Fire-Boltt is India' No 1 Wear"/>
    <s v="R1PKIMKR1E8X8T,R23UV"/>
    <s v="Worth the money,Good smart watch,th"/>
    <x v="0"/>
    <n v="278726063"/>
    <n v="1"/>
    <x v="0"/>
  </r>
  <r>
    <s v="B09XB7SRQ5"/>
    <x v="341"/>
    <x v="1"/>
    <x v="137"/>
    <n v="11999"/>
    <n v="0.25"/>
    <x v="1"/>
    <x v="0"/>
    <x v="260"/>
    <s v="Camera: 13MP Rear Camera | 5MP"/>
    <s v="R98JKKNCSM7B5,R38O9H"/>
    <s v="Good.,Best at the price,Good phone,"/>
    <x v="0"/>
    <n v="153539204"/>
    <n v="1"/>
    <x v="0"/>
  </r>
  <r>
    <s v="B09FFK1PQG"/>
    <x v="342"/>
    <x v="1"/>
    <x v="185"/>
    <n v="1699"/>
    <n v="0.49"/>
    <x v="5"/>
    <x v="0"/>
    <x v="279"/>
    <s v="Ultra Charging Protection Prot"/>
    <s v="R30W8FL25XCO0K,R1D8C"/>
    <s v="Not that faster.....,Good quality p"/>
    <x v="0"/>
    <n v="2854320"/>
    <n v="1"/>
    <x v="0"/>
  </r>
  <r>
    <s v="B09RMQYHLH"/>
    <x v="343"/>
    <x v="1"/>
    <x v="179"/>
    <n v="15999"/>
    <n v="0.19"/>
    <x v="0"/>
    <x v="0"/>
    <x v="280"/>
    <s v="Processor: Octa-core MediaTek "/>
    <s v="R225TDOAW3E40Y,R20F4"/>
    <s v="Cons that most youtubers won't tell"/>
    <x v="0"/>
    <n v="211922754"/>
    <n v="1"/>
    <x v="0"/>
  </r>
  <r>
    <s v="B08ZN4B121"/>
    <x v="344"/>
    <x v="1"/>
    <x v="186"/>
    <n v="1599"/>
    <n v="0.66"/>
    <x v="11"/>
    <x v="1"/>
    <x v="281"/>
    <s v="Ultra Light Selfie Stick can b"/>
    <s v="R2U0MOPP5A6KMF,RPZFZ"/>
    <s v="Do not waste your money!,stable onl"/>
    <x v="0"/>
    <n v="23422152"/>
    <n v="1.0000000000000002"/>
    <x v="0"/>
  </r>
  <r>
    <s v="B0B3RSDSZ3"/>
    <x v="303"/>
    <x v="1"/>
    <x v="167"/>
    <n v="9999"/>
    <n v="0.8"/>
    <x v="4"/>
    <x v="0"/>
    <x v="249"/>
    <s v="Fire-Boltt is India' No 1 Wear"/>
    <s v="R34816YEM3Y2VJ,R3P1Q"/>
    <s v="7-8/10, Decent, good for day to day"/>
    <x v="0"/>
    <n v="276932304"/>
    <n v="1"/>
    <x v="0"/>
  </r>
  <r>
    <s v="B08VB34KJ1"/>
    <x v="345"/>
    <x v="1"/>
    <x v="87"/>
    <n v="20990"/>
    <n v="0.26"/>
    <x v="0"/>
    <x v="0"/>
    <x v="282"/>
    <s v="6.49&quot; Inch 16.5cm FHD+ Punch-h"/>
    <s v="R2P0CRDHOMUX,R1JGV8K"/>
    <s v="Good,Amazing phone,Nice mobile ... "/>
    <x v="0"/>
    <n v="690906840"/>
    <n v="1"/>
    <x v="0"/>
  </r>
  <r>
    <s v="B09T39K9YL"/>
    <x v="346"/>
    <x v="1"/>
    <x v="28"/>
    <n v="24999"/>
    <n v="0.2"/>
    <x v="2"/>
    <x v="1"/>
    <x v="283"/>
    <s v="Superior performance with Snap"/>
    <s v="R1S5FUVJK5BDKV,R10T1"/>
    <s v="Solid phone, worth considering,Good"/>
    <x v="0"/>
    <n v="645574176"/>
    <n v="1"/>
    <x v="0"/>
  </r>
  <r>
    <s v="B08VF8V79P"/>
    <x v="347"/>
    <x v="1"/>
    <x v="187"/>
    <n v="1699"/>
    <n v="0.37"/>
    <x v="5"/>
    <x v="0"/>
    <x v="284"/>
    <s v="Charging Cable Not Included. C"/>
    <s v="RM040SFEJL7HY,R3E4WL"/>
    <s v="Not same as original!,Good product,"/>
    <x v="0"/>
    <n v="12677938"/>
    <n v="1.0000000000000002"/>
    <x v="0"/>
  </r>
  <r>
    <s v="B08G28Z33M"/>
    <x v="348"/>
    <x v="1"/>
    <x v="0"/>
    <n v="699"/>
    <n v="0.43"/>
    <x v="1"/>
    <x v="0"/>
    <x v="285"/>
    <s v="Large 14.2mm Large Driver ensu"/>
    <s v="R2CKMKVZVLVGEN,R31G5"/>
    <s v="Value-for-money,Worth to buy,Good p"/>
    <x v="0"/>
    <n v="26434083"/>
    <n v="1.0000000000000002"/>
    <x v="0"/>
  </r>
  <r>
    <s v="B09PNKXSKF"/>
    <x v="326"/>
    <x v="1"/>
    <x v="167"/>
    <n v="3990"/>
    <n v="0.5"/>
    <x v="1"/>
    <x v="0"/>
    <x v="266"/>
    <s v="1.69&quot; grand display: Get the r"/>
    <s v="R3B5HP4PJ8JIOG,R2NS7"/>
    <s v="Ranjitha,Good one,Best One!!!,Good "/>
    <x v="0"/>
    <n v="120713460"/>
    <n v="1"/>
    <x v="0"/>
  </r>
  <r>
    <s v="B0B5DDJNH4"/>
    <x v="304"/>
    <x v="1"/>
    <x v="167"/>
    <n v="7990"/>
    <n v="0.75"/>
    <x v="11"/>
    <x v="1"/>
    <x v="250"/>
    <s v="Bluetooth Calling- Wave Call c"/>
    <s v="R3EKLFGQGV02SG,R23WE"/>
    <s v="Not Polished Enough. (Improving wit"/>
    <x v="0"/>
    <n v="142469690"/>
    <n v="0.99999999999999989"/>
    <x v="0"/>
  </r>
  <r>
    <s v="B08HDJ86NZ"/>
    <x v="3"/>
    <x v="0"/>
    <x v="2"/>
    <n v="699"/>
    <n v="0.53"/>
    <x v="0"/>
    <x v="0"/>
    <x v="286"/>
    <s v="The boAt Deuce USB 300 2 in 1 "/>
    <s v="R3EEUZKKK9J36I,R3HJV"/>
    <s v="Good product,Good one,Nice,Really n"/>
    <x v="0"/>
    <n v="65960436"/>
    <n v="1"/>
    <x v="0"/>
  </r>
  <r>
    <s v="B07WDKLDRX"/>
    <x v="349"/>
    <x v="1"/>
    <x v="170"/>
    <n v="34999"/>
    <n v="0.17"/>
    <x v="5"/>
    <x v="0"/>
    <x v="287"/>
    <s v="Snapdragon 870 5G Mobile Platf"/>
    <s v="R1X7186WUECR3,RIXG2K"/>
    <s v="Let's bust some myth,IQOO Neo 6 5G "/>
    <x v="0"/>
    <n v="710864689"/>
    <n v="1"/>
    <x v="0"/>
  </r>
  <r>
    <s v="B09MQSCJQ1"/>
    <x v="350"/>
    <x v="1"/>
    <x v="135"/>
    <n v="7990"/>
    <n v="0.71"/>
    <x v="0"/>
    <x v="0"/>
    <x v="288"/>
    <s v="Alexa- Alexa built-in Voice As"/>
    <s v="R2LYKHFGZWSYDL,R2LAY"/>
    <s v="Best Budget watch,MERA WAQT BADAL K"/>
    <x v="0"/>
    <n v="556279780"/>
    <n v="1.0000000000000002"/>
    <x v="0"/>
  </r>
  <r>
    <s v="B094YFFSMY"/>
    <x v="351"/>
    <x v="1"/>
    <x v="0"/>
    <n v="1999"/>
    <n v="0.8"/>
    <x v="1"/>
    <x v="0"/>
    <x v="289"/>
    <s v="This is a Bluetooth Enabled se"/>
    <s v="R3BGA0IR8XWNFF,R1Z9S"/>
    <s v="Value for Money,After 1 month usage"/>
    <x v="0"/>
    <n v="6760618"/>
    <n v="1"/>
    <x v="0"/>
  </r>
  <r>
    <s v="B09MT84WV5"/>
    <x v="352"/>
    <x v="1"/>
    <x v="175"/>
    <n v="3999"/>
    <n v="0.71"/>
    <x v="4"/>
    <x v="0"/>
    <x v="290"/>
    <s v="Up to 130MB/s read speed with "/>
    <s v="R33U0ERE0GVMNJ,R1CQT"/>
    <s v="Good deal,Looking is fake product.."/>
    <x v="0"/>
    <n v="560003964"/>
    <n v="1.0000000000000002"/>
    <x v="0"/>
  </r>
  <r>
    <s v="B08VS3YLRK"/>
    <x v="353"/>
    <x v="1"/>
    <x v="188"/>
    <n v="1499"/>
    <n v="0.65"/>
    <x v="3"/>
    <x v="0"/>
    <x v="291"/>
    <s v="[20W HIGH-SPEED CHARGING] : Th"/>
    <s v="RLCW4ACH6TGM7,RS7QQ6"/>
    <s v="Durability,Best one,Quality Product"/>
    <x v="0"/>
    <n v="12889901"/>
    <n v="1"/>
    <x v="0"/>
  </r>
  <r>
    <s v="B0B4F3QNDM"/>
    <x v="354"/>
    <x v="1"/>
    <x v="13"/>
    <n v="19499"/>
    <n v="0.28000000000000003"/>
    <x v="3"/>
    <x v="0"/>
    <x v="269"/>
    <s v="Upto 12GB RAM with RAM Plus | "/>
    <s v="R2K5OD0MEEBTDL,RS1N6"/>
    <s v="Phone, camera, heating - works for "/>
    <x v="0"/>
    <n v="370442002"/>
    <n v="0.99999999999999989"/>
    <x v="0"/>
  </r>
  <r>
    <s v="B07GQD4K6L"/>
    <x v="320"/>
    <x v="1"/>
    <x v="97"/>
    <n v="999"/>
    <n v="0.62"/>
    <x v="3"/>
    <x v="0"/>
    <x v="262"/>
    <s v="The perfect way to add some st"/>
    <s v="R2DD2M5YARW7R2,R2M9Z"/>
    <s v="Best value for money,HEAD PHONE POU"/>
    <x v="0"/>
    <n v="363349287"/>
    <n v="1"/>
    <x v="0"/>
  </r>
  <r>
    <s v="B07WDKLRM4"/>
    <x v="355"/>
    <x v="1"/>
    <x v="13"/>
    <n v="19999"/>
    <n v="0.3"/>
    <x v="3"/>
    <x v="0"/>
    <x v="278"/>
    <s v="44W FlashCharge|Snapdragon 680"/>
    <s v="R27MK332LTT5KS,R2TN6"/>
    <s v="Above average phone,Worth For The M"/>
    <x v="0"/>
    <n v="385020748"/>
    <n v="0.99999999999999989"/>
    <x v="0"/>
  </r>
  <r>
    <s v="B0BP18W8TM"/>
    <x v="356"/>
    <x v="1"/>
    <x v="182"/>
    <n v="9999"/>
    <n v="0.6"/>
    <x v="5"/>
    <x v="0"/>
    <x v="213"/>
    <s v="Largest 1.96&quot; Display : View b"/>
    <s v="R3LPK5GH31P4HW,R3E0G"/>
    <s v="Good smart watch of the Year 2023,V"/>
    <x v="0"/>
    <n v="729927"/>
    <n v="1"/>
    <x v="1"/>
  </r>
  <r>
    <s v="B08Y1TFSP6"/>
    <x v="5"/>
    <x v="0"/>
    <x v="4"/>
    <n v="1000"/>
    <n v="0.85"/>
    <x v="2"/>
    <x v="1"/>
    <x v="292"/>
    <s v="Fast Charging &amp; Data Sync: Sol"/>
    <s v="R7S8ANNSDPR40,R3CLZF"/>
    <s v="It's pretty good,Average quality,ve"/>
    <x v="0"/>
    <n v="24870000"/>
    <n v="1"/>
    <x v="0"/>
  </r>
  <r>
    <s v="B07GXHC691"/>
    <x v="357"/>
    <x v="1"/>
    <x v="24"/>
    <n v="499"/>
    <n v="0.8"/>
    <x v="4"/>
    <x v="0"/>
    <x v="293"/>
    <s v="[PORTABLE SIZE]- 98mm*96mm*19m"/>
    <s v="R2KLBZ0I1OK6U2,R38C1"/>
    <s v="Good Stand For Mobiles !,Nice produ"/>
    <x v="1"/>
    <n v="21277859"/>
    <n v="1.0000000000000002"/>
    <x v="0"/>
  </r>
  <r>
    <s v="B08FN6WGDQ"/>
    <x v="358"/>
    <x v="1"/>
    <x v="189"/>
    <n v="15990"/>
    <n v="0.7"/>
    <x v="1"/>
    <x v="0"/>
    <x v="294"/>
    <s v="For any product related querie"/>
    <s v="RU8SZ6NFWFYV6,R1GQJT"/>
    <s v="Little above average Earbuds,Buds i"/>
    <x v="0"/>
    <n v="70196100"/>
    <n v="1"/>
    <x v="0"/>
  </r>
  <r>
    <s v="B0B3D39RKV"/>
    <x v="359"/>
    <x v="1"/>
    <x v="190"/>
    <n v="33999"/>
    <n v="0"/>
    <x v="4"/>
    <x v="0"/>
    <x v="253"/>
    <s v="Camera: 50MP Main Camera with "/>
    <s v="R128LZ0DN2NZBZ,R3LFQ"/>
    <s v="Really a Good Buy in this price ran"/>
    <x v="0"/>
    <n v="592092585"/>
    <n v="0.99999999999999989"/>
    <x v="0"/>
  </r>
  <r>
    <s v="B085HY1DGR"/>
    <x v="360"/>
    <x v="0"/>
    <x v="24"/>
    <n v="999"/>
    <n v="0.9"/>
    <x v="1"/>
    <x v="0"/>
    <x v="295"/>
    <s v="Protect cables: The cable prot"/>
    <s v="R3TQ32UCRS81WR,R2QPX"/>
    <s v="Nice and soft product,IN PICTURE SH"/>
    <x v="0"/>
    <n v="1394604"/>
    <n v="1.0000000000000002"/>
    <x v="0"/>
  </r>
  <r>
    <s v="B08D75R3Z1"/>
    <x v="361"/>
    <x v="1"/>
    <x v="8"/>
    <n v="1900"/>
    <n v="0.84"/>
    <x v="9"/>
    <x v="1"/>
    <x v="296"/>
    <s v="In-ear Dual Driver Wired Earph"/>
    <s v="R2MHX3EGIJVMNQ,R1FHC"/>
    <s v="For the price tag it's really worth"/>
    <x v="0"/>
    <n v="34583800"/>
    <n v="1.0000000000000002"/>
    <x v="0"/>
  </r>
  <r>
    <s v="B0B4F2TTTS"/>
    <x v="362"/>
    <x v="1"/>
    <x v="191"/>
    <n v="14999"/>
    <n v="0.27"/>
    <x v="3"/>
    <x v="0"/>
    <x v="269"/>
    <s v="6000mAh lithium-ion battery, 1"/>
    <s v="R2K5OD0MEEBTDL,RS1N6"/>
    <s v="Phone, camera, heating - works for "/>
    <x v="0"/>
    <n v="284951002"/>
    <n v="1"/>
    <x v="0"/>
  </r>
  <r>
    <s v="B09WRMNJ9G"/>
    <x v="363"/>
    <x v="1"/>
    <x v="192"/>
    <n v="38999"/>
    <n v="0.1"/>
    <x v="0"/>
    <x v="0"/>
    <x v="297"/>
    <s v="Camera: 50MP Main Camera with "/>
    <s v="RB90KDMXOCCPZ,R1OARK"/>
    <s v="Best option in 35k category.,Terrif"/>
    <x v="0"/>
    <n v="430119971"/>
    <n v="1"/>
    <x v="0"/>
  </r>
  <r>
    <s v="B0B14MR9L1"/>
    <x v="332"/>
    <x v="1"/>
    <x v="152"/>
    <n v="24999"/>
    <n v="0.32"/>
    <x v="3"/>
    <x v="0"/>
    <x v="268"/>
    <s v="Exynos 1280 Octa Core 2.4GHz 5"/>
    <s v="R36UIGIQWYOKT,RISUCL"/>
    <s v="THE PERFECT PHONE ‚Äì FOR MY REQUIR"/>
    <x v="0"/>
    <n v="557927682"/>
    <n v="1.0000000000000002"/>
    <x v="0"/>
  </r>
  <r>
    <s v="B09ZPL5VYM"/>
    <x v="364"/>
    <x v="1"/>
    <x v="1"/>
    <n v="499"/>
    <n v="0.6"/>
    <x v="3"/>
    <x v="0"/>
    <x v="298"/>
    <s v="Multipurpose Stand: It is a dy"/>
    <s v="R34U56TMQL8B9J,R2SPW"/>
    <s v="Highly recommended,Very flexible,Go"/>
    <x v="1"/>
    <n v="891214"/>
    <n v="1"/>
    <x v="0"/>
  </r>
  <r>
    <s v="B0993BB11X"/>
    <x v="365"/>
    <x v="1"/>
    <x v="29"/>
    <n v="1599"/>
    <n v="0.38"/>
    <x v="1"/>
    <x v="0"/>
    <x v="299"/>
    <s v="Power-packed 10000mAh- Lithium"/>
    <s v="R83JPRO9V52P,R3UTU1E"/>
    <s v="Nice product,Good,Kaam sahi karta h"/>
    <x v="0"/>
    <n v="11547978"/>
    <n v="1.0000000000000002"/>
    <x v="0"/>
  </r>
  <r>
    <s v="B09V2PZDX8"/>
    <x v="313"/>
    <x v="1"/>
    <x v="69"/>
    <n v="1599"/>
    <n v="0.19"/>
    <x v="1"/>
    <x v="0"/>
    <x v="256"/>
    <s v="All-new redesigned Nokia mobil"/>
    <s v="R1BFOK13WV2QLM,R3H97"/>
    <s v="Centre key,Nice phone,Good for Exam"/>
    <x v="0"/>
    <n v="205169289"/>
    <n v="1"/>
    <x v="0"/>
  </r>
  <r>
    <s v="B085W8CFLH"/>
    <x v="366"/>
    <x v="1"/>
    <x v="23"/>
    <n v="1800"/>
    <n v="0.67"/>
    <x v="12"/>
    <x v="1"/>
    <x v="300"/>
    <s v="1 year manufacturer warranty|I"/>
    <s v="R1Z1YO987IN6WA,RRW1Q"/>
    <s v="Worth every penny,Price,Amazing pro"/>
    <x v="0"/>
    <n v="151192800"/>
    <n v="1"/>
    <x v="0"/>
  </r>
  <r>
    <s v="B09MT6XSFW"/>
    <x v="367"/>
    <x v="1"/>
    <x v="23"/>
    <n v="1899"/>
    <n v="0.68"/>
    <x v="4"/>
    <x v="0"/>
    <x v="290"/>
    <s v="Up to 130MB/s read speed with "/>
    <s v="R33U0ERE0GVMNJ,R1CQT"/>
    <s v="Good deal,Looking is fake product.."/>
    <x v="0"/>
    <n v="265928364"/>
    <n v="0.99999999999999989"/>
    <x v="0"/>
  </r>
  <r>
    <s v="B07RD611Z8"/>
    <x v="368"/>
    <x v="1"/>
    <x v="165"/>
    <n v="2499"/>
    <n v="0.28000000000000003"/>
    <x v="3"/>
    <x v="0"/>
    <x v="301"/>
    <s v="Massive 20000mAh Lithium Polym"/>
    <s v="R3C219XKJW9GI2,R7KGI"/>
    <s v="Decent Product at about right price"/>
    <x v="0"/>
    <n v="46676322"/>
    <n v="1"/>
    <x v="0"/>
  </r>
  <r>
    <s v="B08WRWPM22"/>
    <x v="6"/>
    <x v="0"/>
    <x v="5"/>
    <n v="499"/>
    <n v="0.65"/>
    <x v="3"/>
    <x v="0"/>
    <x v="302"/>
    <s v="It Ensures High Speed Transmis"/>
    <s v="R8E73K2KWJRDS,RSD0JT"/>
    <s v="Long durable.,good,Does not charge "/>
    <x v="1"/>
    <n v="7579311"/>
    <n v="1.0000000000000002"/>
    <x v="0"/>
  </r>
  <r>
    <s v="B0B4F52B5X"/>
    <x v="369"/>
    <x v="1"/>
    <x v="191"/>
    <n v="14999"/>
    <n v="0.27"/>
    <x v="3"/>
    <x v="0"/>
    <x v="269"/>
    <s v="6000mAh lithium-ion battery, 1"/>
    <s v="R2K5OD0MEEBTDL,RS1N6"/>
    <s v="Phone, camera, heating - works for "/>
    <x v="0"/>
    <n v="284951002"/>
    <n v="1"/>
    <x v="0"/>
  </r>
  <r>
    <s v="B096VF5YYF"/>
    <x v="350"/>
    <x v="1"/>
    <x v="193"/>
    <n v="7990"/>
    <n v="0.62"/>
    <x v="3"/>
    <x v="0"/>
    <x v="303"/>
    <s v="Alexa- Alexa built-in Voice As"/>
    <s v="R1ZQQKZCCG4KD2,R1OHA"/>
    <s v="NOt worth the money,Good budget sma"/>
    <x v="0"/>
    <n v="387107510"/>
    <n v="0.99999999999999989"/>
    <x v="0"/>
  </r>
  <r>
    <s v="B0B5D39BCD"/>
    <x v="304"/>
    <x v="1"/>
    <x v="167"/>
    <n v="7990"/>
    <n v="0.75"/>
    <x v="11"/>
    <x v="1"/>
    <x v="250"/>
    <s v="Bluetooth Calling- Wave Call c"/>
    <s v="R3EKLFGQGV02SG,R23WE"/>
    <s v="Not Polished Enough. (Improving wit"/>
    <x v="0"/>
    <n v="142469690"/>
    <n v="1"/>
    <x v="0"/>
  </r>
  <r>
    <s v="B09XBJ1CTN"/>
    <x v="370"/>
    <x v="1"/>
    <x v="37"/>
    <n v="999"/>
    <n v="0.35"/>
    <x v="0"/>
    <x v="0"/>
    <x v="304"/>
    <s v="22.5W Universal Fast Charging"/>
    <s v="RWVCDTLWJRC3M,R3MJ0J"/>
    <s v="Item is good.  No issues at all.,Ch"/>
    <x v="0"/>
    <n v="1313685"/>
    <n v="1"/>
    <x v="0"/>
  </r>
  <r>
    <s v="B0B4F5L738"/>
    <x v="354"/>
    <x v="1"/>
    <x v="13"/>
    <n v="19499"/>
    <n v="0.28000000000000003"/>
    <x v="3"/>
    <x v="0"/>
    <x v="269"/>
    <s v="Upto 12GB RAM with RAM Plus | "/>
    <s v="R2K5OD0MEEBTDL,RS1N6"/>
    <s v="Phone, camera, heating - works for "/>
    <x v="0"/>
    <n v="370442002"/>
    <n v="1"/>
    <x v="0"/>
  </r>
  <r>
    <s v="B08MTCKDYN"/>
    <x v="371"/>
    <x v="1"/>
    <x v="140"/>
    <n v="299"/>
    <n v="0.6"/>
    <x v="3"/>
    <x v="0"/>
    <x v="305"/>
    <s v="WIDELY USE - SPIRAL TUBE CHARG"/>
    <s v="R10KEMT1N336ZD,RL01K"/>
    <s v="Awesome Product,Good product,Good q"/>
    <x v="1"/>
    <n v="1793701"/>
    <n v="1.0000000000000002"/>
    <x v="0"/>
  </r>
  <r>
    <s v="B09QS8V5N8"/>
    <x v="372"/>
    <x v="1"/>
    <x v="179"/>
    <n v="17999"/>
    <n v="0.28000000000000003"/>
    <x v="3"/>
    <x v="0"/>
    <x v="306"/>
    <s v="Display: 90Hz FHD+ (1080x2400)"/>
    <s v="R1GQJYYLCFOXJ8,ROASR"/>
    <s v="Excellent Phone in the budget segme"/>
    <x v="0"/>
    <n v="913845228"/>
    <n v="0.99999999999999989"/>
    <x v="0"/>
  </r>
  <r>
    <s v="B09T2WRLJJ"/>
    <x v="373"/>
    <x v="1"/>
    <x v="194"/>
    <n v="26999"/>
    <n v="0.22"/>
    <x v="2"/>
    <x v="1"/>
    <x v="283"/>
    <s v="Superior performance with Snap"/>
    <s v="R1S5FUVJK5BDKV,R10T1"/>
    <s v="Solid phone, worth considering,Good"/>
    <x v="0"/>
    <n v="697222176"/>
    <n v="1"/>
    <x v="0"/>
  </r>
  <r>
    <s v="B089WB69Y1"/>
    <x v="374"/>
    <x v="1"/>
    <x v="14"/>
    <n v="649"/>
    <n v="0.62"/>
    <x v="1"/>
    <x v="0"/>
    <x v="307"/>
    <s v="„ÄêDual Port USB Wall Charger "/>
    <s v="R1DSLJ58BW45MG,RZF2I"/>
    <s v="Good,NICE üëç IN VALUE.PARACASED O"/>
    <x v="0"/>
    <n v="9348196"/>
    <n v="1"/>
    <x v="0"/>
  </r>
  <r>
    <s v="B0116MIKKC"/>
    <x v="375"/>
    <x v="1"/>
    <x v="24"/>
    <n v="171"/>
    <n v="0.42"/>
    <x v="6"/>
    <x v="0"/>
    <x v="308"/>
    <s v="LED indicator|Trendy two colou"/>
    <s v="R3MQME1SHOPH91,R2NP5"/>
    <s v="Good product at a affordable price "/>
    <x v="2"/>
    <n v="1938969"/>
    <n v="1"/>
    <x v="0"/>
  </r>
  <r>
    <s v="B09P858DK8"/>
    <x v="376"/>
    <x v="1"/>
    <x v="76"/>
    <n v="1999"/>
    <n v="0.76"/>
    <x v="1"/>
    <x v="0"/>
    <x v="309"/>
    <s v="One Click Release : Inserting "/>
    <s v="R1P673FG5GG9AO,R3ROY"/>
    <s v="I like the product,Best product wit"/>
    <x v="0"/>
    <n v="7248374"/>
    <n v="1.0000000000000002"/>
    <x v="0"/>
  </r>
  <r>
    <s v="B07DJLFMPS"/>
    <x v="377"/>
    <x v="1"/>
    <x v="178"/>
    <n v="1600"/>
    <n v="0.77"/>
    <x v="1"/>
    <x v="0"/>
    <x v="310"/>
    <s v="HP 32GB Class 10 MicroSD Memor"/>
    <s v="RPA8V1051ERUL,R2M7EN"/>
    <s v="Best,genuine,Nice product,Good prod"/>
    <x v="0"/>
    <n v="52200000"/>
    <n v="1.0000000000000002"/>
    <x v="0"/>
  </r>
  <r>
    <s v="B07WHQWXL7"/>
    <x v="378"/>
    <x v="1"/>
    <x v="184"/>
    <n v="20999"/>
    <n v="0.26"/>
    <x v="3"/>
    <x v="0"/>
    <x v="278"/>
    <s v="44W FlashCharge|Snapdragon 680"/>
    <s v="R27MK332LTT5KS,R2TN6"/>
    <s v="Above average phone,Worth For The M"/>
    <x v="0"/>
    <n v="404272748"/>
    <n v="1"/>
    <x v="0"/>
  </r>
  <r>
    <s v="B07WDK3ZS6"/>
    <x v="379"/>
    <x v="1"/>
    <x v="184"/>
    <n v="18999"/>
    <n v="0.18"/>
    <x v="3"/>
    <x v="0"/>
    <x v="278"/>
    <s v="World's First Snapdragon 4 Gen"/>
    <s v="R27MK332LTT5KS,R2TN6"/>
    <s v="Above average phone,Worth For The M"/>
    <x v="0"/>
    <n v="365768748"/>
    <n v="1"/>
    <x v="0"/>
  </r>
  <r>
    <s v="B09T2S8X9C"/>
    <x v="380"/>
    <x v="1"/>
    <x v="195"/>
    <n v="28999"/>
    <n v="0.21"/>
    <x v="2"/>
    <x v="1"/>
    <x v="283"/>
    <s v="Superior performance with Snap"/>
    <s v="R1S5FUVJK5BDKV,R10T1"/>
    <s v="Solid phone, worth considering,Good"/>
    <x v="0"/>
    <n v="748870176"/>
    <n v="0.99999999999999989"/>
    <x v="0"/>
  </r>
  <r>
    <s v="B07S9S86BF"/>
    <x v="381"/>
    <x v="1"/>
    <x v="23"/>
    <n v="1490"/>
    <n v="0.6"/>
    <x v="3"/>
    <x v="0"/>
    <x v="311"/>
    <s v="Fly into your workouts with pr"/>
    <s v="R2WQHYFXQ5BCCA,R3BU0"/>
    <s v="Good Sound,Not bad,Best gaming earp"/>
    <x v="0"/>
    <n v="240901710"/>
    <n v="1.0000000000000002"/>
    <x v="0"/>
  </r>
  <r>
    <s v="B07N8RQ6W7"/>
    <x v="382"/>
    <x v="1"/>
    <x v="196"/>
    <n v="699"/>
    <n v="0.81"/>
    <x v="3"/>
    <x v="0"/>
    <x v="312"/>
    <s v="MoDesk - a Premium Quality Mob"/>
    <s v="R23YK9FCYDZ8D5,R2FHT"/>
    <s v="Good one,Cannot set tha 90¬∞ vertic"/>
    <x v="0"/>
    <n v="11662815"/>
    <n v="0.99999999999999989"/>
    <x v="0"/>
  </r>
  <r>
    <s v="B09FKDH6FS"/>
    <x v="383"/>
    <x v="1"/>
    <x v="197"/>
    <n v="7999"/>
    <n v="0.06"/>
    <x v="1"/>
    <x v="0"/>
    <x v="313"/>
    <s v="2 GB RAM | 32 GB ROM | Expanda"/>
    <s v="R36T09OX35WPH0,R1SPK"/>
    <s v="Budget Phone,Good product at this p"/>
    <x v="0"/>
    <n v="247225093"/>
    <n v="1"/>
    <x v="0"/>
  </r>
  <r>
    <s v="B08HVJCW95"/>
    <x v="384"/>
    <x v="1"/>
    <x v="175"/>
    <n v="2199"/>
    <n v="0.48"/>
    <x v="4"/>
    <x v="0"/>
    <x v="251"/>
    <s v="10000mAh Lithium Polymer batte"/>
    <s v="R31BXRU0GAOB26,R120Q"/>
    <s v="Ok product to buy,Better than any o"/>
    <x v="0"/>
    <n v="393427488"/>
    <n v="0.99999999999999989"/>
    <x v="0"/>
  </r>
  <r>
    <s v="B09YDFDVNS"/>
    <x v="385"/>
    <x v="1"/>
    <x v="198"/>
    <n v="1699"/>
    <n v="0.22"/>
    <x v="1"/>
    <x v="0"/>
    <x v="256"/>
    <s v="All-new redesigned Nokia mobil"/>
    <s v="R1BFOK13WV2QLM,R3H97"/>
    <s v="Centre key,Nice phone,Good for Exam"/>
    <x v="0"/>
    <n v="218000389"/>
    <n v="1"/>
    <x v="0"/>
  </r>
  <r>
    <s v="B07WGPKTS4"/>
    <x v="386"/>
    <x v="1"/>
    <x v="13"/>
    <n v="19999"/>
    <n v="0.3"/>
    <x v="3"/>
    <x v="0"/>
    <x v="278"/>
    <s v="44W FlashCharge|Snapdragon 680"/>
    <s v="R27MK332LTT5KS,R2TN6"/>
    <s v="Above average phone,Worth For The M"/>
    <x v="0"/>
    <n v="385020748"/>
    <n v="1"/>
    <x v="0"/>
  </r>
  <r>
    <s v="B0789LZTCJ"/>
    <x v="10"/>
    <x v="0"/>
    <x v="8"/>
    <n v="799"/>
    <n v="0.63"/>
    <x v="0"/>
    <x v="0"/>
    <x v="286"/>
    <s v="The boAt rugged cable features"/>
    <s v="R3EEUZKKK9J36I,R3HJV"/>
    <s v="Good product,Good one,Nice,Really n"/>
    <x v="0"/>
    <n v="75396836"/>
    <n v="1"/>
    <x v="0"/>
  </r>
  <r>
    <s v="B09MZCQYHZ"/>
    <x v="365"/>
    <x v="1"/>
    <x v="29"/>
    <n v="1599"/>
    <n v="0.38"/>
    <x v="1"/>
    <x v="0"/>
    <x v="299"/>
    <s v="Power-packed 10000mAh- Lithium"/>
    <s v="R83JPRO9V52P,R3UTU1E"/>
    <s v="Nice product,Good,Kaam sahi karta h"/>
    <x v="0"/>
    <n v="11547978"/>
    <n v="1"/>
    <x v="0"/>
  </r>
  <r>
    <s v="B0B4F2ZWL3"/>
    <x v="387"/>
    <x v="1"/>
    <x v="179"/>
    <n v="17999"/>
    <n v="0.28000000000000003"/>
    <x v="3"/>
    <x v="0"/>
    <x v="269"/>
    <s v="6000mAh lithium-ion battery, 1"/>
    <s v="R2K5OD0MEEBTDL,RS1N6"/>
    <s v="Phone, camera, heating - works for "/>
    <x v="0"/>
    <n v="341945002"/>
    <n v="1.0000000000000002"/>
    <x v="0"/>
  </r>
  <r>
    <s v="B08VB2CMR3"/>
    <x v="388"/>
    <x v="1"/>
    <x v="87"/>
    <n v="20990"/>
    <n v="0.26"/>
    <x v="0"/>
    <x v="0"/>
    <x v="282"/>
    <s v="6.49&quot; Inch (16.5cm) FHD+ Punch"/>
    <s v="R2P0CRDHOMUX,R1JGV8K"/>
    <s v="Good,Amazing phone,Nice mobile ... "/>
    <x v="0"/>
    <n v="690906840"/>
    <n v="1"/>
    <x v="0"/>
  </r>
  <r>
    <s v="B095RTJH1M"/>
    <x v="389"/>
    <x v="1"/>
    <x v="29"/>
    <n v="2899"/>
    <n v="0.66"/>
    <x v="13"/>
    <x v="0"/>
    <x v="314"/>
    <s v="Compatibility ; Glass Screen P"/>
    <s v="RE1RVB3YIBPKD,R41RLI"/>
    <s v="Easy to install but a bit slippery,"/>
    <x v="0"/>
    <n v="77122097"/>
    <n v="1"/>
    <x v="0"/>
  </r>
  <r>
    <s v="B097R25DP7"/>
    <x v="390"/>
    <x v="1"/>
    <x v="44"/>
    <n v="4999"/>
    <n v="0.68"/>
    <x v="1"/>
    <x v="0"/>
    <x v="315"/>
    <s v="[10-day battery]: With a batte"/>
    <s v="R1NARG7VJ59AD3,R6BEK"/>
    <s v="Noise smartwatch,The product is goo"/>
    <x v="0"/>
    <n v="339682050"/>
    <n v="1"/>
    <x v="0"/>
  </r>
  <r>
    <s v="B09YDFKJF8"/>
    <x v="385"/>
    <x v="1"/>
    <x v="198"/>
    <n v="1699"/>
    <n v="0.22"/>
    <x v="1"/>
    <x v="0"/>
    <x v="256"/>
    <s v="All-new redesigned Nokia mobil"/>
    <s v="R1BFOK13WV2QLM,R3H97"/>
    <s v="Centre key,Nice phone,Good for Exam"/>
    <x v="0"/>
    <n v="218000389"/>
    <n v="1"/>
    <x v="0"/>
  </r>
  <r>
    <s v="B07WDK3ZS2"/>
    <x v="391"/>
    <x v="1"/>
    <x v="194"/>
    <n v="29990"/>
    <n v="0.3"/>
    <x v="4"/>
    <x v="0"/>
    <x v="316"/>
    <s v="Snapdragon 778G comes with oct"/>
    <s v="RJYLPPJ0FGP7W,R2FID5"/>
    <s v="Good phone , little expensive,Buyer"/>
    <x v="0"/>
    <n v="284875010"/>
    <n v="0.99999999999999989"/>
    <x v="0"/>
  </r>
  <r>
    <s v="B08RZ5K9YH"/>
    <x v="392"/>
    <x v="1"/>
    <x v="29"/>
    <n v="1999"/>
    <n v="0.5"/>
    <x v="4"/>
    <x v="0"/>
    <x v="317"/>
    <s v="100cm Fast Charging Type C Cab"/>
    <s v="RM0S8X7RALDXR,R2118P"/>
    <s v="Very good power charger,Good and or"/>
    <x v="0"/>
    <n v="3552223"/>
    <n v="1"/>
    <x v="0"/>
  </r>
  <r>
    <s v="B08444S68L"/>
    <x v="393"/>
    <x v="1"/>
    <x v="199"/>
    <n v="15990"/>
    <n v="0.22"/>
    <x v="0"/>
    <x v="0"/>
    <x v="318"/>
    <s v="12+2+2MP triple rear camera (1"/>
    <s v="RFPSJKWNCQAO2,R14L1E"/>
    <s v="This is best,It's okay for a naive "/>
    <x v="0"/>
    <n v="935510940"/>
    <n v="1"/>
    <x v="0"/>
  </r>
  <r>
    <s v="B07WHQBZLS"/>
    <x v="394"/>
    <x v="1"/>
    <x v="200"/>
    <n v="21990"/>
    <n v="0.18"/>
    <x v="1"/>
    <x v="0"/>
    <x v="271"/>
    <s v="Snapdragon 695 5G Mobile Platf"/>
    <s v="R2ZQ3KNS6ADZKG,R3OMN"/>
    <s v="It controls Brightness automaticall"/>
    <x v="0"/>
    <n v="469486500"/>
    <n v="1"/>
    <x v="0"/>
  </r>
  <r>
    <s v="B085DTN6R2"/>
    <x v="12"/>
    <x v="0"/>
    <x v="10"/>
    <n v="899"/>
    <n v="0.61"/>
    <x v="0"/>
    <x v="0"/>
    <x v="319"/>
    <s v="[20W PD FAST CHARGING]-It‚Äôs "/>
    <s v="R1QETDIPRCX4S0,RARQY"/>
    <s v="Works,Nice Product,Fast Charging as"/>
    <x v="0"/>
    <n v="2034437"/>
    <n v="1"/>
    <x v="0"/>
  </r>
  <r>
    <s v="B09JS562TP"/>
    <x v="395"/>
    <x v="1"/>
    <x v="92"/>
    <n v="1630"/>
    <n v="0.14000000000000001"/>
    <x v="1"/>
    <x v="0"/>
    <x v="20"/>
    <s v="Ensured Power packed performan"/>
    <s v="R27C4TPKHXYBRU,R1WGI"/>
    <s v="Out of 5 iam giving 3.5 rating ever"/>
    <x v="0"/>
    <n v="15286140"/>
    <n v="1"/>
    <x v="0"/>
  </r>
  <r>
    <s v="B09V17S2BG"/>
    <x v="314"/>
    <x v="1"/>
    <x v="72"/>
    <n v="6990"/>
    <n v="0.79"/>
    <x v="2"/>
    <x v="1"/>
    <x v="257"/>
    <s v="Screen Size: The 1.69 inch HD "/>
    <s v="R2CU03OULJTK2A,R1SHV"/>
    <s v="Ideal Product,Ok,‡§â‡§™‡§Ø‡•ã‡§ó‡•Ä"/>
    <x v="0"/>
    <n v="152354040"/>
    <n v="1"/>
    <x v="0"/>
  </r>
  <r>
    <s v="B0B5CGTBKV"/>
    <x v="304"/>
    <x v="1"/>
    <x v="167"/>
    <n v="7990"/>
    <n v="0.75"/>
    <x v="11"/>
    <x v="1"/>
    <x v="320"/>
    <s v="Bluetooth Calling- Wave Call c"/>
    <s v="R3EKLFGQGV02SG,R23WE"/>
    <s v="Not Polished Enough. (Improving wit"/>
    <x v="0"/>
    <n v="142485670"/>
    <n v="1"/>
    <x v="0"/>
  </r>
  <r>
    <s v="B0B23LW7NV"/>
    <x v="389"/>
    <x v="1"/>
    <x v="29"/>
    <n v="2899"/>
    <n v="0.66"/>
    <x v="17"/>
    <x v="0"/>
    <x v="321"/>
    <s v="Compatibility ; Glass Screen P"/>
    <s v="R13CIOIUD1D8UM,R17AI"/>
    <s v="Easy to install,Best screen guard a"/>
    <x v="0"/>
    <n v="22551321"/>
    <n v="1.0000000000000002"/>
    <x v="0"/>
  </r>
  <r>
    <s v="B09KGV7WSV"/>
    <x v="396"/>
    <x v="1"/>
    <x v="201"/>
    <n v="5999"/>
    <n v="0.65"/>
    <x v="4"/>
    <x v="0"/>
    <x v="322"/>
    <s v="25MIN FAST CHARGE &amp; UPGRADED N"/>
    <s v="R1DVF8WQYO780,R2B57K"/>
    <s v="Really Satisfied with purchase.,DO "/>
    <x v="0"/>
    <n v="102756871"/>
    <n v="1.0000000000000002"/>
    <x v="0"/>
  </r>
  <r>
    <s v="B0971DWFDT"/>
    <x v="397"/>
    <x v="1"/>
    <x v="202"/>
    <n v="699"/>
    <n v="0.52"/>
    <x v="0"/>
    <x v="0"/>
    <x v="323"/>
    <s v="[POWERFUL DUAL PORTS]: It is o"/>
    <s v="R17AITIJSUGQPX,R2HIE"/>
    <s v="Good charging speed, supports well "/>
    <x v="0"/>
    <n v="3473331"/>
    <n v="1"/>
    <x v="0"/>
  </r>
  <r>
    <s v="B0BNV7JM5Y"/>
    <x v="398"/>
    <x v="1"/>
    <x v="193"/>
    <n v="7990"/>
    <n v="0.62"/>
    <x v="3"/>
    <x v="0"/>
    <x v="324"/>
    <s v="Screen Size- Big and Bold meet"/>
    <s v="R2IIY08QX4SR46,R267D"/>
    <s v="Feature Wise OK at this Price But S"/>
    <x v="0"/>
    <n v="1230460"/>
    <n v="1"/>
    <x v="1"/>
  </r>
  <r>
    <s v="B0B53QFZPY"/>
    <x v="399"/>
    <x v="1"/>
    <x v="69"/>
    <n v="5999"/>
    <n v="0.78"/>
    <x v="8"/>
    <x v="1"/>
    <x v="325"/>
    <s v="Bluetooth Calling Smartwatch: "/>
    <s v="RZ7HZPPMZP6NJ,R3UU1T"/>
    <s v="just a watch not smart one... all f"/>
    <x v="0"/>
    <n v="26485585"/>
    <n v="1"/>
    <x v="0"/>
  </r>
  <r>
    <s v="B07WJWRNVK"/>
    <x v="400"/>
    <x v="1"/>
    <x v="181"/>
    <n v="20990"/>
    <n v="0.21"/>
    <x v="1"/>
    <x v="0"/>
    <x v="271"/>
    <s v="Snapdragon 695 5G Mobile Platf"/>
    <s v="R2ZQ3KNS6ADZKG,R3OMN"/>
    <s v="It controls Brightness automaticall"/>
    <x v="0"/>
    <n v="448136500"/>
    <n v="0.99999999999999989"/>
    <x v="0"/>
  </r>
  <r>
    <s v="B01F25X6RQ"/>
    <x v="401"/>
    <x v="1"/>
    <x v="7"/>
    <n v="499"/>
    <n v="0"/>
    <x v="0"/>
    <x v="0"/>
    <x v="326"/>
    <s v="In Ear Volume Control|Design: "/>
    <s v="R10FUJSCR3VYHY,R2Y8B"/>
    <s v="Works well, but not for long,Good p"/>
    <x v="1"/>
    <n v="15737961"/>
    <n v="1"/>
    <x v="0"/>
  </r>
  <r>
    <s v="B0B244R4KB"/>
    <x v="389"/>
    <x v="1"/>
    <x v="29"/>
    <n v="2899"/>
    <n v="0.66"/>
    <x v="13"/>
    <x v="0"/>
    <x v="327"/>
    <s v="Compatibility ; Glass Screen P"/>
    <s v="R3C2WT83DOSL8U,R1GKC"/>
    <s v="Best For It‚Äôs Money!üî•,Nice qua"/>
    <x v="0"/>
    <n v="17767971"/>
    <n v="0.99999999999999989"/>
    <x v="0"/>
  </r>
  <r>
    <s v="B0BMGG6NKT"/>
    <x v="402"/>
    <x v="1"/>
    <x v="161"/>
    <n v="13499"/>
    <n v="0.22"/>
    <x v="0"/>
    <x v="0"/>
    <x v="101"/>
    <s v="Powerful MediaTek Helio P35 Oc"/>
    <s v="R2RDC6R09NZ0TZ,R16LV"/>
    <s v="Get it with bundled discounts.,Heat"/>
    <x v="0"/>
    <n v="3833716"/>
    <n v="1.0000000000000002"/>
    <x v="1"/>
  </r>
  <r>
    <s v="B092JHPL72"/>
    <x v="403"/>
    <x v="1"/>
    <x v="203"/>
    <n v="999"/>
    <n v="0.75"/>
    <x v="7"/>
    <x v="1"/>
    <x v="328"/>
    <s v="Cell Phone Holder, Lazy Bracke"/>
    <s v="R2U10LYYC10P7G,R247A"/>
    <s v="Sturdy,Really Flexible, Good for Mo"/>
    <x v="0"/>
    <n v="3230766"/>
    <n v="1"/>
    <x v="0"/>
  </r>
  <r>
    <s v="B09GFM8CGS"/>
    <x v="404"/>
    <x v="1"/>
    <x v="169"/>
    <n v="7999"/>
    <n v="0.19"/>
    <x v="3"/>
    <x v="0"/>
    <x v="329"/>
    <s v="Processor: MediaTek Helio G25 "/>
    <s v="RCP907FSHW2CI,R2XSNF"/>
    <s v="Best phone for below normal use,Goo"/>
    <x v="0"/>
    <n v="2510342168"/>
    <n v="1"/>
    <x v="0"/>
  </r>
  <r>
    <s v="B0B3MWYCHQ"/>
    <x v="405"/>
    <x v="1"/>
    <x v="193"/>
    <n v="9999"/>
    <n v="0.7"/>
    <x v="0"/>
    <x v="0"/>
    <x v="330"/>
    <s v="Fire-Boltt is India' No 1 Wear"/>
    <s v="R1AIQQLE21YDXS,R26AB"/>
    <s v="pocket friendly  smart watch for pe"/>
    <x v="0"/>
    <n v="208769121"/>
    <n v="0.99999999999999989"/>
    <x v="0"/>
  </r>
  <r>
    <s v="B09J2MM5C6"/>
    <x v="406"/>
    <x v="1"/>
    <x v="17"/>
    <n v="1499"/>
    <n v="0.81"/>
    <x v="0"/>
    <x v="0"/>
    <x v="331"/>
    <s v="QUALITY MATERIAL - Hybrid tech"/>
    <s v="R3UEORHQEZE02I,R2UPO"/>
    <s v="Overall good,Sturdy,It turns yellow"/>
    <x v="0"/>
    <n v="3966354"/>
    <n v="1"/>
    <x v="0"/>
  </r>
  <r>
    <s v="B07Q4QV1DL"/>
    <x v="407"/>
    <x v="1"/>
    <x v="54"/>
    <n v="1499"/>
    <n v="0.82"/>
    <x v="6"/>
    <x v="0"/>
    <x v="332"/>
    <s v="Multi-angle adjustable stand: "/>
    <s v="R35G82LMN1P1V4,R2R9T"/>
    <s v="Good one,Almost perfect,Go for it,G"/>
    <x v="0"/>
    <n v="43438022"/>
    <n v="1"/>
    <x v="0"/>
  </r>
  <r>
    <s v="B0B56YRBNT"/>
    <x v="408"/>
    <x v="1"/>
    <x v="137"/>
    <n v="13499"/>
    <n v="0.33"/>
    <x v="11"/>
    <x v="1"/>
    <x v="333"/>
    <s v="Upto 11GB larger RAM (6GB LPDD"/>
    <s v="RBBUCW5C77081,R3OZNN"/>
    <s v="WORST PHONE EVER! Read this before "/>
    <x v="0"/>
    <n v="42454355"/>
    <n v="0.99999999999999989"/>
    <x v="0"/>
  </r>
  <r>
    <s v="B09NHVCHS9"/>
    <x v="21"/>
    <x v="0"/>
    <x v="18"/>
    <n v="199"/>
    <n v="0.7"/>
    <x v="1"/>
    <x v="0"/>
    <x v="334"/>
    <s v="Micro usb cable is 1 meter in "/>
    <s v="R3F4T5TRYPTMIG,R3DQI"/>
    <s v="Worked on iPhone 7 and didn‚Äôt wor"/>
    <x v="2"/>
    <n v="1866023"/>
    <n v="1.0000000000000002"/>
    <x v="0"/>
  </r>
  <r>
    <s v="B01DF26V7A"/>
    <x v="315"/>
    <x v="1"/>
    <x v="23"/>
    <n v="1299"/>
    <n v="0.54"/>
    <x v="3"/>
    <x v="0"/>
    <x v="335"/>
    <s v="JBL Signature Sound|Extra Deep"/>
    <s v="R2NB2K5XC70FKP,R3623"/>
    <s v="Good maybe okay,Defective Product D"/>
    <x v="0"/>
    <n v="250173111"/>
    <n v="0.99999999999999989"/>
    <x v="0"/>
  </r>
  <r>
    <s v="B08K4PSZ3V"/>
    <x v="409"/>
    <x v="1"/>
    <x v="12"/>
    <n v="999"/>
    <n v="0.65"/>
    <x v="11"/>
    <x v="1"/>
    <x v="336"/>
    <s v="MAGNETIC DESIGN- Tukzer magnet"/>
    <s v="R2FRXL54AFATWQ,ROBDU"/>
    <s v="Only affordable Stylus that works w"/>
    <x v="0"/>
    <n v="16540443"/>
    <n v="0.99999999999999989"/>
    <x v="0"/>
  </r>
  <r>
    <s v="B0B4F1YC3J"/>
    <x v="354"/>
    <x v="1"/>
    <x v="13"/>
    <n v="19499"/>
    <n v="0.28000000000000003"/>
    <x v="3"/>
    <x v="0"/>
    <x v="269"/>
    <s v="Upto 12GB RAM with RAM Plus | "/>
    <s v="R2K5OD0MEEBTDL,RS1N6"/>
    <s v="Phone, camera, heating - works for "/>
    <x v="0"/>
    <n v="370442002"/>
    <n v="1.0000000000000002"/>
    <x v="0"/>
  </r>
  <r>
    <s v="B08K4RDQ71"/>
    <x v="409"/>
    <x v="1"/>
    <x v="12"/>
    <n v="999"/>
    <n v="0.65"/>
    <x v="11"/>
    <x v="1"/>
    <x v="336"/>
    <s v="MAGNETIC DESIGN- Tukzer magnet"/>
    <s v="R2FRXL54AFATWQ,ROBDU"/>
    <s v="Only affordable Stylus that works w"/>
    <x v="0"/>
    <n v="16540443"/>
    <n v="1"/>
    <x v="0"/>
  </r>
  <r>
    <s v="B085CZ3SR1"/>
    <x v="410"/>
    <x v="1"/>
    <x v="7"/>
    <n v="599"/>
    <n v="0.17"/>
    <x v="0"/>
    <x v="0"/>
    <x v="337"/>
    <s v="Output Power : 10W with upto 4"/>
    <s v="R28SHHTDCYFLEK,RV4W2"/>
    <s v="Nice one,Nice üëç I'm happy,Best b"/>
    <x v="0"/>
    <n v="13127684"/>
    <n v="1"/>
    <x v="0"/>
  </r>
  <r>
    <s v="B09YV3K34W"/>
    <x v="331"/>
    <x v="1"/>
    <x v="180"/>
    <n v="9999"/>
    <n v="0.78"/>
    <x v="0"/>
    <x v="0"/>
    <x v="338"/>
    <s v="„ÄêBluetooth Calling Watch„Äë-"/>
    <s v="R26YAKWWPQSNL,R30L26"/>
    <s v="Worth the price, expecting good per"/>
    <x v="0"/>
    <n v="294690528"/>
    <n v="1"/>
    <x v="0"/>
  </r>
  <r>
    <s v="B09Z6WH2N1"/>
    <x v="411"/>
    <x v="1"/>
    <x v="204"/>
    <n v="499"/>
    <n v="0.81"/>
    <x v="0"/>
    <x v="0"/>
    <x v="339"/>
    <s v="Protect cables: the cable prot"/>
    <s v="R1EZC4VZXSJG4L,R1R39"/>
    <s v="Very useful,Very useful item to mak"/>
    <x v="1"/>
    <n v="972551"/>
    <n v="1"/>
    <x v="0"/>
  </r>
  <r>
    <s v="B09NL4DJ2Z"/>
    <x v="76"/>
    <x v="0"/>
    <x v="41"/>
    <n v="249"/>
    <n v="0.44"/>
    <x v="1"/>
    <x v="0"/>
    <x v="334"/>
    <s v="Durable Pvc Outer Exterior: Pv"/>
    <s v="R3F4T5TRYPTMIG,R3DQI"/>
    <s v="Worked on iPhone 7 and didn‚Äôt wor"/>
    <x v="1"/>
    <n v="2334873"/>
    <n v="1"/>
    <x v="0"/>
  </r>
  <r>
    <s v="B0BGSV43WY"/>
    <x v="412"/>
    <x v="1"/>
    <x v="205"/>
    <n v="7999"/>
    <n v="0.44"/>
    <x v="12"/>
    <x v="1"/>
    <x v="95"/>
    <s v="1.78&quot; AMOLED display: See your"/>
    <s v="RVRVEXC4LY123,R1T78W"/>
    <s v="Tap to wake up issue,Such a amazing"/>
    <x v="0"/>
    <n v="295963"/>
    <n v="0.99999999999999989"/>
    <x v="1"/>
  </r>
  <r>
    <s v="B0926V9CTV"/>
    <x v="413"/>
    <x v="1"/>
    <x v="124"/>
    <n v="599"/>
    <n v="0.85"/>
    <x v="4"/>
    <x v="0"/>
    <x v="340"/>
    <s v="Metal Phone Stand for Mobile P"/>
    <s v="R18WAOEKUC44AI,R1BGN"/>
    <s v="Handsfree!,Recommended,Good product"/>
    <x v="0"/>
    <n v="1408249"/>
    <n v="1"/>
    <x v="0"/>
  </r>
  <r>
    <s v="B07WGPKMP5"/>
    <x v="414"/>
    <x v="1"/>
    <x v="184"/>
    <n v="20999"/>
    <n v="0.26"/>
    <x v="3"/>
    <x v="0"/>
    <x v="341"/>
    <s v="44W FlashCharge|Snapdragon 680"/>
    <s v="R27MK332LTT5KS,R2TN6"/>
    <s v="Above average phone,Worth For The M"/>
    <x v="0"/>
    <n v="404293747"/>
    <n v="1"/>
    <x v="0"/>
  </r>
  <r>
    <s v="B0BBFJ9M3X"/>
    <x v="415"/>
    <x v="1"/>
    <x v="13"/>
    <n v="15999"/>
    <n v="0.13"/>
    <x v="2"/>
    <x v="1"/>
    <x v="342"/>
    <s v="Processor: MediaTek Dimensity "/>
    <s v="R3KJZVGMCEDPKA,R1EU6"/>
    <s v="Nice phone,15 day review,Extent,Awe"/>
    <x v="0"/>
    <n v="34877820"/>
    <n v="1"/>
    <x v="0"/>
  </r>
  <r>
    <s v="B09PLFJ7ZW"/>
    <x v="416"/>
    <x v="1"/>
    <x v="167"/>
    <n v="4999"/>
    <n v="0.6"/>
    <x v="2"/>
    <x v="1"/>
    <x v="343"/>
    <s v="Bluetooth calling: Stay connec"/>
    <s v="R1VSKOXXZVR2QQ,RTHHA"/>
    <s v="Best for this price,Nice starter sm"/>
    <x v="0"/>
    <n v="37847429"/>
    <n v="1"/>
    <x v="0"/>
  </r>
  <r>
    <s v="B0B53NXFFR"/>
    <x v="399"/>
    <x v="1"/>
    <x v="92"/>
    <n v="5999"/>
    <n v="0.77"/>
    <x v="8"/>
    <x v="1"/>
    <x v="325"/>
    <s v="Bluetooth Calling Smartwatch: "/>
    <s v="RZ7HZPPMZP6NJ,R3UU1T"/>
    <s v="just a watch not smart one... all f"/>
    <x v="0"/>
    <n v="26485585"/>
    <n v="1"/>
    <x v="0"/>
  </r>
  <r>
    <s v="B07GNC2592"/>
    <x v="417"/>
    <x v="1"/>
    <x v="23"/>
    <n v="999"/>
    <n v="0.4"/>
    <x v="1"/>
    <x v="0"/>
    <x v="344"/>
    <s v="CLAMP X: a patented Universal "/>
    <s v="R2RSNVMKFP7F3P,RH5W7"/>
    <s v="No vacuum suction, so it works,Not "/>
    <x v="0"/>
    <n v="18635346"/>
    <n v="0.99999999999999989"/>
    <x v="0"/>
  </r>
  <r>
    <s v="B09TP5KBN7"/>
    <x v="418"/>
    <x v="1"/>
    <x v="1"/>
    <n v="1099"/>
    <n v="0.82"/>
    <x v="1"/>
    <x v="0"/>
    <x v="345"/>
    <s v="Made in India Fast Charging Wa"/>
    <s v="RCYM7OUD8PKWH,RRK0TI"/>
    <s v="The space between the ports is very"/>
    <x v="0"/>
    <n v="3513503"/>
    <n v="0.99999999999999989"/>
    <x v="0"/>
  </r>
  <r>
    <s v="B0949SBKMP"/>
    <x v="419"/>
    <x v="1"/>
    <x v="165"/>
    <n v="6990"/>
    <n v="0.74"/>
    <x v="1"/>
    <x v="0"/>
    <x v="346"/>
    <s v="1.3&quot;(33mm) LCD display with a "/>
    <s v="R2HRFJXDH2U2QF,RBF3D"/>
    <s v="It's pretty decent,Friendly product"/>
    <x v="0"/>
    <n v="187891200"/>
    <n v="1"/>
    <x v="0"/>
  </r>
  <r>
    <s v="B09V175NP7"/>
    <x v="420"/>
    <x v="1"/>
    <x v="72"/>
    <n v="6990"/>
    <n v="0.79"/>
    <x v="2"/>
    <x v="1"/>
    <x v="257"/>
    <s v="Screen Size: The 1.69 inch HD "/>
    <s v="R2CU03OULJTK2A,R1SHV"/>
    <s v="Ideal Product,Ok,‡§â‡§™‡§Ø‡•ã‡§ó‡•Ä"/>
    <x v="0"/>
    <n v="152354040"/>
    <n v="1"/>
    <x v="0"/>
  </r>
  <r>
    <s v="B07WHSJXLF"/>
    <x v="421"/>
    <x v="1"/>
    <x v="194"/>
    <n v="29990"/>
    <n v="0.3"/>
    <x v="4"/>
    <x v="0"/>
    <x v="316"/>
    <s v="Snapdragon 778G comes with oct"/>
    <s v="RJYLPPJ0FGP7W,R2FID5"/>
    <s v="Good phone , little expensive,Buyer"/>
    <x v="0"/>
    <n v="284875010"/>
    <n v="1"/>
    <x v="0"/>
  </r>
  <r>
    <s v="B0BD3T6Z1D"/>
    <x v="422"/>
    <x v="1"/>
    <x v="179"/>
    <n v="13499"/>
    <n v="0.04"/>
    <x v="3"/>
    <x v="0"/>
    <x v="347"/>
    <s v="Segment Best 16.21 centimeters"/>
    <s v="R2DFHKY9SQTXGF,R52ED"/>
    <s v="Great, best 4g phone for around 10,"/>
    <x v="0"/>
    <n v="757266902"/>
    <n v="1"/>
    <x v="0"/>
  </r>
  <r>
    <s v="B09LHYZ3GJ"/>
    <x v="423"/>
    <x v="1"/>
    <x v="152"/>
    <n v="20999"/>
    <n v="0.19"/>
    <x v="3"/>
    <x v="0"/>
    <x v="348"/>
    <s v="Processor: MediaTek Dimensity "/>
    <s v="R1A2H4LNTTSZKN,R29RZ"/>
    <s v="Good 5g mobile,Overall good phone,T"/>
    <x v="0"/>
    <n v="668230178"/>
    <n v="1.0000000000000002"/>
    <x v="0"/>
  </r>
  <r>
    <s v="B07WFPMGQQ"/>
    <x v="424"/>
    <x v="1"/>
    <x v="28"/>
    <n v="27990"/>
    <n v="0.28999999999999998"/>
    <x v="4"/>
    <x v="0"/>
    <x v="316"/>
    <s v="Snapdragon 778G comes with oct"/>
    <s v="RJYLPPJ0FGP7W,R2FID5"/>
    <s v="Good phone , little expensive,Buyer"/>
    <x v="0"/>
    <n v="265877010"/>
    <n v="1"/>
    <x v="0"/>
  </r>
  <r>
    <s v="B09QS9X9L8"/>
    <x v="425"/>
    <x v="1"/>
    <x v="179"/>
    <n v="18999"/>
    <n v="0.32"/>
    <x v="3"/>
    <x v="0"/>
    <x v="306"/>
    <s v="Display: 90Hz FHD+ (1080x2400)"/>
    <s v="R1GQJYYLCFOXJ8,ROASR"/>
    <s v="Excellent Phone in the budget segme"/>
    <x v="0"/>
    <n v="964617228"/>
    <n v="1"/>
    <x v="0"/>
  </r>
  <r>
    <s v="B0B6BLTGTT"/>
    <x v="426"/>
    <x v="1"/>
    <x v="193"/>
    <n v="5999"/>
    <n v="0.5"/>
    <x v="3"/>
    <x v="0"/>
    <x v="349"/>
    <s v="Massive 1.85&quot; display: See eve"/>
    <s v="R2G9RHDQN3S511,R3GFH"/>
    <s v="Value for money smartwatch for thos"/>
    <x v="0"/>
    <n v="42880852"/>
    <n v="1"/>
    <x v="0"/>
  </r>
  <r>
    <s v="B077Z65HSD"/>
    <x v="27"/>
    <x v="0"/>
    <x v="8"/>
    <n v="999"/>
    <n v="0.7"/>
    <x v="4"/>
    <x v="0"/>
    <x v="26"/>
    <s v="2 meter special reversible Typ"/>
    <s v="R1DXRMVWV2OVE8,R1G4I"/>
    <s v="Quality is good,Just buy it dont ev"/>
    <x v="0"/>
    <n v="20829150"/>
    <n v="0.99999999999999989"/>
    <x v="0"/>
  </r>
  <r>
    <s v="B084DTMYWK"/>
    <x v="427"/>
    <x v="1"/>
    <x v="2"/>
    <n v="999"/>
    <n v="0.67"/>
    <x v="0"/>
    <x v="0"/>
    <x v="350"/>
    <s v="Never slows you down:We‚Äôve c"/>
    <s v="R3JPYH668MK3JJ,R2PR9"/>
    <s v="Good Quality,Good one,Good,Decent b"/>
    <x v="0"/>
    <n v="3488508"/>
    <n v="1"/>
    <x v="0"/>
  </r>
  <r>
    <s v="B0B53QLB9H"/>
    <x v="399"/>
    <x v="1"/>
    <x v="69"/>
    <n v="5999"/>
    <n v="0.78"/>
    <x v="8"/>
    <x v="1"/>
    <x v="325"/>
    <s v="Bluetooth Calling Smartwatch: "/>
    <s v="RZ7HZPPMZP6NJ,R3UU1T"/>
    <s v="just a watch not smart one... all f"/>
    <x v="0"/>
    <n v="26485585"/>
    <n v="1"/>
    <x v="0"/>
  </r>
  <r>
    <s v="B0BDYW3RN3"/>
    <x v="311"/>
    <x v="1"/>
    <x v="206"/>
    <n v="3500"/>
    <n v="0.43"/>
    <x v="5"/>
    <x v="0"/>
    <x v="351"/>
    <s v="Ideal storage for Android smar"/>
    <s v="R2A7MIUNOW8DOE,R2FXP"/>
    <s v="Fake Product,Costly but excellent q"/>
    <x v="0"/>
    <n v="235410000"/>
    <n v="1"/>
    <x v="0"/>
  </r>
  <r>
    <s v="B0B3RS9DNF"/>
    <x v="303"/>
    <x v="1"/>
    <x v="167"/>
    <n v="9999"/>
    <n v="0.8"/>
    <x v="4"/>
    <x v="0"/>
    <x v="352"/>
    <s v="Fire-Boltt is India' No 1 Wear"/>
    <s v="R34816YEM3Y2VJ,R3P1Q"/>
    <s v="7-8/10, Decent, good for day to day"/>
    <x v="0"/>
    <n v="277012296"/>
    <n v="1"/>
    <x v="0"/>
  </r>
  <r>
    <s v="B09QS9X16F"/>
    <x v="428"/>
    <x v="1"/>
    <x v="179"/>
    <n v="18999"/>
    <n v="0.32"/>
    <x v="3"/>
    <x v="0"/>
    <x v="306"/>
    <s v="Display: 90Hz FHD+ (1080x2400)"/>
    <s v="R1GQJYYLCFOXJ8,ROASR"/>
    <s v="Excellent Phone in the budget segme"/>
    <x v="0"/>
    <n v="964617228"/>
    <n v="1.0000000000000002"/>
    <x v="0"/>
  </r>
  <r>
    <s v="B08HV25BBQ"/>
    <x v="429"/>
    <x v="1"/>
    <x v="72"/>
    <n v="4999"/>
    <n v="0.7"/>
    <x v="1"/>
    <x v="0"/>
    <x v="353"/>
    <s v="The brilliant 1.3&quot; colour disp"/>
    <s v="R2IUZKZ2BFCQPB,RS3FC"/>
    <s v="nice product,Great watch,Ok ok,Nice"/>
    <x v="0"/>
    <n v="462847412"/>
    <n v="1.0000000000000002"/>
    <x v="0"/>
  </r>
  <r>
    <s v="B09LJ116B5"/>
    <x v="430"/>
    <x v="1"/>
    <x v="152"/>
    <n v="20999"/>
    <n v="0.19"/>
    <x v="3"/>
    <x v="0"/>
    <x v="348"/>
    <s v="Processor: MediaTek Dimensity "/>
    <s v="R1A2H4LNTTSZKN,R29RZ"/>
    <s v="Good 5g mobile,Overall good phone,T"/>
    <x v="0"/>
    <n v="668230178"/>
    <n v="1"/>
    <x v="0"/>
  </r>
  <r>
    <s v="B0BMVWKZ8G"/>
    <x v="431"/>
    <x v="1"/>
    <x v="167"/>
    <n v="8499"/>
    <n v="0.76"/>
    <x v="4"/>
    <x v="0"/>
    <x v="354"/>
    <s v="Bluetooth calling: Enjoy conve"/>
    <s v="R3673WOUZQ8VY4,R3129"/>
    <s v="Sensors burnt my wrist upon wearing"/>
    <x v="0"/>
    <n v="2039760"/>
    <n v="1"/>
    <x v="1"/>
  </r>
  <r>
    <s v="B0BD92GDQH"/>
    <x v="432"/>
    <x v="1"/>
    <x v="207"/>
    <n v="6999"/>
    <n v="0.28999999999999998"/>
    <x v="11"/>
    <x v="1"/>
    <x v="355"/>
    <s v="„Äê1.78&quot; AMOLED display„Äë500n"/>
    <s v="R2E39V9PQNSKB2,R3UPI"/>
    <s v="Na,Add bluthooth calling,Premium bu"/>
    <x v="0"/>
    <n v="5305242"/>
    <n v="1.0000000000000002"/>
    <x v="1"/>
  </r>
  <r>
    <s v="B08Y1SJVV5"/>
    <x v="33"/>
    <x v="0"/>
    <x v="24"/>
    <n v="666.66"/>
    <n v="0.85"/>
    <x v="2"/>
    <x v="1"/>
    <x v="292"/>
    <s v="Fast Charging &amp; Data Sync: Sol"/>
    <s v="R7S8ANNSDPR40,R3CLZF"/>
    <s v="It's pretty good,Average quality,ve"/>
    <x v="0"/>
    <n v="16579834.199999999"/>
    <n v="0.99999999999999989"/>
    <x v="0"/>
  </r>
  <r>
    <s v="B0B5GF6DQD"/>
    <x v="433"/>
    <x v="1"/>
    <x v="208"/>
    <n v="5999"/>
    <n v="0.57999999999999996"/>
    <x v="7"/>
    <x v="1"/>
    <x v="356"/>
    <s v="1.28‚Äù display: Get an immers"/>
    <s v="RPGI8FD8L5XJ6,R36XGT"/>
    <s v="Noise,Nice watch',DeezNuts are impo"/>
    <x v="0"/>
    <n v="4967172"/>
    <n v="1.0000000000000002"/>
    <x v="1"/>
  </r>
  <r>
    <s v="B09JS94MBV"/>
    <x v="395"/>
    <x v="1"/>
    <x v="92"/>
    <n v="1630"/>
    <n v="0.14000000000000001"/>
    <x v="1"/>
    <x v="0"/>
    <x v="20"/>
    <s v="Ensured Power packed performan"/>
    <s v="R27C4TPKHXYBRU,R1WGI"/>
    <s v="Out of 5 iam giving 3.5 rating ever"/>
    <x v="0"/>
    <n v="15286140"/>
    <n v="1.0000000000000002"/>
    <x v="0"/>
  </r>
  <r>
    <s v="B09YV463SW"/>
    <x v="327"/>
    <x v="1"/>
    <x v="72"/>
    <n v="9999"/>
    <n v="0.85"/>
    <x v="0"/>
    <x v="0"/>
    <x v="357"/>
    <s v="Fire-Boltt is India' No 1 Wear"/>
    <s v="R2VEHBS4GTI9SH,R560D"/>
    <s v="Premium looking watch,Excellent Pro"/>
    <x v="0"/>
    <n v="226357362"/>
    <n v="0.99999999999999989"/>
    <x v="0"/>
  </r>
  <r>
    <s v="B09NL4DCXK"/>
    <x v="434"/>
    <x v="1"/>
    <x v="14"/>
    <n v="599"/>
    <n v="0.57999999999999996"/>
    <x v="2"/>
    <x v="1"/>
    <x v="358"/>
    <s v="With The Intelligent Chip Insi"/>
    <s v="R2XF84DPH68G5Y,R272L"/>
    <s v="good till now,Good,An additional ch"/>
    <x v="0"/>
    <n v="1286053"/>
    <n v="1.0000000000000002"/>
    <x v="0"/>
  </r>
  <r>
    <s v="B0B8CHJLWJ"/>
    <x v="435"/>
    <x v="1"/>
    <x v="8"/>
    <n v="1199"/>
    <n v="0.75"/>
    <x v="6"/>
    <x v="0"/>
    <x v="359"/>
    <s v="Kyosei Provide perfect fit, hi"/>
    <s v="R3SMBF0YI93Z13,R32MW"/>
    <s v="Good quality screen protector,Well "/>
    <x v="0"/>
    <n v="714604"/>
    <n v="1"/>
    <x v="1"/>
  </r>
  <r>
    <s v="B0B8ZWNR5T"/>
    <x v="411"/>
    <x v="1"/>
    <x v="209"/>
    <n v="499"/>
    <n v="0.84"/>
    <x v="0"/>
    <x v="0"/>
    <x v="339"/>
    <s v="AUDIO BOOST which rewards your"/>
    <s v="R1EZC4VZXSJG4L,R1R39"/>
    <s v="Very useful,Very useful item to mak"/>
    <x v="1"/>
    <n v="972551"/>
    <n v="1"/>
    <x v="0"/>
  </r>
  <r>
    <s v="B0BBFJLP21"/>
    <x v="436"/>
    <x v="1"/>
    <x v="13"/>
    <n v="15999"/>
    <n v="0.13"/>
    <x v="2"/>
    <x v="1"/>
    <x v="342"/>
    <s v="Processor: MediaTek Dimensity "/>
    <s v="R3KJZVGMCEDPKA,R1EU6"/>
    <s v="Nice phone,15 day review,Nice Phone"/>
    <x v="0"/>
    <n v="34877820"/>
    <n v="1"/>
    <x v="0"/>
  </r>
  <r>
    <s v="B01F262EUU"/>
    <x v="437"/>
    <x v="1"/>
    <x v="96"/>
    <n v="999"/>
    <n v="0.05"/>
    <x v="0"/>
    <x v="0"/>
    <x v="326"/>
    <s v="In Ear Volume Control. Water R"/>
    <s v="R10FUJSCR3VYHY,R2Y8B"/>
    <s v="Works well, but not for long,Good p"/>
    <x v="0"/>
    <n v="31507461"/>
    <n v="1"/>
    <x v="0"/>
  </r>
  <r>
    <s v="B09VZBGL1N"/>
    <x v="438"/>
    <x v="1"/>
    <x v="24"/>
    <n v="499"/>
    <n v="0.8"/>
    <x v="3"/>
    <x v="0"/>
    <x v="360"/>
    <s v="[PORTABLE SIZE]- 98mm*86mm, ST"/>
    <s v="R1SWNKZP36AU1J,R2T4R"/>
    <s v="Totally worth rs99,Best,Valuable,Go"/>
    <x v="1"/>
    <n v="1223049"/>
    <n v="1.0000000000000002"/>
    <x v="0"/>
  </r>
  <r>
    <s v="B0BNVBJW2S"/>
    <x v="398"/>
    <x v="1"/>
    <x v="208"/>
    <n v="7990"/>
    <n v="0.69"/>
    <x v="3"/>
    <x v="0"/>
    <x v="324"/>
    <s v="Screen Size- Big and Bold meet"/>
    <s v="R2IIY08QX4SR46,R267D"/>
    <s v="Feature Wise OK at this Price But S"/>
    <x v="0"/>
    <n v="1230460"/>
    <n v="1.0000000000000002"/>
    <x v="1"/>
  </r>
  <r>
    <s v="B0B2DJ5RVQ"/>
    <x v="439"/>
    <x v="1"/>
    <x v="78"/>
    <n v="1999"/>
    <n v="0.66"/>
    <x v="4"/>
    <x v="0"/>
    <x v="127"/>
    <s v="Mobile Holder for Bike is an i"/>
    <s v="RMN6DAWRN6MNN,R1GQKF"/>
    <s v="Quite firm and steady.,üëç,good bu"/>
    <x v="0"/>
    <n v="2384807"/>
    <n v="0.99999999999999989"/>
    <x v="0"/>
  </r>
  <r>
    <s v="B096TWZRJC"/>
    <x v="440"/>
    <x v="1"/>
    <x v="7"/>
    <n v="1899"/>
    <n v="0.74"/>
    <x v="3"/>
    <x v="0"/>
    <x v="361"/>
    <s v="„ÄêPERFECT FOR ANY PLACES„Äë: "/>
    <s v="R3IBC8ULMDZUKM,R347N"/>
    <s v="Very sturdy and convenient.,Good pr"/>
    <x v="0"/>
    <n v="2801025"/>
    <n v="0.99999999999999989"/>
    <x v="0"/>
  </r>
  <r>
    <s v="B09GP6FBZT"/>
    <x v="441"/>
    <x v="1"/>
    <x v="8"/>
    <n v="999"/>
    <n v="0.7"/>
    <x v="4"/>
    <x v="0"/>
    <x v="265"/>
    <s v="TopDeals Mobile Accessories: I"/>
    <s v="RRF41F2P7DFYP,R2SE5X"/>
    <s v="Prompt service. Good quality,Produc"/>
    <x v="0"/>
    <n v="8882109"/>
    <n v="1.0000000000000002"/>
    <x v="0"/>
  </r>
  <r>
    <s v="B0B3DV7S9B"/>
    <x v="442"/>
    <x v="1"/>
    <x v="27"/>
    <n v="499"/>
    <n v="0.57999999999999996"/>
    <x v="9"/>
    <x v="1"/>
    <x v="362"/>
    <s v="This adjustable cell phone sta"/>
    <s v="R3M6TF2LH1H23Q,RT3G3"/>
    <s v="Ok but not bad,Good stand but not q"/>
    <x v="1"/>
    <n v="51896"/>
    <n v="1"/>
    <x v="1"/>
  </r>
  <r>
    <s v="B09MKP344P"/>
    <x v="443"/>
    <x v="1"/>
    <x v="73"/>
    <n v="12999"/>
    <n v="0.35"/>
    <x v="3"/>
    <x v="0"/>
    <x v="363"/>
    <s v="50MP High Resolution Camera fo"/>
    <s v="RMGE5B6FD1FS5,R1FN1R"/>
    <s v="I have been using this phone since "/>
    <x v="0"/>
    <n v="86599338"/>
    <n v="1"/>
    <x v="0"/>
  </r>
  <r>
    <s v="B08JW1GVS7"/>
    <x v="444"/>
    <x v="1"/>
    <x v="210"/>
    <n v="3999"/>
    <n v="0.46"/>
    <x v="1"/>
    <x v="0"/>
    <x v="364"/>
    <s v="Proudly Made In India|It will "/>
    <s v="R1PRZD3XZDNYN9,R2ZE4"/>
    <s v="Handy, premium and fast charger but"/>
    <x v="0"/>
    <n v="33511620"/>
    <n v="0.99999999999999989"/>
    <x v="0"/>
  </r>
  <r>
    <s v="B09LHZSMRR"/>
    <x v="445"/>
    <x v="1"/>
    <x v="152"/>
    <n v="20999"/>
    <n v="0.19"/>
    <x v="3"/>
    <x v="0"/>
    <x v="348"/>
    <s v="Processor: MediaTek Dimensity "/>
    <s v="R1A2H4LNTTSZKN,R29RZ"/>
    <s v="Good 5g mobile,Overall good phone,T"/>
    <x v="0"/>
    <n v="668230178"/>
    <n v="1"/>
    <x v="0"/>
  </r>
  <r>
    <s v="B0B5V47VK4"/>
    <x v="446"/>
    <x v="1"/>
    <x v="211"/>
    <n v="49999"/>
    <n v="0.1"/>
    <x v="4"/>
    <x v="0"/>
    <x v="365"/>
    <s v="Camera: 50MP Main Camera with "/>
    <s v="R28G51B8I2WH0N,R1PAA"/>
    <s v="A conditional beast,Overall satisfi"/>
    <x v="0"/>
    <n v="153746925"/>
    <n v="1"/>
    <x v="0"/>
  </r>
  <r>
    <s v="B08H21B6V7"/>
    <x v="447"/>
    <x v="1"/>
    <x v="212"/>
    <n v="2999"/>
    <n v="0.13"/>
    <x v="2"/>
    <x v="1"/>
    <x v="366"/>
    <s v="MicroSD card slot expandable u"/>
    <s v="RGIN9AS9WAQNP,R2TI5S"/>
    <s v="Ok phone,Good Basic Phone,Nice one,"/>
    <x v="0"/>
    <n v="42783734"/>
    <n v="0.99999999999999989"/>
    <x v="0"/>
  </r>
  <r>
    <s v="B09BNXQ6BR"/>
    <x v="448"/>
    <x v="1"/>
    <x v="213"/>
    <n v="6499"/>
    <n v="0.56999999999999995"/>
    <x v="3"/>
    <x v="0"/>
    <x v="367"/>
    <s v="1.75‚Äù TruViewTM display : Se"/>
    <s v="R1JO87DOGUEQHC,R1UQ0"/>
    <s v="Budget friendly watch,Good product "/>
    <x v="0"/>
    <n v="252674621"/>
    <n v="1"/>
    <x v="0"/>
  </r>
  <r>
    <s v="B01FSYQ2A4"/>
    <x v="449"/>
    <x v="1"/>
    <x v="92"/>
    <n v="2990"/>
    <n v="0.53"/>
    <x v="3"/>
    <x v="0"/>
    <x v="368"/>
    <s v="With 40mm Drivers get ready to"/>
    <s v="R2E3GV1LFGQNFD,R3IM6"/>
    <s v="Worth Every Square Inch.,VFM, Plast"/>
    <x v="0"/>
    <n v="290553250"/>
    <n v="1.0000000000000002"/>
    <x v="0"/>
  </r>
  <r>
    <s v="B08L5FM4JC"/>
    <x v="450"/>
    <x v="1"/>
    <x v="37"/>
    <n v="2400"/>
    <n v="0.73"/>
    <x v="5"/>
    <x v="0"/>
    <x v="351"/>
    <s v="Ideal for Android smartphones "/>
    <s v="R2A7MIUNOW8DOE,R2FXP"/>
    <s v="Fake Product,Costly but excellent q"/>
    <x v="0"/>
    <n v="161424000"/>
    <n v="0.99999999999999989"/>
    <x v="0"/>
  </r>
  <r>
    <s v="B0B54Y2SNX"/>
    <x v="451"/>
    <x v="1"/>
    <x v="34"/>
    <n v="3990"/>
    <n v="0.8"/>
    <x v="11"/>
    <x v="1"/>
    <x v="369"/>
    <s v="‚úÖ 20W Fast Charger with Cabl"/>
    <s v="R3VBC6VU8OT0QP,RNFZF"/>
    <s v="It‚Äôs worth,Good,Iphone 18w adapte"/>
    <x v="0"/>
    <n v="474810"/>
    <n v="1"/>
    <x v="1"/>
  </r>
  <r>
    <s v="B08BQ947H3"/>
    <x v="452"/>
    <x v="0"/>
    <x v="4"/>
    <n v="149"/>
    <n v="0"/>
    <x v="4"/>
    <x v="0"/>
    <x v="370"/>
    <s v="Cool Gadget: Protection agains"/>
    <s v="R18D9LZAYX9JSY,R2TD5"/>
    <s v="Merges with the device, Ultra Thin,"/>
    <x v="2"/>
    <n v="1614117"/>
    <n v="0.99999999999999989"/>
    <x v="0"/>
  </r>
  <r>
    <s v="B0B7DHSKS7"/>
    <x v="453"/>
    <x v="1"/>
    <x v="214"/>
    <n v="5299"/>
    <n v="0.28000000000000003"/>
    <x v="12"/>
    <x v="1"/>
    <x v="371"/>
    <s v="The classic Nokia 8210 redesig"/>
    <s v="R3T70N2JGTAPV2,R1LWQ"/>
    <s v="Good to use as a secondary mobile,I"/>
    <x v="0"/>
    <n v="8695659"/>
    <n v="1"/>
    <x v="0"/>
  </r>
  <r>
    <s v="B09SJ1FTYV"/>
    <x v="454"/>
    <x v="1"/>
    <x v="1"/>
    <n v="1899"/>
    <n v="0.9"/>
    <x v="1"/>
    <x v="0"/>
    <x v="372"/>
    <s v="COMPATIBLE: Compatible with bo"/>
    <s v="R1E6PBJHMY4C1G,R3JHV"/>
    <s v="Perfect fit n finish. But slightly "/>
    <x v="0"/>
    <n v="9001260"/>
    <n v="1.0000000000000002"/>
    <x v="0"/>
  </r>
  <r>
    <s v="B09XJ5LD6L"/>
    <x v="455"/>
    <x v="1"/>
    <x v="77"/>
    <n v="32999"/>
    <n v="0.27"/>
    <x v="2"/>
    <x v="1"/>
    <x v="373"/>
    <s v="Segment Best 108MP Quad Camera"/>
    <s v="RRKAMPIXSKUW,R3SXQQ9"/>
    <s v="Received defective phone and runnin"/>
    <x v="0"/>
    <n v="292569134"/>
    <n v="0.99999999999999989"/>
    <x v="0"/>
  </r>
  <r>
    <s v="B07WHS7MZ1"/>
    <x v="456"/>
    <x v="1"/>
    <x v="85"/>
    <n v="39990"/>
    <n v="0.25"/>
    <x v="4"/>
    <x v="0"/>
    <x v="374"/>
    <s v="Qualcomm Snapdragon 888 5G Mob"/>
    <s v="RJOCZ7VETYOPA,R3UXDJ"/>
    <s v="Real Monster üëΩ,Overall good,Good"/>
    <x v="0"/>
    <n v="335876010"/>
    <n v="1.0000000000000002"/>
    <x v="0"/>
  </r>
  <r>
    <s v="B0BBVKRP7B"/>
    <x v="457"/>
    <x v="1"/>
    <x v="215"/>
    <n v="1999"/>
    <n v="0.86"/>
    <x v="18"/>
    <x v="3"/>
    <x v="224"/>
    <s v="‚úÖ All-day activity tracking:"/>
    <s v="RQOWF9MFTN6CQ,R23B5J"/>
    <s v="Very Good prodat,Battery life is 0 "/>
    <x v="0"/>
    <n v="173913"/>
    <n v="1"/>
    <x v="1"/>
  </r>
  <r>
    <s v="B09NY7W8YD"/>
    <x v="458"/>
    <x v="1"/>
    <x v="216"/>
    <n v="11999"/>
    <n v="0.33"/>
    <x v="11"/>
    <x v="1"/>
    <x v="375"/>
    <s v="4 GB RAM | 64 GB ROM | Expanda"/>
    <s v="RQRTXJPYHHSFL,R18MNN"/>
    <s v="Value For Money,‡§®‡•â‡§∞‡•ç‡§Æ‡§≤ "/>
    <x v="0"/>
    <n v="1499875"/>
    <n v="1"/>
    <x v="1"/>
  </r>
  <r>
    <s v="B0BMM7R92G"/>
    <x v="459"/>
    <x v="1"/>
    <x v="14"/>
    <n v="999"/>
    <n v="0.75"/>
    <x v="6"/>
    <x v="0"/>
    <x v="376"/>
    <s v="Specially designed for Noise S"/>
    <s v="R1WVE2XLG4MKR0,R1V82"/>
    <s v="Must Buy,Truly value for money at t"/>
    <x v="0"/>
    <n v="37962"/>
    <n v="1.0000000000000002"/>
    <x v="1"/>
  </r>
  <r>
    <s v="B08M66K48D"/>
    <x v="460"/>
    <x v="1"/>
    <x v="8"/>
    <n v="599"/>
    <n v="0.5"/>
    <x v="4"/>
    <x v="0"/>
    <x v="377"/>
    <s v="Hardness: High hardness level "/>
    <s v="R2K2YNHJ952H5J,R1I8H"/>
    <s v="Big Bubble dont go away,Perfect tem"/>
    <x v="0"/>
    <n v="2799726"/>
    <n v="1"/>
    <x v="0"/>
  </r>
  <r>
    <s v="B09RFB2SJQ"/>
    <x v="461"/>
    <x v="1"/>
    <x v="7"/>
    <n v="1899"/>
    <n v="0.74"/>
    <x v="3"/>
    <x v="0"/>
    <x v="378"/>
    <s v="All-day activity tracking: Tra"/>
    <s v="R31BGTIUFLQNT5,R1OQR"/>
    <s v="It's worth for money and satisfied."/>
    <x v="0"/>
    <n v="782388"/>
    <n v="1"/>
    <x v="1"/>
  </r>
  <r>
    <s v="B0B82YGCF6"/>
    <x v="462"/>
    <x v="1"/>
    <x v="25"/>
    <n v="3499"/>
    <n v="0.74"/>
    <x v="16"/>
    <x v="1"/>
    <x v="379"/>
    <s v="„ÄêBluetooth Calling Watch„Äë-"/>
    <s v="RGEDIZCX7LB34,R19GGF"/>
    <s v="Its is good but battery life is ver"/>
    <x v="0"/>
    <n v="2382819"/>
    <n v="1"/>
    <x v="1"/>
  </r>
  <r>
    <s v="B08HF4W2CT"/>
    <x v="463"/>
    <x v="1"/>
    <x v="44"/>
    <n v="3499"/>
    <n v="0.54"/>
    <x v="1"/>
    <x v="0"/>
    <x v="380"/>
    <s v="Proudly Made In India|It will "/>
    <s v="R3FQMPLCZV75E,R3CXYW"/>
    <s v="Worth the price,It is good,Not Bad,"/>
    <x v="0"/>
    <n v="127307616"/>
    <n v="0.99999999999999989"/>
    <x v="0"/>
  </r>
  <r>
    <s v="B08BCKN299"/>
    <x v="464"/>
    <x v="1"/>
    <x v="217"/>
    <n v="999"/>
    <n v="0.88"/>
    <x v="2"/>
    <x v="1"/>
    <x v="381"/>
    <s v="WIDE-RANGING USE: The cable fe"/>
    <s v="RO163Q6WRVSZZ,R28DMP"/>
    <s v="Recommended !,Good product,Please w"/>
    <x v="0"/>
    <n v="6484509"/>
    <n v="1.0000000000000002"/>
    <x v="0"/>
  </r>
  <r>
    <s v="B0B2X35B1K"/>
    <x v="465"/>
    <x v="1"/>
    <x v="182"/>
    <n v="6999"/>
    <n v="0.43"/>
    <x v="3"/>
    <x v="0"/>
    <x v="382"/>
    <s v="BT calling: Experience advance"/>
    <s v="R3PAFFUU229VTJ,R1FZW"/>
    <s v="Wonderful smart watch,Value for mon"/>
    <x v="0"/>
    <n v="71592771"/>
    <n v="0.99999999999999989"/>
    <x v="0"/>
  </r>
  <r>
    <s v="B09QS9CWLV"/>
    <x v="425"/>
    <x v="1"/>
    <x v="179"/>
    <n v="18999"/>
    <n v="0.32"/>
    <x v="3"/>
    <x v="0"/>
    <x v="306"/>
    <s v="Display: 90Hz FHD+ (1080x2400)"/>
    <s v="R1GQJYYLCFOXJ8,ROASR"/>
    <s v="Excellent Phone in the budget segme"/>
    <x v="0"/>
    <n v="964617228"/>
    <n v="1"/>
    <x v="0"/>
  </r>
  <r>
    <s v="B0B1NX6JTN"/>
    <x v="466"/>
    <x v="1"/>
    <x v="44"/>
    <n v="2599"/>
    <n v="0.38"/>
    <x v="4"/>
    <x v="0"/>
    <x v="383"/>
    <s v="[Compatibility] Spigen Genuine"/>
    <s v="R6LNTBPRGQ5SH,R8XCX0"/>
    <s v="Good Looking Sturdy cover,Perfect f"/>
    <x v="0"/>
    <n v="4680799"/>
    <n v="1.0000000000000002"/>
    <x v="0"/>
  </r>
  <r>
    <s v="B078G6ZF5Z"/>
    <x v="467"/>
    <x v="1"/>
    <x v="153"/>
    <n v="1199"/>
    <n v="0.42"/>
    <x v="1"/>
    <x v="0"/>
    <x v="307"/>
    <s v="üéÅ„Äê18W Fast Charging- Alwa"/>
    <s v="R1DSLJ58BW45MG,RZF2I"/>
    <s v="Good,NICE üëç IN VALUE.PARACASED O"/>
    <x v="0"/>
    <n v="17270396"/>
    <n v="1.0000000000000002"/>
    <x v="0"/>
  </r>
  <r>
    <s v="B0BBW521YC"/>
    <x v="468"/>
    <x v="1"/>
    <x v="24"/>
    <n v="999"/>
    <n v="0.9"/>
    <x v="5"/>
    <x v="0"/>
    <x v="384"/>
    <s v="SPIRAL TUBE CHARGING CABLE PRO"/>
    <s v="R173QPQASTIM5E,R2RU5"/>
    <s v="It's OK,Useful product,All peices a"/>
    <x v="0"/>
    <n v="304695"/>
    <n v="1"/>
    <x v="1"/>
  </r>
  <r>
    <s v="B09HSKYMB3"/>
    <x v="469"/>
    <x v="1"/>
    <x v="218"/>
    <n v="9999"/>
    <n v="0.21"/>
    <x v="4"/>
    <x v="0"/>
    <x v="106"/>
    <s v="Operating System Android 10|Pr"/>
    <s v="R1GS92IDBGXYCS,R8H8Q"/>
    <s v="Good,Ok,Nice product in this range,"/>
    <x v="0"/>
    <n v="13758624"/>
    <n v="1.0000000000000002"/>
    <x v="0"/>
  </r>
  <r>
    <s v="B09YV42QHZ"/>
    <x v="327"/>
    <x v="1"/>
    <x v="72"/>
    <n v="7999"/>
    <n v="0.81"/>
    <x v="0"/>
    <x v="0"/>
    <x v="357"/>
    <s v="Fire-Boltt is India' No 1 Wear"/>
    <s v="R2VEHBS4GTI9SH,R560D"/>
    <s v="Premium looking watch,Excellent Pro"/>
    <x v="0"/>
    <n v="181081362"/>
    <n v="1"/>
    <x v="0"/>
  </r>
  <r>
    <s v="B09BF8JBWX"/>
    <x v="470"/>
    <x v="1"/>
    <x v="219"/>
    <n v="1249"/>
    <n v="0.16"/>
    <x v="11"/>
    <x v="1"/>
    <x v="385"/>
    <s v="Display Size- 1.77Inch|Battery"/>
    <s v="R2FRXUVIUPO3JD,R2S7J"/>
    <s v="Very Bad mobile,Value for money,Par"/>
    <x v="0"/>
    <n v="2937648"/>
    <n v="1.0000000000000002"/>
    <x v="0"/>
  </r>
  <r>
    <s v="B0B5YBGCKD"/>
    <x v="471"/>
    <x v="1"/>
    <x v="220"/>
    <n v="599"/>
    <n v="0.75"/>
    <x v="4"/>
    <x v="0"/>
    <x v="386"/>
    <s v="Compatible Device: iPhone 13 /"/>
    <s v="RM88OEEDBGL7E,RA49OA"/>
    <s v="Great product if you don‚Äôt mind t"/>
    <x v="0"/>
    <n v="427686"/>
    <n v="1"/>
    <x v="1"/>
  </r>
  <r>
    <s v="B01GGKYKQM"/>
    <x v="64"/>
    <x v="0"/>
    <x v="9"/>
    <n v="700"/>
    <n v="0.69"/>
    <x v="4"/>
    <x v="0"/>
    <x v="387"/>
    <s v="Connect USB Type-C enabled dev"/>
    <s v="R1BC08IFG4REKS,R1FJK"/>
    <s v="You can trust on this one,The best "/>
    <x v="0"/>
    <n v="14036400"/>
    <n v="1"/>
    <x v="0"/>
  </r>
  <r>
    <s v="B09MY4W73Q"/>
    <x v="406"/>
    <x v="1"/>
    <x v="221"/>
    <n v="1799"/>
    <n v="0.74"/>
    <x v="4"/>
    <x v="0"/>
    <x v="241"/>
    <s v="QUALITY MATERIAL - Hybrid tech"/>
    <s v="R1B4DF1E33G2SC,R1EUC"/>
    <s v="Okay product,Descent product,Very S"/>
    <x v="0"/>
    <n v="2615746"/>
    <n v="0.99999999999999989"/>
    <x v="0"/>
  </r>
  <r>
    <s v="B09T37CKQ5"/>
    <x v="472"/>
    <x v="1"/>
    <x v="108"/>
    <n v="599"/>
    <n v="0.6"/>
    <x v="2"/>
    <x v="1"/>
    <x v="358"/>
    <s v="USB Charger with dual ports al"/>
    <s v="R2XF84DPH68G5Y,R272L"/>
    <s v="good till now,Good,An additional ch"/>
    <x v="0"/>
    <n v="1286053"/>
    <n v="1"/>
    <x v="0"/>
  </r>
  <r>
    <s v="B09GFPN6TP"/>
    <x v="473"/>
    <x v="1"/>
    <x v="197"/>
    <n v="9499"/>
    <n v="0.21"/>
    <x v="3"/>
    <x v="0"/>
    <x v="329"/>
    <s v="Processor: MediaTek Helio G25 "/>
    <s v="RCP907FSHW2CI,R2XSNF"/>
    <s v="Best phone for below normal use,Goo"/>
    <x v="0"/>
    <n v="2981090168"/>
    <n v="1"/>
    <x v="0"/>
  </r>
  <r>
    <s v="B0B298D54H"/>
    <x v="474"/>
    <x v="1"/>
    <x v="222"/>
    <n v="999"/>
    <n v="0.73"/>
    <x v="7"/>
    <x v="1"/>
    <x v="388"/>
    <s v="„ÄêCompatibility„Äë This scree"/>
    <s v="R1A8VRVLZEPPCO,R1G1W"/>
    <s v="Good Product,Must buy case for sams"/>
    <x v="0"/>
    <n v="464535"/>
    <n v="1"/>
    <x v="1"/>
  </r>
  <r>
    <s v="B08VB57558"/>
    <x v="475"/>
    <x v="1"/>
    <x v="223"/>
    <n v="74999"/>
    <n v="0.49"/>
    <x v="0"/>
    <x v="0"/>
    <x v="389"/>
    <s v="5G Ready powered by Qualcomm S"/>
    <s v="R3R5DS04EXELTJ,R3JBX"/>
    <s v="WORTH BUY ! THE BEST,Good for the p"/>
    <x v="0"/>
    <n v="2084222210"/>
    <n v="1.0000000000000002"/>
    <x v="0"/>
  </r>
  <r>
    <s v="B0B9BXKBC7"/>
    <x v="476"/>
    <x v="1"/>
    <x v="165"/>
    <n v="3999"/>
    <n v="0.55000000000000004"/>
    <x v="13"/>
    <x v="0"/>
    <x v="390"/>
    <s v="64&quot; Tall Cell Phone Tripods wi"/>
    <s v="R2MI4KSWYUEMDR,R2MNY"/>
    <s v="Good,Good Product but Little expens"/>
    <x v="0"/>
    <n v="979755"/>
    <n v="1.0000000000000002"/>
    <x v="1"/>
  </r>
  <r>
    <s v="B09NY6TRXG"/>
    <x v="477"/>
    <x v="1"/>
    <x v="73"/>
    <n v="11999"/>
    <n v="0.28999999999999998"/>
    <x v="2"/>
    <x v="1"/>
    <x v="391"/>
    <s v="4 GB RAM | 64 GB ROM | Expanda"/>
    <s v="R2FHGVLNMCEDS3,R1AHS"/>
    <s v="Decent,Sad But Don't Buy,√ìk,Nice m"/>
    <x v="0"/>
    <n v="3311724"/>
    <n v="1"/>
    <x v="1"/>
  </r>
  <r>
    <s v="B09NVPJ3P4"/>
    <x v="326"/>
    <x v="1"/>
    <x v="167"/>
    <n v="3999"/>
    <n v="0.5"/>
    <x v="1"/>
    <x v="0"/>
    <x v="266"/>
    <s v="1.69&quot; grand display: Get the r"/>
    <s v="R3B5HP4PJ8JIOG,R2NS7"/>
    <s v="Ranjitha,Good one,Best One!!!,Good "/>
    <x v="0"/>
    <n v="120985746"/>
    <n v="1"/>
    <x v="0"/>
  </r>
  <r>
    <s v="B0B3NDPCS9"/>
    <x v="338"/>
    <x v="1"/>
    <x v="182"/>
    <n v="17999"/>
    <n v="0.78"/>
    <x v="4"/>
    <x v="0"/>
    <x v="392"/>
    <s v="Fire-Boltt is India' No 1 Wear"/>
    <s v="R2FY1Z66KZXJWD,R2HMU"/>
    <s v="Nice watch but some cons,Great devi"/>
    <x v="0"/>
    <n v="308880839"/>
    <n v="1.0000000000000002"/>
    <x v="0"/>
  </r>
  <r>
    <s v="B09VGKFM7Y"/>
    <x v="478"/>
    <x v="1"/>
    <x v="9"/>
    <n v="499"/>
    <n v="0.56000000000000005"/>
    <x v="5"/>
    <x v="0"/>
    <x v="393"/>
    <s v="Durable wall charger with fast"/>
    <s v="R33M2Q7OES3GBK,R125Q"/>
    <s v="Quality product,Excellent, it's fas"/>
    <x v="1"/>
    <n v="6986"/>
    <n v="1"/>
    <x v="1"/>
  </r>
  <r>
    <s v="B07QCWY5XV"/>
    <x v="479"/>
    <x v="1"/>
    <x v="23"/>
    <n v="1399"/>
    <n v="0.56999999999999995"/>
    <x v="3"/>
    <x v="0"/>
    <x v="394"/>
    <s v="„ÄêHATE IT WHEN CARRY A HEAVY "/>
    <s v="R3EUHZXX3UEYSH,R1UYM"/>
    <s v="Best selfie stick,Decent product wi"/>
    <x v="0"/>
    <n v="20369440"/>
    <n v="1"/>
    <x v="0"/>
  </r>
  <r>
    <s v="B098QXR9X2"/>
    <x v="480"/>
    <x v="1"/>
    <x v="208"/>
    <n v="2999"/>
    <n v="0.17"/>
    <x v="3"/>
    <x v="0"/>
    <x v="395"/>
    <s v="Robust 27000mAh - Lithium Poly"/>
    <s v="RF8105HZQ4I7N,R1OVFY"/>
    <s v="The first light  Is not working idk"/>
    <x v="0"/>
    <n v="9464844"/>
    <n v="1"/>
    <x v="0"/>
  </r>
  <r>
    <s v="B07H1S7XW8"/>
    <x v="481"/>
    <x v="1"/>
    <x v="124"/>
    <n v="499"/>
    <n v="0.82"/>
    <x v="3"/>
    <x v="0"/>
    <x v="396"/>
    <s v="WALL MOUNT PHONE HOLDER: STRIF"/>
    <s v="RVNP5UR9UECQW,R10UNY"/>
    <s v="Good,Good product,Small things look"/>
    <x v="1"/>
    <n v="4660660"/>
    <n v="1"/>
    <x v="0"/>
  </r>
  <r>
    <s v="B0BNXFDTZ2"/>
    <x v="482"/>
    <x v="1"/>
    <x v="193"/>
    <n v="11999"/>
    <n v="0.75"/>
    <x v="5"/>
    <x v="0"/>
    <x v="397"/>
    <s v="Largest 1.85&quot; Display : View b"/>
    <s v="R1TK3BJ0V4TTCW,R3CM9"/>
    <s v="Perfect Value for money,Everything "/>
    <x v="0"/>
    <n v="9215232"/>
    <n v="1"/>
    <x v="1"/>
  </r>
  <r>
    <s v="B088ZFJY82"/>
    <x v="483"/>
    <x v="1"/>
    <x v="224"/>
    <n v="1499"/>
    <n v="0.79"/>
    <x v="6"/>
    <x v="0"/>
    <x v="332"/>
    <s v="Multi-angle adjustable stand: "/>
    <s v="R35G82LMN1P1V4,R2R9T"/>
    <s v="Good one,Almost perfect,Go for it,G"/>
    <x v="0"/>
    <n v="43438022"/>
    <n v="1"/>
    <x v="0"/>
  </r>
  <r>
    <s v="B0B4F4QZ1H"/>
    <x v="484"/>
    <x v="1"/>
    <x v="13"/>
    <n v="19499"/>
    <n v="0.28000000000000003"/>
    <x v="3"/>
    <x v="0"/>
    <x v="269"/>
    <s v="Upto 12GB RAM with RAM Plus | "/>
    <s v="R2K5OD0MEEBTDL,RS1N6"/>
    <s v="Phone, camera, heating - works for "/>
    <x v="0"/>
    <n v="370442002"/>
    <n v="1"/>
    <x v="0"/>
  </r>
  <r>
    <s v="B09BCNQ9R2"/>
    <x v="485"/>
    <x v="1"/>
    <x v="41"/>
    <n v="499"/>
    <n v="0.72"/>
    <x v="0"/>
    <x v="0"/>
    <x v="398"/>
    <s v="Compatibility: The Dyazo OTG U"/>
    <s v="RZN676INI7CXB,R3R7UH"/>
    <s v="Good,Good,Worth buying and easy to "/>
    <x v="1"/>
    <n v="2480529"/>
    <n v="1.0000000000000002"/>
    <x v="0"/>
  </r>
  <r>
    <s v="B0B9BD2YL4"/>
    <x v="486"/>
    <x v="1"/>
    <x v="212"/>
    <n v="6999"/>
    <n v="0.63"/>
    <x v="6"/>
    <x v="0"/>
    <x v="399"/>
    <s v="„Äê2022 latest iPad Magnetic C"/>
    <s v="R1HOV97NOJFX4W,R3BIR"/>
    <s v="Quite Good,good pencil,Value for mo"/>
    <x v="0"/>
    <n v="10680474"/>
    <n v="1"/>
    <x v="0"/>
  </r>
  <r>
    <s v="B071Z8M4KX"/>
    <x v="487"/>
    <x v="1"/>
    <x v="225"/>
    <n v="999"/>
    <n v="0.63"/>
    <x v="3"/>
    <x v="0"/>
    <x v="400"/>
    <s v="The perfect way to add some st"/>
    <s v="R2DD2M5YARW7R2,R2M9Z"/>
    <s v="Best value for money,HEAD PHONE POU"/>
    <x v="0"/>
    <n v="363347289"/>
    <n v="1"/>
    <x v="0"/>
  </r>
  <r>
    <s v="B09N3ZNHTY"/>
    <x v="488"/>
    <x v="1"/>
    <x v="72"/>
    <n v="4490"/>
    <n v="0.67"/>
    <x v="2"/>
    <x v="1"/>
    <x v="401"/>
    <s v="Playback- Enjoy an extended br"/>
    <s v="R3LJ3MMSH7Z1BT,RPYZX"/>
    <s v="Beast in budget!,Fake negative revi"/>
    <x v="0"/>
    <n v="614923460"/>
    <n v="0.99999999999999989"/>
    <x v="0"/>
  </r>
  <r>
    <s v="B0B3RRWSF6"/>
    <x v="303"/>
    <x v="1"/>
    <x v="166"/>
    <n v="9999"/>
    <n v="0.8"/>
    <x v="4"/>
    <x v="0"/>
    <x v="402"/>
    <s v="Fire-Boltt is India' No 1 Wear"/>
    <s v="R34816YEM3Y2VJ,R3P1Q"/>
    <s v="7-8/10, Decent, good for day to day"/>
    <x v="0"/>
    <n v="277062291"/>
    <n v="0.99999999999999989"/>
    <x v="0"/>
  </r>
  <r>
    <s v="B0B5B6PQCT"/>
    <x v="304"/>
    <x v="1"/>
    <x v="165"/>
    <n v="7990"/>
    <n v="0.77"/>
    <x v="11"/>
    <x v="1"/>
    <x v="320"/>
    <s v="Bluetooth Calling- Wave Call c"/>
    <s v="R3EKLFGQGV02SG,R23WE"/>
    <s v="Not Polished Enough. (Improving wit"/>
    <x v="0"/>
    <n v="142485670"/>
    <n v="1.0000000000000002"/>
    <x v="0"/>
  </r>
  <r>
    <s v="B005FYNT3G"/>
    <x v="489"/>
    <x v="0"/>
    <x v="226"/>
    <n v="650"/>
    <n v="0.56000000000000005"/>
    <x v="4"/>
    <x v="0"/>
    <x v="403"/>
    <s v="Ultra-compact and portable USB"/>
    <s v="R2XCI5KR2H8QEI,R3BNQ"/>
    <s v="Good product,Affordable,Good,Reding"/>
    <x v="0"/>
    <n v="164518250"/>
    <n v="1"/>
    <x v="0"/>
  </r>
  <r>
    <s v="B01J0XWYKQ"/>
    <x v="490"/>
    <x v="0"/>
    <x v="23"/>
    <n v="895"/>
    <n v="0.33"/>
    <x v="5"/>
    <x v="0"/>
    <x v="404"/>
    <s v="Reliable Wireless Connection :"/>
    <s v="R2Z4GQU0ZVOH1G,R3JRY"/>
    <s v="Small, not too heavy, good looking."/>
    <x v="0"/>
    <n v="54876030"/>
    <n v="1"/>
    <x v="0"/>
  </r>
  <r>
    <s v="B09CTRPSJR"/>
    <x v="491"/>
    <x v="0"/>
    <x v="227"/>
    <n v="237"/>
    <n v="0.08"/>
    <x v="11"/>
    <x v="1"/>
    <x v="405"/>
    <s v="Toys and Games Portable Ruff P"/>
    <s v="R32QHTM45T5S7N,R1PWL"/>
    <s v="Good Product,Good,Excellent Product"/>
    <x v="1"/>
    <n v="1742898"/>
    <n v="1.0000000000000002"/>
    <x v="0"/>
  </r>
  <r>
    <s v="B08JQN8DGZ"/>
    <x v="492"/>
    <x v="1"/>
    <x v="69"/>
    <n v="2990"/>
    <n v="0.56999999999999995"/>
    <x v="11"/>
    <x v="1"/>
    <x v="406"/>
    <s v="Playback- Airdopes 121v2 offer"/>
    <s v="R2SIAIJ2R8203U,R2SLN"/>
    <s v="Good sound quality but not 40 hours"/>
    <x v="0"/>
    <n v="541184020"/>
    <n v="1"/>
    <x v="0"/>
  </r>
  <r>
    <s v="B0B72BSW7K"/>
    <x v="493"/>
    <x v="0"/>
    <x v="42"/>
    <n v="699"/>
    <n v="0.62"/>
    <x v="12"/>
    <x v="1"/>
    <x v="407"/>
    <s v="&gt; ‚òÖ ‚òÖ-------&gt;EASY TO FOLD "/>
    <s v="R2TD3N245ZRZKA,R2I93"/>
    <s v="Good as per price,Good,Worthy for P"/>
    <x v="0"/>
    <n v="482310"/>
    <n v="1"/>
    <x v="1"/>
  </r>
  <r>
    <s v="B0BDRVFDKP"/>
    <x v="311"/>
    <x v="1"/>
    <x v="171"/>
    <n v="1000"/>
    <n v="0.43"/>
    <x v="5"/>
    <x v="0"/>
    <x v="408"/>
    <s v="Ideal storage for Android smar"/>
    <s v="R2A7MIUNOW8DOE,R2FXP"/>
    <s v="Fake Product,Costly but excellent q"/>
    <x v="0"/>
    <n v="67262000"/>
    <n v="1.0000000000000002"/>
    <x v="0"/>
  </r>
  <r>
    <s v="B0B5LVS732"/>
    <x v="312"/>
    <x v="1"/>
    <x v="167"/>
    <n v="4999"/>
    <n v="0.6"/>
    <x v="3"/>
    <x v="0"/>
    <x v="255"/>
    <s v="Sharp and bright display: The "/>
    <s v="R10I6UIAQIP9TN,R2XEW"/>
    <s v="Sumit Nath,For the price, it is a g"/>
    <x v="0"/>
    <n v="53434311"/>
    <n v="1"/>
    <x v="0"/>
  </r>
  <r>
    <s v="B08TV2P1N8"/>
    <x v="494"/>
    <x v="1"/>
    <x v="92"/>
    <n v="3990"/>
    <n v="0.65"/>
    <x v="3"/>
    <x v="0"/>
    <x v="409"/>
    <s v="Playback- Leave all charging w"/>
    <s v="R1O3A2CX9YG69H,R1OPA"/>
    <s v="The rebel with a defect,Nice produc"/>
    <x v="0"/>
    <n v="565945590"/>
    <n v="1"/>
    <x v="0"/>
  </r>
  <r>
    <s v="B07XCM6T4N"/>
    <x v="495"/>
    <x v="0"/>
    <x v="12"/>
    <n v="1499"/>
    <n v="0.77"/>
    <x v="4"/>
    <x v="0"/>
    <x v="410"/>
    <s v="FOLDABLE, PORTABLE, LIGHTWEIGH"/>
    <s v="R1JKJ6JRX7SGEL,R25BS"/>
    <s v="Product is very good , but delivery"/>
    <x v="0"/>
    <n v="37161709"/>
    <n v="1"/>
    <x v="0"/>
  </r>
  <r>
    <s v="B07T5DKR5D"/>
    <x v="496"/>
    <x v="1"/>
    <x v="4"/>
    <n v="399"/>
    <n v="0.63"/>
    <x v="12"/>
    <x v="1"/>
    <x v="411"/>
    <s v="The earphone comes with a snug"/>
    <s v="R27GRSZF2YL5ZO,R1KXP"/>
    <s v="Build quality material is not good."/>
    <x v="1"/>
    <n v="8683836"/>
    <n v="1"/>
    <x v="0"/>
  </r>
  <r>
    <s v="B01DEWVZ2C"/>
    <x v="315"/>
    <x v="1"/>
    <x v="23"/>
    <n v="999"/>
    <n v="0.4"/>
    <x v="3"/>
    <x v="0"/>
    <x v="412"/>
    <s v="JBL Signature Sound|Lightweigh"/>
    <s v="R2NB2K5XC70FKP,R3623"/>
    <s v="Good maybe okay,Defective Product D"/>
    <x v="0"/>
    <n v="192394413"/>
    <n v="0.99999999999999989"/>
    <x v="0"/>
  </r>
  <r>
    <s v="B07PR1CL3S"/>
    <x v="497"/>
    <x v="1"/>
    <x v="228"/>
    <n v="3990"/>
    <n v="0.69"/>
    <x v="3"/>
    <x v="0"/>
    <x v="413"/>
    <s v="Playback- It provides a massiv"/>
    <s v="RIRMEEQUWCCJK,R1E187"/>
    <s v="Authentic review,Overall it's a goo"/>
    <x v="0"/>
    <n v="427532490"/>
    <n v="0.99999999999999989"/>
    <x v="0"/>
  </r>
  <r>
    <s v="B09V12K8NT"/>
    <x v="314"/>
    <x v="1"/>
    <x v="72"/>
    <n v="6990"/>
    <n v="0.79"/>
    <x v="2"/>
    <x v="1"/>
    <x v="414"/>
    <s v="Screen Size: The 1.69 inch HD "/>
    <s v="R19QUEKHANF087,R2CU0"/>
    <s v="Overall good except connectivity,Id"/>
    <x v="0"/>
    <n v="152361030"/>
    <n v="1"/>
    <x v="0"/>
  </r>
  <r>
    <s v="B07JQKQ91F"/>
    <x v="498"/>
    <x v="1"/>
    <x v="7"/>
    <n v="999"/>
    <n v="0.5"/>
    <x v="2"/>
    <x v="1"/>
    <x v="415"/>
    <s v="JBL Signature Sound|Lightweigh"/>
    <s v="RW3YCZCKGOBH,R3099XA"/>
    <s v="Good,Overall Good,Decent earphones "/>
    <x v="0"/>
    <n v="92902005"/>
    <n v="1"/>
    <x v="0"/>
  </r>
  <r>
    <s v="B08W56G1K9"/>
    <x v="499"/>
    <x v="0"/>
    <x v="24"/>
    <n v="999"/>
    <n v="0.9"/>
    <x v="3"/>
    <x v="0"/>
    <x v="416"/>
    <s v="SPIRAL TUBE CHARGING CABLE PRO"/>
    <s v="R8UDGYG74HT52,R1ZKTL"/>
    <s v="Value for money but,functional,Good"/>
    <x v="0"/>
    <n v="8742249"/>
    <n v="1"/>
    <x v="0"/>
  </r>
  <r>
    <s v="B07WG8PDCW"/>
    <x v="319"/>
    <x v="1"/>
    <x v="12"/>
    <n v="1299"/>
    <n v="0.73"/>
    <x v="1"/>
    <x v="0"/>
    <x v="417"/>
    <s v="PTron bullet pro is a 36w char"/>
    <s v="R3HLDGIDF7PO8C,R2FBE"/>
    <s v="Good,Good product,Charging well but"/>
    <x v="0"/>
    <n v="18553617"/>
    <n v="1"/>
    <x v="0"/>
  </r>
  <r>
    <s v="B01L8ZNWN2"/>
    <x v="500"/>
    <x v="0"/>
    <x v="229"/>
    <n v="1500"/>
    <n v="0.68"/>
    <x v="0"/>
    <x v="0"/>
    <x v="418"/>
    <s v="Durable metal Charming appeara"/>
    <s v="R3SSOBQITYNPKB,R3A4C"/>
    <s v="Solid and stylish, but too tight in"/>
    <x v="0"/>
    <n v="96409500"/>
    <n v="1"/>
    <x v="0"/>
  </r>
  <r>
    <s v="B009VCGPSY"/>
    <x v="501"/>
    <x v="0"/>
    <x v="54"/>
    <n v="649"/>
    <n v="0.59"/>
    <x v="4"/>
    <x v="0"/>
    <x v="419"/>
    <s v="3 buttons improve productivity"/>
    <s v="RZK0M87UXFG2,R3AZ8CA"/>
    <s v="Decent mouse from trusted brand,Val"/>
    <x v="0"/>
    <n v="35250435"/>
    <n v="0.99999999999999989"/>
    <x v="0"/>
  </r>
  <r>
    <s v="B0B296NTFV"/>
    <x v="502"/>
    <x v="0"/>
    <x v="8"/>
    <n v="599"/>
    <n v="0.5"/>
    <x v="3"/>
    <x v="0"/>
    <x v="420"/>
    <s v="[WIRELESS FREEDOM] - Enjoy up "/>
    <s v="R1Y9N553TGL8LN,R28ZA"/>
    <s v="Noisy clicks - otherwise fine,nice "/>
    <x v="0"/>
    <n v="956603"/>
    <n v="1"/>
    <x v="0"/>
  </r>
  <r>
    <s v="B09YV4RG4D"/>
    <x v="327"/>
    <x v="1"/>
    <x v="72"/>
    <n v="7999"/>
    <n v="0.81"/>
    <x v="0"/>
    <x v="0"/>
    <x v="357"/>
    <s v="Fire-Boltt is India' No 1 Wear"/>
    <s v="R2VEHBS4GTI9SH,R560D"/>
    <s v="Premium looking watch,Excellent Pro"/>
    <x v="0"/>
    <n v="181081362"/>
    <n v="0.99999999999999989"/>
    <x v="0"/>
  </r>
  <r>
    <s v="B07TCN5VR9"/>
    <x v="503"/>
    <x v="1"/>
    <x v="2"/>
    <n v="999"/>
    <n v="0.67"/>
    <x v="2"/>
    <x v="1"/>
    <x v="421"/>
    <s v="In-line Controls: Answer/rejec"/>
    <s v="R2GVOJLXANNFG2,R3CY1"/>
    <s v="A Good wired headset in budget.,The"/>
    <x v="0"/>
    <n v="76949973"/>
    <n v="1"/>
    <x v="0"/>
  </r>
  <r>
    <s v="B00ZYLMQH0"/>
    <x v="504"/>
    <x v="0"/>
    <x v="125"/>
    <n v="1799"/>
    <n v="0.69"/>
    <x v="4"/>
    <x v="0"/>
    <x v="422"/>
    <s v="DEVICE TYPE: Keyboard|CONNECTI"/>
    <s v="R1REJSSQVMNGVO,R33WY"/>
    <s v="Sturdy key-board for office use,Smo"/>
    <x v="0"/>
    <n v="51863371"/>
    <n v="1"/>
    <x v="0"/>
  </r>
  <r>
    <s v="B09YV4MW2T"/>
    <x v="331"/>
    <x v="1"/>
    <x v="180"/>
    <n v="9999"/>
    <n v="0.78"/>
    <x v="0"/>
    <x v="0"/>
    <x v="423"/>
    <s v="„ÄêBluetooth Calling Watch„Äë-"/>
    <s v="R26YAKWWPQSNL,R30L26"/>
    <s v="Worth the price, expecting good per"/>
    <x v="0"/>
    <n v="294750522"/>
    <n v="1"/>
    <x v="0"/>
  </r>
  <r>
    <s v="B01HJI0FS2"/>
    <x v="505"/>
    <x v="0"/>
    <x v="8"/>
    <n v="650"/>
    <n v="0.54"/>
    <x v="6"/>
    <x v="0"/>
    <x v="424"/>
    <s v="Movement Detection: Optical, R"/>
    <s v="R2K3IBMM9I3HQH,RL1H1"/>
    <s v="Big in size as comparison to other "/>
    <x v="0"/>
    <n v="21564400"/>
    <n v="0.99999999999999989"/>
    <x v="0"/>
  </r>
  <r>
    <s v="B076B8G5D8"/>
    <x v="506"/>
    <x v="2"/>
    <x v="230"/>
    <n v="1995"/>
    <n v="0.6"/>
    <x v="1"/>
    <x v="0"/>
    <x v="425"/>
    <s v="BOYA BY-M1 is an omni directio"/>
    <s v="R1ZSCBBOGJ8VB,R2JXWE"/>
    <s v="DETAILED REVIEW with Best settings "/>
    <x v="0"/>
    <n v="136984680"/>
    <n v="0.99999999999999989"/>
    <x v="0"/>
  </r>
  <r>
    <s v="B014SZO90Y"/>
    <x v="507"/>
    <x v="1"/>
    <x v="231"/>
    <n v="315"/>
    <n v="0.16"/>
    <x v="6"/>
    <x v="0"/>
    <x v="426"/>
    <s v="Lasts up to 100% longer* (*Lon"/>
    <s v="R31X4I2TGYDUN8,R27PT"/>
    <s v="That's a nice one,Best services.,V "/>
    <x v="1"/>
    <n v="8829450"/>
    <n v="1"/>
    <x v="0"/>
  </r>
  <r>
    <s v="B07KCMR8D6"/>
    <x v="508"/>
    <x v="3"/>
    <x v="232"/>
    <n v="50"/>
    <n v="0"/>
    <x v="4"/>
    <x v="0"/>
    <x v="427"/>
    <s v="5 vibrant Neon body color|Smoo"/>
    <s v="RZAAQFY7BDSWC,R3604Z"/>
    <s v="Nice ball pen,Good product,Average,"/>
    <x v="2"/>
    <n v="289600"/>
    <n v="1"/>
    <x v="0"/>
  </r>
  <r>
    <s v="B00N1U9AJS"/>
    <x v="509"/>
    <x v="4"/>
    <x v="233"/>
    <n v="165"/>
    <n v="0.21"/>
    <x v="2"/>
    <x v="1"/>
    <x v="428"/>
    <s v="Sticks to most surfaces includ"/>
    <s v="R2U4L5Y1EI2L9P,R17YB"/>
    <s v="Good Quality adhesive, easy to use,"/>
    <x v="2"/>
    <n v="2438370"/>
    <n v="1"/>
    <x v="0"/>
  </r>
  <r>
    <s v="B07KY3FNQP"/>
    <x v="510"/>
    <x v="1"/>
    <x v="63"/>
    <n v="1290"/>
    <n v="0.65"/>
    <x v="3"/>
    <x v="0"/>
    <x v="429"/>
    <s v="Break away from old habits thr"/>
    <s v="RZ7BLWVBP91F3,R3VUE0"/>
    <s v="Mediocre,Best in Budget and Beast i"/>
    <x v="0"/>
    <n v="118383300"/>
    <n v="1.0000000000000002"/>
    <x v="0"/>
  </r>
  <r>
    <s v="B0B3N7LR6K"/>
    <x v="338"/>
    <x v="1"/>
    <x v="182"/>
    <n v="16999"/>
    <n v="0.76"/>
    <x v="4"/>
    <x v="0"/>
    <x v="430"/>
    <s v="Fire-Boltt is India' No 1 Wear"/>
    <s v="R2FY1Z66KZXJWD,R2HMU"/>
    <s v="Nice watch but some cons,Great devi"/>
    <x v="0"/>
    <n v="291736838"/>
    <n v="1"/>
    <x v="0"/>
  </r>
  <r>
    <s v="B07QZ3CZ48"/>
    <x v="511"/>
    <x v="1"/>
    <x v="0"/>
    <n v="1290"/>
    <n v="0.69"/>
    <x v="0"/>
    <x v="0"/>
    <x v="431"/>
    <s v="Tune into Premium Audio with 1"/>
    <s v="RUVNSVGR3C0ZK,R3IZIB"/>
    <s v="Boats are the best.,Just awesome,it"/>
    <x v="0"/>
    <n v="265740"/>
    <n v="1"/>
    <x v="1"/>
  </r>
  <r>
    <s v="B09T3H12GV"/>
    <x v="512"/>
    <x v="0"/>
    <x v="92"/>
    <n v="2498"/>
    <n v="0.44"/>
    <x v="0"/>
    <x v="0"/>
    <x v="432"/>
    <s v="Movement Detection Technology "/>
    <s v="R1SNDKJ3F47REI,R2TKI"/>
    <s v="Best for general use,Works well for"/>
    <x v="0"/>
    <n v="84225066"/>
    <n v="1"/>
    <x v="0"/>
  </r>
  <r>
    <s v="B08ZJDWTJ1"/>
    <x v="513"/>
    <x v="0"/>
    <x v="234"/>
    <n v="4999"/>
    <n v="0.18"/>
    <x v="6"/>
    <x v="0"/>
    <x v="433"/>
    <s v="Digital Storage Capacity - 1TB"/>
    <s v="R2BYIBOB1SJCU5,R27XI"/>
    <s v="Good,gud,Hard disk,Good product,Ser"/>
    <x v="0"/>
    <n v="253999190"/>
    <n v="1.0000000000000002"/>
    <x v="0"/>
  </r>
  <r>
    <s v="B08FTFXNNB"/>
    <x v="514"/>
    <x v="1"/>
    <x v="7"/>
    <n v="1999"/>
    <n v="0.75"/>
    <x v="7"/>
    <x v="1"/>
    <x v="434"/>
    <s v="HP w100 480P HD Web Camera ena"/>
    <s v="RXPIU94G6Y8XR,RG8WXH"/>
    <s v="Value for money, good wuality,Relia"/>
    <x v="0"/>
    <n v="6734631"/>
    <n v="1"/>
    <x v="0"/>
  </r>
  <r>
    <s v="B08YDFX7Y1"/>
    <x v="515"/>
    <x v="0"/>
    <x v="8"/>
    <n v="449"/>
    <n v="0.33"/>
    <x v="12"/>
    <x v="1"/>
    <x v="435"/>
    <s v="DESIGN: Wireless Mouse with Er"/>
    <s v="RLR4ETD7RIB3P,R2TLZ8"/>
    <s v="Useful for simple use,Great product"/>
    <x v="1"/>
    <n v="5310323"/>
    <n v="1.0000000000000002"/>
    <x v="0"/>
  </r>
  <r>
    <s v="B087FXHB6J"/>
    <x v="516"/>
    <x v="0"/>
    <x v="153"/>
    <n v="999"/>
    <n v="0.3"/>
    <x v="12"/>
    <x v="1"/>
    <x v="436"/>
    <s v="Keyboard Interface USB (Nano r"/>
    <s v="R1ZFP957X6NEUB,R1V5N"/>
    <s v="Worth Buying !,Good one for the off"/>
    <x v="0"/>
    <n v="15279705"/>
    <n v="1"/>
    <x v="0"/>
  </r>
  <r>
    <s v="B07N42JB4S"/>
    <x v="517"/>
    <x v="1"/>
    <x v="34"/>
    <n v="3990"/>
    <n v="0.8"/>
    <x v="4"/>
    <x v="0"/>
    <x v="437"/>
    <s v="LIGHTWEIGHT AND COMPACT: Weigh"/>
    <s v="R2BUP3AXKYUHYP,R3B77"/>
    <s v="Very Good for Beginners,Light weigh"/>
    <x v="0"/>
    <n v="108284610"/>
    <n v="1"/>
    <x v="0"/>
  </r>
  <r>
    <s v="B0B31BYXQQ"/>
    <x v="518"/>
    <x v="1"/>
    <x v="92"/>
    <n v="5499"/>
    <n v="0.75"/>
    <x v="2"/>
    <x v="1"/>
    <x v="438"/>
    <s v="Offers playback time of up to "/>
    <s v="R3Q0EFB6CKAL4W,R3SBR"/>
    <s v="Best to use wid like any phone....."/>
    <x v="0"/>
    <n v="52262496"/>
    <n v="1"/>
    <x v="0"/>
  </r>
  <r>
    <s v="B07SLMR1K6"/>
    <x v="519"/>
    <x v="0"/>
    <x v="235"/>
    <n v="1350"/>
    <n v="0.62"/>
    <x v="4"/>
    <x v="0"/>
    <x v="439"/>
    <s v="High-speed USB 3.0 performance"/>
    <s v="R1HP1ZGFB28GM7,R3JCT"/>
    <s v="Great pendrive,Value for money,Good"/>
    <x v="0"/>
    <n v="40578300"/>
    <n v="1"/>
    <x v="0"/>
  </r>
  <r>
    <s v="B09MQSCJQ1"/>
    <x v="350"/>
    <x v="1"/>
    <x v="135"/>
    <n v="7990"/>
    <n v="0.71"/>
    <x v="0"/>
    <x v="0"/>
    <x v="440"/>
    <s v="Alexa- Alexa built-in Voice As"/>
    <s v="R2LYKHFGZWSYDL,R2LAY"/>
    <s v="Best Budget watch,MERA WAQT BADAL K"/>
    <x v="0"/>
    <n v="556255810"/>
    <n v="1"/>
    <x v="0"/>
  </r>
  <r>
    <s v="B092X94QNQ"/>
    <x v="520"/>
    <x v="1"/>
    <x v="72"/>
    <n v="3990"/>
    <n v="0.62"/>
    <x v="3"/>
    <x v="0"/>
    <x v="441"/>
    <s v="Playback- Keep dancing to the "/>
    <s v="R1E0E2U9FSYVCE,R1XW3"/>
    <s v="First day impressions: A BEAST!,A d"/>
    <x v="0"/>
    <n v="438357360"/>
    <n v="1.0000000000000002"/>
    <x v="0"/>
  </r>
  <r>
    <s v="B0846D5CBP"/>
    <x v="521"/>
    <x v="3"/>
    <x v="236"/>
    <n v="1295"/>
    <n v="0"/>
    <x v="6"/>
    <x v="0"/>
    <x v="442"/>
    <s v="Redesigned ES PLUS series calc"/>
    <s v="R2MYHLYRBQ49CU,R1ZYG"/>
    <s v="Nice,Good and light calculator,Chea"/>
    <x v="0"/>
    <n v="7459200"/>
    <n v="1"/>
    <x v="0"/>
  </r>
  <r>
    <s v="B00KXULGJQ"/>
    <x v="522"/>
    <x v="0"/>
    <x v="237"/>
    <n v="5499"/>
    <n v="0.66"/>
    <x v="0"/>
    <x v="0"/>
    <x v="443"/>
    <s v="Boosts wireless signal to prev"/>
    <s v="R3QXJLS2BDGPZU,R2ZQ7"/>
    <s v="Works as advertised,Good product,go"/>
    <x v="0"/>
    <n v="272480949"/>
    <n v="1.0000000000000002"/>
    <x v="0"/>
  </r>
  <r>
    <s v="B08H9Z3XQW"/>
    <x v="381"/>
    <x v="1"/>
    <x v="238"/>
    <n v="1490"/>
    <n v="0.69"/>
    <x v="3"/>
    <x v="0"/>
    <x v="444"/>
    <s v="Fly into your workouts with pr"/>
    <s v="R2WQHYFXQ5BCCA,R3BU0"/>
    <s v="Good Sound,Not bad,Some what satisf"/>
    <x v="0"/>
    <n v="240898730"/>
    <n v="1.0000000000000002"/>
    <x v="0"/>
  </r>
  <r>
    <s v="B08LPJZSSW"/>
    <x v="523"/>
    <x v="1"/>
    <x v="0"/>
    <n v="995"/>
    <n v="0.6"/>
    <x v="2"/>
    <x v="1"/>
    <x v="445"/>
    <s v="Heavy Duty: The Gorillapod mob"/>
    <s v="R1I66H8DGGS985,R1ZQI"/>
    <s v="Fantastic Cute Tripod, **Detailed R"/>
    <x v="0"/>
    <n v="21265140"/>
    <n v="1"/>
    <x v="0"/>
  </r>
  <r>
    <s v="B09MT84WV5"/>
    <x v="352"/>
    <x v="1"/>
    <x v="239"/>
    <n v="3999"/>
    <n v="0.74"/>
    <x v="4"/>
    <x v="0"/>
    <x v="446"/>
    <s v="Up to 130MB/s read speed with "/>
    <s v="R2ZYS8OJWNY7VY,R33U0"/>
    <s v="Got less storage.,Good deal,Looking"/>
    <x v="0"/>
    <n v="559999965"/>
    <n v="1"/>
    <x v="0"/>
  </r>
  <r>
    <s v="B08CYPB15D"/>
    <x v="524"/>
    <x v="0"/>
    <x v="240"/>
    <n v="761"/>
    <n v="0.06"/>
    <x v="1"/>
    <x v="0"/>
    <x v="447"/>
    <s v="Cartridge color: Black|Yield: "/>
    <s v="R1LAI2YEEUW0E0,RR8Y3"/>
    <s v="Best.,Price is high,Trusted and gen"/>
    <x v="0"/>
    <n v="5478439"/>
    <n v="1"/>
    <x v="0"/>
  </r>
  <r>
    <s v="B00MFPCY5C"/>
    <x v="525"/>
    <x v="0"/>
    <x v="241"/>
    <n v="299"/>
    <n v="0.87"/>
    <x v="12"/>
    <x v="1"/>
    <x v="448"/>
    <s v="Universal Silicone Keyboard Pr"/>
    <s v="R3NB1CQXEVVQIT,R2I6V"/>
    <s v="Good,Affordable and best,Check the "/>
    <x v="1"/>
    <n v="4554667"/>
    <n v="0.99999999999999989"/>
    <x v="0"/>
  </r>
  <r>
    <s v="B07JJFSG2B"/>
    <x v="526"/>
    <x v="0"/>
    <x v="242"/>
    <n v="2500"/>
    <n v="0.64"/>
    <x v="4"/>
    <x v="0"/>
    <x v="449"/>
    <s v="USB 3.0 enabled (USB 2.0 compa"/>
    <s v="R1MOAI12S1FJV1,R1HS4"/>
    <s v="Speed is not as expected.,SanDisk U"/>
    <x v="0"/>
    <n v="139367500"/>
    <n v="1"/>
    <x v="0"/>
  </r>
  <r>
    <s v="B09NR6G588"/>
    <x v="527"/>
    <x v="1"/>
    <x v="33"/>
    <n v="4999"/>
    <n v="0.76"/>
    <x v="11"/>
    <x v="1"/>
    <x v="450"/>
    <s v="Note : If the size of the earb"/>
    <s v="R274KY6VMEYJ66,R28WM"/>
    <s v="Worst Customer Support , Most Regre"/>
    <x v="0"/>
    <n v="74790039"/>
    <n v="0.99999999999999989"/>
    <x v="0"/>
  </r>
  <r>
    <s v="B07JPX9CR7"/>
    <x v="528"/>
    <x v="0"/>
    <x v="171"/>
    <n v="1299"/>
    <n v="0.56000000000000005"/>
    <x v="5"/>
    <x v="0"/>
    <x v="451"/>
    <s v="Enjoy the freedom of an easy a"/>
    <s v="R27S4UNXONW7O4,R3KK8"/>
    <s v="It's is working is super,one of the"/>
    <x v="0"/>
    <n v="12048225"/>
    <n v="1"/>
    <x v="0"/>
  </r>
  <r>
    <s v="B08D11DZ2W"/>
    <x v="529"/>
    <x v="1"/>
    <x v="72"/>
    <n v="8999"/>
    <n v="0.83"/>
    <x v="7"/>
    <x v="1"/>
    <x v="452"/>
    <s v="One Touch Control &amp; Voice Assi"/>
    <s v="R2TM1SQ2JK9S7K,R12CJ"/>
    <s v="Really good for the price [6/8 mont"/>
    <x v="0"/>
    <n v="254887676"/>
    <n v="1"/>
    <x v="0"/>
  </r>
  <r>
    <s v="B07Q7561HD"/>
    <x v="530"/>
    <x v="1"/>
    <x v="4"/>
    <n v="180"/>
    <n v="0.17"/>
    <x v="5"/>
    <x v="0"/>
    <x v="453"/>
    <s v="Eveready‚Äôs Zinc Carbon Batte"/>
    <s v="R25BZYL3L6NDM3,R390Y"/>
    <s v="Value for Money,As usual,Good,Best "/>
    <x v="2"/>
    <n v="115920"/>
    <n v="1"/>
    <x v="1"/>
  </r>
  <r>
    <s v="B0819HZPXL"/>
    <x v="531"/>
    <x v="0"/>
    <x v="0"/>
    <n v="549"/>
    <n v="0.27"/>
    <x v="5"/>
    <x v="0"/>
    <x v="454"/>
    <s v="Gaming mouse: ZEB-Transformer-"/>
    <s v="R3IPDT2UXX2O63,R2U6G"/>
    <s v="Nad performance and no customer sup"/>
    <x v="0"/>
    <n v="9958311"/>
    <n v="1"/>
    <x v="0"/>
  </r>
  <r>
    <s v="B00LXTFMRS"/>
    <x v="532"/>
    <x v="4"/>
    <x v="243"/>
    <n v="225"/>
    <n v="0.15"/>
    <x v="5"/>
    <x v="0"/>
    <x v="455"/>
    <s v="Vibrant Colours - Make paintin"/>
    <s v="R3FQZ41R2YXT87,R2G63"/>
    <s v="It's worth it,Very very nice produc"/>
    <x v="1"/>
    <n v="1620675"/>
    <n v="0.99999999999999989"/>
    <x v="0"/>
  </r>
  <r>
    <s v="B0B9LDCX89"/>
    <x v="533"/>
    <x v="0"/>
    <x v="104"/>
    <n v="999"/>
    <n v="0.87"/>
    <x v="0"/>
    <x v="0"/>
    <x v="143"/>
    <s v="9.4 Inches X 7.9 Inches) 240mm"/>
    <s v="R3ET8JTEIDTNU0,R1FAH"/>
    <s v="Decent quality,Good for the price,V"/>
    <x v="0"/>
    <n v="490509"/>
    <n v="0.99999999999999989"/>
    <x v="1"/>
  </r>
  <r>
    <s v="B0765B3TH7"/>
    <x v="534"/>
    <x v="0"/>
    <x v="1"/>
    <n v="599"/>
    <n v="0.67"/>
    <x v="6"/>
    <x v="0"/>
    <x v="456"/>
    <s v="Compatible: Wd, Seagate, Sony,"/>
    <s v="RZZWEYTD4NC3T,R1MMO2"/>
    <s v="Good.No Problem,Good Product,value "/>
    <x v="0"/>
    <n v="8127232"/>
    <n v="1.0000000000000002"/>
    <x v="0"/>
  </r>
  <r>
    <s v="B0B1F6GQPS"/>
    <x v="535"/>
    <x v="1"/>
    <x v="29"/>
    <n v="4499"/>
    <n v="0.78"/>
    <x v="11"/>
    <x v="1"/>
    <x v="457"/>
    <s v="Environmental Noise Cancellati"/>
    <s v="R2888CE3TDHQMW,R5OOQ"/>
    <s v="Noise cancellation is just a hype,O"/>
    <x v="0"/>
    <n v="15251610"/>
    <n v="1"/>
    <x v="0"/>
  </r>
  <r>
    <s v="B07LG59NPV"/>
    <x v="536"/>
    <x v="1"/>
    <x v="25"/>
    <n v="4499"/>
    <n v="0.8"/>
    <x v="11"/>
    <x v="1"/>
    <x v="458"/>
    <s v="Long Battery Life - Curve is a"/>
    <s v="R25T0UEZY5MCOJ,RGH8G"/>
    <s v="Superb headphone one of the best,!!"/>
    <x v="0"/>
    <n v="463630948"/>
    <n v="1.0000000000000002"/>
    <x v="0"/>
  </r>
  <r>
    <s v="B00AXHBBXU"/>
    <x v="537"/>
    <x v="3"/>
    <x v="244"/>
    <n v="550"/>
    <n v="0.05"/>
    <x v="5"/>
    <x v="0"/>
    <x v="459"/>
    <s v="2nd edition comes with same fe"/>
    <s v="R36XQGHL3TG2S2,R2KHO"/>
    <s v="Not bad,Good for engineers.,Good,it"/>
    <x v="0"/>
    <n v="6698450"/>
    <n v="0.99999999999999989"/>
    <x v="0"/>
  </r>
  <r>
    <s v="B08MCD9JFY"/>
    <x v="538"/>
    <x v="1"/>
    <x v="34"/>
    <n v="1999"/>
    <n v="0.6"/>
    <x v="11"/>
    <x v="1"/>
    <x v="460"/>
    <s v="RING LIGHT WITH USB - High pow"/>
    <s v="R2UT2VQEDPGN1H,R1IIJ"/>
    <s v="Average:/ Works but light is not th"/>
    <x v="0"/>
    <n v="25903042"/>
    <n v="1"/>
    <x v="0"/>
  </r>
  <r>
    <s v="B083RCTXLL"/>
    <x v="539"/>
    <x v="0"/>
    <x v="245"/>
    <n v="1199"/>
    <n v="0.43"/>
    <x v="0"/>
    <x v="0"/>
    <x v="461"/>
    <s v="Stay unbound, stay in control "/>
    <s v="RMJTIHWOEVJ2S,R2EG04"/>
    <s v="Wow,Good,Nice product with some iss"/>
    <x v="0"/>
    <n v="9901342"/>
    <n v="0.99999999999999989"/>
    <x v="0"/>
  </r>
  <r>
    <s v="B08HLZ28QC"/>
    <x v="540"/>
    <x v="0"/>
    <x v="33"/>
    <n v="3490"/>
    <n v="0.66"/>
    <x v="3"/>
    <x v="0"/>
    <x v="462"/>
    <s v="WiFi Router UPS: Oakter Mini U"/>
    <s v="R3EGID2HUY7LU8,R27AP"/>
    <s v="Very useful product - but hardware "/>
    <x v="0"/>
    <n v="40888840"/>
    <n v="1"/>
    <x v="0"/>
  </r>
  <r>
    <s v="B07GVR9TG7"/>
    <x v="541"/>
    <x v="0"/>
    <x v="208"/>
    <n v="4999"/>
    <n v="0.5"/>
    <x v="5"/>
    <x v="0"/>
    <x v="463"/>
    <s v="AC1200 Dual-Band Wi-Fi¬†‚Äî‚Äî"/>
    <s v="R1KQN0FQ8TQUYP,R2LIH"/>
    <s v="Excellent offering from TP-Link,Sig"/>
    <x v="0"/>
    <n v="175084976"/>
    <n v="1"/>
    <x v="0"/>
  </r>
  <r>
    <s v="B0856HY85J"/>
    <x v="542"/>
    <x v="1"/>
    <x v="165"/>
    <n v="4999"/>
    <n v="0.64"/>
    <x v="3"/>
    <x v="0"/>
    <x v="464"/>
    <s v="Tap into instant wireless conn"/>
    <s v="R16XVVFYUNVL5L,R2MGT"/>
    <s v="Good but check the below mentioned "/>
    <x v="0"/>
    <n v="275904808"/>
    <n v="0.99999999999999989"/>
    <x v="0"/>
  </r>
  <r>
    <s v="B07CD2BN46"/>
    <x v="543"/>
    <x v="1"/>
    <x v="246"/>
    <n v="599"/>
    <n v="0.28000000000000003"/>
    <x v="3"/>
    <x v="0"/>
    <x v="465"/>
    <s v="Ergonomically angled to fit pe"/>
    <s v="R13Z8MSR50H9UK,RM7JU"/>
    <s v="Best buy you will not regret,Fantas"/>
    <x v="0"/>
    <n v="71560134"/>
    <n v="0.99999999999999989"/>
    <x v="0"/>
  </r>
  <r>
    <s v="B07PLHTTB4"/>
    <x v="544"/>
    <x v="0"/>
    <x v="247"/>
    <n v="499"/>
    <n v="0.8"/>
    <x v="12"/>
    <x v="1"/>
    <x v="466"/>
    <s v="Size: 8. 5 inch|Good grade"/>
    <s v="R2MSV2JRVJGRQN,R2N6T"/>
    <s v="Good,Kids love this,Simply superb,H"/>
    <x v="1"/>
    <n v="4809362"/>
    <n v="1"/>
    <x v="0"/>
  </r>
  <r>
    <s v="B077T3BG5L"/>
    <x v="545"/>
    <x v="0"/>
    <x v="2"/>
    <n v="399"/>
    <n v="0.18"/>
    <x v="9"/>
    <x v="1"/>
    <x v="467"/>
    <s v="Superior Built Quality: The ke"/>
    <s v="R3I9ZZITI5NO9G,R2AO8"/>
    <s v="Keys got hard after 2 months usage."/>
    <x v="1"/>
    <n v="13460265"/>
    <n v="1"/>
    <x v="0"/>
  </r>
  <r>
    <s v="B079Y6JZC8"/>
    <x v="546"/>
    <x v="0"/>
    <x v="41"/>
    <n v="299"/>
    <n v="0.54"/>
    <x v="11"/>
    <x v="1"/>
    <x v="468"/>
    <s v="DESIGN: Zeb Comfort+ is an erg"/>
    <s v="R2SLVB4IDEDVF4,R2RV2"/>
    <s v="Nice,Value for money.,Compact and e"/>
    <x v="1"/>
    <n v="910156"/>
    <n v="1.0000000000000002"/>
    <x v="0"/>
  </r>
  <r>
    <s v="B0856HNMR7"/>
    <x v="547"/>
    <x v="1"/>
    <x v="33"/>
    <n v="2499"/>
    <n v="0.52"/>
    <x v="1"/>
    <x v="0"/>
    <x v="469"/>
    <s v="Battery: Rockerz 370 offers a "/>
    <s v="R2JKCB5MNWKW9N,R2XZB"/>
    <s v="Best quality &amp; value for money,Grea"/>
    <x v="0"/>
    <n v="83926416"/>
    <n v="1.0000000000000002"/>
    <x v="0"/>
  </r>
  <r>
    <s v="B0B12K5BPM"/>
    <x v="548"/>
    <x v="1"/>
    <x v="248"/>
    <n v="2299"/>
    <n v="0.54"/>
    <x v="2"/>
    <x v="1"/>
    <x v="470"/>
    <s v="TWS connection|BT v5.0 / AUX /"/>
    <s v="R2F293IOSSP7QX,R35TM"/>
    <s v="Awesome sound, but FM is not clear,"/>
    <x v="0"/>
    <n v="4089921"/>
    <n v="1"/>
    <x v="0"/>
  </r>
  <r>
    <s v="B00LVMTA2A"/>
    <x v="549"/>
    <x v="1"/>
    <x v="105"/>
    <n v="250"/>
    <n v="0.1"/>
    <x v="5"/>
    <x v="0"/>
    <x v="471"/>
    <s v="Used in CMOS battery|Used in c"/>
    <s v="R2DRWYU4KRZG8M,R2C4X"/>
    <s v="Excellent Product,Good,üëç,Meets p"/>
    <x v="1"/>
    <n v="6639000"/>
    <n v="1.0000000000000002"/>
    <x v="0"/>
  </r>
  <r>
    <s v="B07TR5HSR9"/>
    <x v="550"/>
    <x v="0"/>
    <x v="249"/>
    <n v="1499"/>
    <n v="0.56000000000000005"/>
    <x v="4"/>
    <x v="0"/>
    <x v="472"/>
    <s v="PORTABLE AND CONVENIENT - Mult"/>
    <s v="RF73D5K5ZPBIU,R34D9L"/>
    <s v="Good quality but one defect,It fulf"/>
    <x v="0"/>
    <n v="38828597"/>
    <n v="1"/>
    <x v="0"/>
  </r>
  <r>
    <s v="B0819ZZK5K"/>
    <x v="551"/>
    <x v="0"/>
    <x v="250"/>
    <n v="2800"/>
    <n v="0.6"/>
    <x v="4"/>
    <x v="0"/>
    <x v="473"/>
    <s v="The 2-in-1 flash drive with a "/>
    <s v="R3PB00C7ZEBAMG,RVUGX"/>
    <s v="Fast, but heats up and throttles..."/>
    <x v="0"/>
    <n v="149699200"/>
    <n v="1"/>
    <x v="0"/>
  </r>
  <r>
    <s v="B096VF5YYF"/>
    <x v="350"/>
    <x v="1"/>
    <x v="193"/>
    <n v="7990"/>
    <n v="0.62"/>
    <x v="3"/>
    <x v="0"/>
    <x v="474"/>
    <s v="Alexa- Alexa built-in Voice As"/>
    <s v="R1ZQQKZCCG4KD2,R1OHA"/>
    <s v="NOt worth the money,Good budget sma"/>
    <x v="0"/>
    <n v="387099520"/>
    <n v="1"/>
    <x v="0"/>
  </r>
  <r>
    <s v="B08QJJCY2Q"/>
    <x v="552"/>
    <x v="0"/>
    <x v="251"/>
    <n v="299"/>
    <n v="0.43"/>
    <x v="5"/>
    <x v="0"/>
    <x v="475"/>
    <s v="9.4 Inches X 7.9 Inches) 240mm"/>
    <s v="R10758I9J937X1,R2QT0"/>
    <s v="Nice product,Size is not to big not"/>
    <x v="1"/>
    <n v="1547624"/>
    <n v="1.0000000000000002"/>
    <x v="0"/>
  </r>
  <r>
    <s v="B07L5L4GTB"/>
    <x v="553"/>
    <x v="0"/>
    <x v="32"/>
    <n v="404"/>
    <n v="0.24"/>
    <x v="5"/>
    <x v="0"/>
    <x v="476"/>
    <s v="Superb savings with extremely "/>
    <s v="R4S7MHI8MJKLU,R1FNXA"/>
    <s v="Got it for 280/309MRP in amazon sal"/>
    <x v="1"/>
    <n v="3480056"/>
    <n v="1"/>
    <x v="0"/>
  </r>
  <r>
    <s v="B07L8KNP5F"/>
    <x v="554"/>
    <x v="1"/>
    <x v="23"/>
    <n v="1399"/>
    <n v="0.56999999999999995"/>
    <x v="11"/>
    <x v="1"/>
    <x v="477"/>
    <s v="Comfortable Design: Beat the w"/>
    <s v="R11O7WDJVC8065,R2UF3"/>
    <s v="Note it before purchase headphone,T"/>
    <x v="0"/>
    <n v="83976374"/>
    <n v="1.0000000000000002"/>
    <x v="0"/>
  </r>
  <r>
    <s v="B08CF4SCNP"/>
    <x v="555"/>
    <x v="0"/>
    <x v="8"/>
    <n v="599"/>
    <n v="0.5"/>
    <x v="11"/>
    <x v="1"/>
    <x v="478"/>
    <s v="PLUG &amp; PLAY CONNECT: Easy to c"/>
    <s v="R2L4XIZ518GOR1,RPVZZ"/>
    <s v="Comfortable keys and smooth typing,"/>
    <x v="0"/>
    <n v="1836534"/>
    <n v="1"/>
    <x v="0"/>
  </r>
  <r>
    <s v="B09XX51X2G"/>
    <x v="556"/>
    <x v="0"/>
    <x v="63"/>
    <n v="999"/>
    <n v="0.55000000000000004"/>
    <x v="1"/>
    <x v="0"/>
    <x v="479"/>
    <s v="A lifestyle brand with a missi"/>
    <s v="R1INL4UFJMHNYR,R1JKL"/>
    <s v="bit wobbly and too compact,Easy for"/>
    <x v="0"/>
    <n v="2099898"/>
    <n v="1.0000000000000002"/>
    <x v="0"/>
  </r>
  <r>
    <s v="B01M72LILF"/>
    <x v="557"/>
    <x v="0"/>
    <x v="34"/>
    <n v="1295"/>
    <n v="0.38"/>
    <x v="5"/>
    <x v="0"/>
    <x v="480"/>
    <s v="Enjoy the sound of silence. Wi"/>
    <s v="R2ZXDFN8U4X0T3,RD94L"/>
    <s v="Worth buying it.,Nice,Good product,"/>
    <x v="0"/>
    <n v="45133340"/>
    <n v="1"/>
    <x v="0"/>
  </r>
  <r>
    <s v="B07KSMBL2H"/>
    <x v="11"/>
    <x v="1"/>
    <x v="9"/>
    <n v="700"/>
    <n v="0.69"/>
    <x v="5"/>
    <x v="0"/>
    <x v="481"/>
    <s v="Flexible, lightweight HDMI cab"/>
    <s v="R1FKOKZ3HHKJBZ,R2WNM"/>
    <s v="It's quite good and value for money"/>
    <x v="0"/>
    <n v="298880400"/>
    <n v="1"/>
    <x v="0"/>
  </r>
  <r>
    <s v="B00LZLQ624"/>
    <x v="558"/>
    <x v="3"/>
    <x v="252"/>
    <n v="160"/>
    <n v="0.02"/>
    <x v="6"/>
    <x v="0"/>
    <x v="482"/>
    <s v="The cover design of the notebo"/>
    <s v="R2QV1JD5V8C2S1,RG4C2"/>
    <s v="An Overall Good Product.,Great note"/>
    <x v="2"/>
    <n v="1378880"/>
    <n v="1"/>
    <x v="0"/>
  </r>
  <r>
    <s v="B07DJLFMPS"/>
    <x v="377"/>
    <x v="1"/>
    <x v="178"/>
    <n v="1600"/>
    <n v="0.77"/>
    <x v="1"/>
    <x v="0"/>
    <x v="310"/>
    <s v="Class 10, UHS-I, U1 Memory Car"/>
    <s v="RPA8V1051ERUL,R2M7EN"/>
    <s v="Best,genuine,Nice product,Good prod"/>
    <x v="0"/>
    <n v="52200000"/>
    <n v="1"/>
    <x v="0"/>
  </r>
  <r>
    <s v="B09GB5B4BK"/>
    <x v="559"/>
    <x v="0"/>
    <x v="23"/>
    <n v="899"/>
    <n v="0.33"/>
    <x v="1"/>
    <x v="0"/>
    <x v="483"/>
    <s v="Looks good, feels good: Elegan"/>
    <s v="R30U9FM8KQM6XF,R29JQ"/>
    <s v="Nice,Scroll wheel is extremely smal"/>
    <x v="0"/>
    <n v="3612182"/>
    <n v="1"/>
    <x v="0"/>
  </r>
  <r>
    <s v="B015ZXUDD0"/>
    <x v="560"/>
    <x v="1"/>
    <x v="253"/>
    <n v="599"/>
    <n v="0.2"/>
    <x v="4"/>
    <x v="0"/>
    <x v="484"/>
    <s v="Duracell Rechargeable AA 1300m"/>
    <s v="R32VTB32ABV5KD,R6MP2"/>
    <s v="Decent Product,Very useful,Daljeet,"/>
    <x v="0"/>
    <n v="7000513"/>
    <n v="0.99999999999999989"/>
    <x v="0"/>
  </r>
  <r>
    <s v="B09PL79D2X"/>
    <x v="561"/>
    <x v="1"/>
    <x v="254"/>
    <n v="2990"/>
    <n v="0.47"/>
    <x v="11"/>
    <x v="1"/>
    <x v="485"/>
    <s v="Clear Voice Calls- Be heard ab"/>
    <s v="RO77OQG21KZ7C,R14P5V"/>
    <s v="Works just fine,Nice earbuds, but n"/>
    <x v="0"/>
    <n v="32934850"/>
    <n v="1"/>
    <x v="0"/>
  </r>
  <r>
    <s v="B098K3H92Z"/>
    <x v="562"/>
    <x v="0"/>
    <x v="23"/>
    <n v="899"/>
    <n v="0.33"/>
    <x v="4"/>
    <x v="0"/>
    <x v="486"/>
    <s v="Bluetooth 5.0 ‚Äî‚Äî Applies t"/>
    <s v="R3NMEJ9FHUKIM5,R9Q5H"/>
    <s v="**UPDATE MARCH2021**Decent for a US"/>
    <x v="0"/>
    <n v="85509284"/>
    <n v="0.99999999999999989"/>
    <x v="0"/>
  </r>
  <r>
    <s v="B084PJSSQ1"/>
    <x v="563"/>
    <x v="0"/>
    <x v="69"/>
    <n v="3000"/>
    <n v="0.56999999999999995"/>
    <x v="4"/>
    <x v="0"/>
    <x v="487"/>
    <s v="The all-metal, 2-in-1 flash dr"/>
    <s v="R21XRUZQ2MQ2ME,R368V"/>
    <s v="Ya Nice..value for money..,Overall "/>
    <x v="0"/>
    <n v="69066000"/>
    <n v="1"/>
    <x v="0"/>
  </r>
  <r>
    <s v="B097R25DP7"/>
    <x v="390"/>
    <x v="1"/>
    <x v="44"/>
    <n v="4999"/>
    <n v="0.68"/>
    <x v="1"/>
    <x v="0"/>
    <x v="488"/>
    <s v="[10-day battery]: With a batte"/>
    <s v="R1NARG7VJ59AD3,R6BEK"/>
    <s v="Noise smartwatch,The product is goo"/>
    <x v="0"/>
    <n v="339687049"/>
    <n v="0.99999999999999989"/>
    <x v="0"/>
  </r>
  <r>
    <s v="B097C564GC"/>
    <x v="564"/>
    <x v="0"/>
    <x v="255"/>
    <n v="4999"/>
    <n v="0.94"/>
    <x v="4"/>
    <x v="0"/>
    <x v="489"/>
    <s v="„ÄêWIDER COMPATIBILITY„ÄëThis "/>
    <s v="R3CUNCZTU43JPP,RSO46"/>
    <s v="Tiny helping hand,Good product,As a"/>
    <x v="0"/>
    <n v="22125574"/>
    <n v="1"/>
    <x v="0"/>
  </r>
  <r>
    <s v="B08CYNJ5KY"/>
    <x v="565"/>
    <x v="0"/>
    <x v="256"/>
    <n v="861"/>
    <n v="0.04"/>
    <x v="0"/>
    <x v="0"/>
    <x v="490"/>
    <s v="Page yield-480|Compatible with"/>
    <s v="R3C592OSGL2F93,R1E0X"/>
    <s v="On average is ok ok pricing,Good,Qu"/>
    <x v="0"/>
    <n v="3932187"/>
    <n v="1.0000000000000002"/>
    <x v="0"/>
  </r>
  <r>
    <s v="B00Y4ORQ46"/>
    <x v="566"/>
    <x v="1"/>
    <x v="257"/>
    <n v="795"/>
    <n v="0.06"/>
    <x v="1"/>
    <x v="0"/>
    <x v="491"/>
    <s v="ADJUSTABLE HEADBAND This sturd"/>
    <s v="R3H4H2BLYJ8K54,R1P0B"/>
    <s v="Good product but low quality at les"/>
    <x v="0"/>
    <n v="10968615"/>
    <n v="1"/>
    <x v="0"/>
  </r>
  <r>
    <s v="B074CWD7MS"/>
    <x v="567"/>
    <x v="1"/>
    <x v="258"/>
    <n v="2495"/>
    <n v="0.38"/>
    <x v="5"/>
    <x v="0"/>
    <x v="492"/>
    <s v="Premium finish light weight pr"/>
    <s v="R2QDKL6M3BGGR8,R2GXK"/>
    <s v="Worth a Purchase. Good Quality prod"/>
    <x v="0"/>
    <n v="37766815"/>
    <n v="1"/>
    <x v="0"/>
  </r>
  <r>
    <s v="B00A0VCJPI"/>
    <x v="568"/>
    <x v="0"/>
    <x v="259"/>
    <n v="2499"/>
    <n v="0.41"/>
    <x v="0"/>
    <x v="0"/>
    <x v="493"/>
    <s v="Range Extender mode boosts wir"/>
    <s v="RU4VUDDZCAKWJ,R3F278"/>
    <s v="Okay to use,Worthy product ...!!!!"/>
    <x v="0"/>
    <n v="391438362"/>
    <n v="1"/>
    <x v="0"/>
  </r>
  <r>
    <s v="B00UGZWM2I"/>
    <x v="569"/>
    <x v="3"/>
    <x v="260"/>
    <n v="800"/>
    <n v="0.75"/>
    <x v="3"/>
    <x v="0"/>
    <x v="494"/>
    <s v="It is a diary style desk organ"/>
    <s v="R1XME75YUKM2OB,RZ4IS"/>
    <s v="Multipurpose and time-saving,Good n"/>
    <x v="0"/>
    <n v="7475200"/>
    <n v="0.99999999999999989"/>
    <x v="0"/>
  </r>
  <r>
    <s v="B00R1P3B4O"/>
    <x v="570"/>
    <x v="1"/>
    <x v="125"/>
    <n v="549"/>
    <n v="0"/>
    <x v="6"/>
    <x v="0"/>
    <x v="495"/>
    <s v="10 sheets of Instax film compa"/>
    <s v="RPGQI0SP1LWQD,RQ38JN"/>
    <s v="The quality is surprisingly good! H"/>
    <x v="0"/>
    <n v="2676375"/>
    <n v="1.0000000000000002"/>
    <x v="0"/>
  </r>
  <r>
    <s v="B0B3MWYCHQ"/>
    <x v="405"/>
    <x v="1"/>
    <x v="193"/>
    <n v="9999"/>
    <n v="0.7"/>
    <x v="0"/>
    <x v="0"/>
    <x v="496"/>
    <s v="Fire-Boltt is India' No 1 Wear"/>
    <s v="R1AIQQLE21YDXS,R26AB"/>
    <s v="pocket friendly  smart watch for pe"/>
    <x v="0"/>
    <n v="208789119"/>
    <n v="1.0000000000000002"/>
    <x v="0"/>
  </r>
  <r>
    <s v="B09DG9VNWB"/>
    <x v="571"/>
    <x v="1"/>
    <x v="261"/>
    <n v="29999"/>
    <n v="0.6"/>
    <x v="4"/>
    <x v="0"/>
    <x v="497"/>
    <s v="Only compatible with Android S"/>
    <s v="R3KPZ8P5M4PG72,R2HSD"/>
    <s v="LTE features (no other feature test"/>
    <x v="0"/>
    <n v="142315256"/>
    <n v="1.0000000000000002"/>
    <x v="0"/>
  </r>
  <r>
    <s v="B09Y5MP7C4"/>
    <x v="572"/>
    <x v="1"/>
    <x v="69"/>
    <n v="3499"/>
    <n v="0.63"/>
    <x v="2"/>
    <x v="1"/>
    <x v="498"/>
    <s v="Up to 30-hour playtime: Get se"/>
    <s v="R2XES5SVJG8YP1,R3ISE"/>
    <s v="BUDGET TWS,Does its job,Bhomick bha"/>
    <x v="0"/>
    <n v="43569548"/>
    <n v="0.99999999999999989"/>
    <x v="0"/>
  </r>
  <r>
    <s v="B01DJJVFPC"/>
    <x v="573"/>
    <x v="1"/>
    <x v="54"/>
    <n v="315"/>
    <n v="0.15"/>
    <x v="6"/>
    <x v="0"/>
    <x v="499"/>
    <s v="Lasts up to 100% longer* (*Lon"/>
    <s v="R3NINARQVMB04K,R3V66"/>
    <s v="Longevity isn‚Äôt as long as I thou"/>
    <x v="1"/>
    <n v="5610150"/>
    <n v="0.99999999999999989"/>
    <x v="0"/>
  </r>
  <r>
    <s v="B07DFYJRQV"/>
    <x v="574"/>
    <x v="1"/>
    <x v="34"/>
    <n v="1499"/>
    <n v="0.47"/>
    <x v="3"/>
    <x v="0"/>
    <x v="500"/>
    <s v="True Powerful Bass|Premium mat"/>
    <s v="RO083A44QXKV9,R3C360"/>
    <s v="The price should be less than 500, "/>
    <x v="0"/>
    <n v="80418352"/>
    <n v="1.0000000000000002"/>
    <x v="0"/>
  </r>
  <r>
    <s v="B08L879JSN"/>
    <x v="575"/>
    <x v="0"/>
    <x v="262"/>
    <n v="13750"/>
    <n v="0.54"/>
    <x v="0"/>
    <x v="0"/>
    <x v="501"/>
    <s v="21.5 Inch VA Panel Full HD 192"/>
    <s v="R12NQTT6JQ7IUU,RY86U"/>
    <s v="Good monitor in this price range,My"/>
    <x v="0"/>
    <n v="27692500"/>
    <n v="1"/>
    <x v="0"/>
  </r>
  <r>
    <s v="B08TDJNM3G"/>
    <x v="576"/>
    <x v="0"/>
    <x v="18"/>
    <n v="59"/>
    <n v="0"/>
    <x v="11"/>
    <x v="1"/>
    <x v="502"/>
    <s v="Portable, easy to use|LED ligh"/>
    <s v="R3CEIRJ8YFRONO,R3ICE"/>
    <s v="Good,Product as described,Good for "/>
    <x v="2"/>
    <n v="351522"/>
    <n v="0.99999999999999989"/>
    <x v="0"/>
  </r>
  <r>
    <s v="B06XSK3XL6"/>
    <x v="577"/>
    <x v="1"/>
    <x v="263"/>
    <n v="999"/>
    <n v="0.43"/>
    <x v="4"/>
    <x v="0"/>
    <x v="503"/>
    <s v="Charges compatible devices up "/>
    <s v="R9OEDGO6AP6W,R18J04K"/>
    <s v="Good product,Value for money,Car ch"/>
    <x v="0"/>
    <n v="38182779"/>
    <n v="1.0000000000000002"/>
    <x v="0"/>
  </r>
  <r>
    <s v="B07YNTJ8ZM"/>
    <x v="578"/>
    <x v="1"/>
    <x v="125"/>
    <n v="999"/>
    <n v="0.45"/>
    <x v="2"/>
    <x v="1"/>
    <x v="504"/>
    <s v="Zeb-county is a compact and ha"/>
    <s v="R2SK5PPC2ZKCL5,RD7IH"/>
    <s v="To good,Build material,Super,Good p"/>
    <x v="0"/>
    <n v="64640295"/>
    <n v="1"/>
    <x v="0"/>
  </r>
  <r>
    <s v="B07KR5P3YD"/>
    <x v="579"/>
    <x v="0"/>
    <x v="264"/>
    <n v="699"/>
    <n v="0.36"/>
    <x v="2"/>
    <x v="1"/>
    <x v="505"/>
    <s v="Keyboard : Standard keyboard|R"/>
    <s v="R1JXCQXDJH1CEV,R3C6D"/>
    <s v="light weight okay in this price ran"/>
    <x v="0"/>
    <n v="12126252"/>
    <n v="1"/>
    <x v="0"/>
  </r>
  <r>
    <s v="B08FB2LNSZ"/>
    <x v="580"/>
    <x v="1"/>
    <x v="72"/>
    <n v="2999"/>
    <n v="0.5"/>
    <x v="7"/>
    <x v="1"/>
    <x v="506"/>
    <s v="Enjoy balanced sound without a"/>
    <s v="R3NMIVJ17E0X21,RB5W0"/>
    <s v="Good headphones, the sound is good,"/>
    <x v="0"/>
    <n v="263306202"/>
    <n v="1"/>
    <x v="0"/>
  </r>
  <r>
    <s v="B01IBRHE3E"/>
    <x v="581"/>
    <x v="1"/>
    <x v="8"/>
    <n v="499"/>
    <n v="0.4"/>
    <x v="0"/>
    <x v="0"/>
    <x v="507"/>
    <s v="3-in-1 cleaning kit, the 3-pie"/>
    <s v="R1B4X8ITOATQ0C,R5WG9"/>
    <s v="Very fine product..,Good,Worth the "/>
    <x v="1"/>
    <n v="12191568"/>
    <n v="1"/>
    <x v="0"/>
  </r>
  <r>
    <s v="B01N6LU1VF"/>
    <x v="582"/>
    <x v="0"/>
    <x v="265"/>
    <n v="1400"/>
    <n v="0.59"/>
    <x v="4"/>
    <x v="0"/>
    <x v="508"/>
    <s v="Compatible with Micro USB Type"/>
    <s v="R3D9U8JX5A9TUJ,R35QH"/>
    <s v="It takes Forever - to transfer anyt"/>
    <x v="0"/>
    <n v="264745600"/>
    <n v="1.0000000000000002"/>
    <x v="0"/>
  </r>
  <r>
    <s v="B07XLML2YS"/>
    <x v="583"/>
    <x v="1"/>
    <x v="208"/>
    <n v="3299"/>
    <n v="0.24"/>
    <x v="0"/>
    <x v="0"/>
    <x v="509"/>
    <s v="High-Definition Video ‚Äî‚Äî R"/>
    <s v="R3B27WULJTV0TX,R17QJ"/>
    <s v="VFM indoor use (living room/bedrrom"/>
    <x v="0"/>
    <n v="307176488"/>
    <n v="1"/>
    <x v="0"/>
  </r>
  <r>
    <s v="B086WMSCN3"/>
    <x v="584"/>
    <x v="1"/>
    <x v="33"/>
    <n v="5999"/>
    <n v="0.8"/>
    <x v="2"/>
    <x v="1"/>
    <x v="510"/>
    <s v="Drivers- These true wireless e"/>
    <s v="R9WFEPTQ1AVOT,R21UPD"/>
    <s v="Good,Bluetooth range coverage is po"/>
    <x v="0"/>
    <n v="285078479"/>
    <n v="1"/>
    <x v="0"/>
  </r>
  <r>
    <s v="B003B00484"/>
    <x v="585"/>
    <x v="1"/>
    <x v="0"/>
    <n v="499"/>
    <n v="0.2"/>
    <x v="4"/>
    <x v="0"/>
    <x v="511"/>
    <s v="Duracell Rechargeable AAA 750m"/>
    <s v="R5L3FAFS6JXJF,R1VTQ2"/>
    <s v="Works Good,Perfect replacement cell"/>
    <x v="1"/>
    <n v="13573299"/>
    <n v="1"/>
    <x v="0"/>
  </r>
  <r>
    <s v="B003L62T7W"/>
    <x v="586"/>
    <x v="0"/>
    <x v="17"/>
    <n v="375"/>
    <n v="0.26"/>
    <x v="4"/>
    <x v="0"/>
    <x v="512"/>
    <s v="A comfortable, ambidextrous sh"/>
    <s v="R3U9FRV2Q625DO,R3EJZ"/>
    <s v="Handy Mouse,Good quality mouse,Good"/>
    <x v="1"/>
    <n v="11825250"/>
    <n v="1"/>
    <x v="0"/>
  </r>
  <r>
    <s v="B09P18XVW6"/>
    <x v="416"/>
    <x v="1"/>
    <x v="208"/>
    <n v="4999"/>
    <n v="0.5"/>
    <x v="2"/>
    <x v="1"/>
    <x v="343"/>
    <s v="Bluetooth calling: Stay connec"/>
    <s v="R1VSKOXXZVR2QQ,RTHHA"/>
    <s v="Best for this price,Nice starter sm"/>
    <x v="0"/>
    <n v="37847429"/>
    <n v="0.99999999999999989"/>
    <x v="0"/>
  </r>
  <r>
    <s v="B00LZLPYHW"/>
    <x v="587"/>
    <x v="3"/>
    <x v="266"/>
    <n v="160"/>
    <n v="0.14000000000000001"/>
    <x v="5"/>
    <x v="0"/>
    <x v="513"/>
    <s v="The cover design of the notebo"/>
    <s v="R2GUYHS0CU32OU,R3TKV"/>
    <s v="Good,Boss of premium note books üè"/>
    <x v="2"/>
    <n v="1045920"/>
    <n v="1.0000000000000002"/>
    <x v="0"/>
  </r>
  <r>
    <s v="B00NNQMYNE"/>
    <x v="588"/>
    <x v="0"/>
    <x v="8"/>
    <n v="499"/>
    <n v="0.4"/>
    <x v="6"/>
    <x v="0"/>
    <x v="514"/>
    <s v="Made of Thick, Tough, Ballisti"/>
    <s v="R3CX62IV0TSF01,R2K65"/>
    <s v="Super,Excellent structural rigidity"/>
    <x v="1"/>
    <n v="10483990"/>
    <n v="1"/>
    <x v="0"/>
  </r>
  <r>
    <s v="B0B217Z5VK"/>
    <x v="589"/>
    <x v="1"/>
    <x v="165"/>
    <n v="3999"/>
    <n v="0.55000000000000004"/>
    <x v="2"/>
    <x v="1"/>
    <x v="515"/>
    <s v="Up to 35-hour playtime: The 35"/>
    <s v="R1H4NEOQ6UEAUO,R1EXC"/>
    <s v="Clear voice,Nice,Good and recomende"/>
    <x v="0"/>
    <n v="14064483"/>
    <n v="1"/>
    <x v="0"/>
  </r>
  <r>
    <s v="B07B88KQZ8"/>
    <x v="590"/>
    <x v="1"/>
    <x v="167"/>
    <n v="2999"/>
    <n v="0.33"/>
    <x v="4"/>
    <x v="0"/>
    <x v="516"/>
    <s v="5 Hours of Playtime under opti"/>
    <s v="R1HX6VQS2UYU8R,R3A39"/>
    <s v="Don't believe the other reviews,Awe"/>
    <x v="0"/>
    <n v="191633101"/>
    <n v="0.99999999999999989"/>
    <x v="0"/>
  </r>
  <r>
    <s v="B07Z3K96FR"/>
    <x v="591"/>
    <x v="0"/>
    <x v="0"/>
    <n v="1499"/>
    <n v="0.73"/>
    <x v="3"/>
    <x v="0"/>
    <x v="517"/>
    <s v="COMPATIBILITY: Specifically De"/>
    <s v="R207L99B0HON4H,REU6E"/>
    <s v="Gud for the price, but adhesion qua"/>
    <x v="0"/>
    <n v="8589270"/>
    <n v="1"/>
    <x v="0"/>
  </r>
  <r>
    <s v="B0756CLQWL"/>
    <x v="592"/>
    <x v="0"/>
    <x v="79"/>
    <n v="3999"/>
    <n v="0.57999999999999996"/>
    <x v="0"/>
    <x v="0"/>
    <x v="518"/>
    <s v="Gamepad comes equipped with2.4"/>
    <s v="R1CKJXFP143T9U,R31WP"/>
    <s v="Value for money,Very good.,Overall "/>
    <x v="0"/>
    <n v="101926512"/>
    <n v="1"/>
    <x v="0"/>
  </r>
  <r>
    <s v="B004IO5BMQ"/>
    <x v="593"/>
    <x v="0"/>
    <x v="153"/>
    <n v="995"/>
    <n v="0.3"/>
    <x v="6"/>
    <x v="0"/>
    <x v="519"/>
    <s v="You can surf the Web with more"/>
    <s v="R28ZB0YUM6FKKB,RNB44"/>
    <s v="Good silent mouse,Too small to hold"/>
    <x v="0"/>
    <n v="54132975"/>
    <n v="1"/>
    <x v="0"/>
  </r>
  <r>
    <s v="B01HGCLUH6"/>
    <x v="594"/>
    <x v="0"/>
    <x v="175"/>
    <n v="1699"/>
    <n v="0.32"/>
    <x v="0"/>
    <x v="0"/>
    <x v="520"/>
    <s v="300Mbps Wireless Speed ‚Äî 300"/>
    <s v="RYVGISVDMR782,R2SUYA"/>
    <s v="Received defective item update: bet"/>
    <x v="0"/>
    <n v="208090122"/>
    <n v="1"/>
    <x v="0"/>
  </r>
  <r>
    <s v="B01N4EV2TL"/>
    <x v="595"/>
    <x v="0"/>
    <x v="267"/>
    <n v="1995"/>
    <n v="0.25"/>
    <x v="4"/>
    <x v="0"/>
    <x v="521"/>
    <s v="Spill-resistant design keeps y"/>
    <s v="R1RUKN8RB2RKOV,R2DBK"/>
    <s v="Good for typing, compact,Good produ"/>
    <x v="0"/>
    <n v="14445795"/>
    <n v="0.99999999999999989"/>
    <x v="0"/>
  </r>
  <r>
    <s v="B08MZQBFLN"/>
    <x v="596"/>
    <x v="0"/>
    <x v="61"/>
    <n v="4999"/>
    <n v="0.83"/>
    <x v="1"/>
    <x v="0"/>
    <x v="522"/>
    <s v="„ÄêWATCH, PLAY, STUDY - WITHOU"/>
    <s v="R1GJXMBEY4O49A,R2RJ4"/>
    <s v="Nice but price should be reduced,WO"/>
    <x v="0"/>
    <n v="102264543"/>
    <n v="0.99999999999999989"/>
    <x v="0"/>
  </r>
  <r>
    <s v="B0752LL57V"/>
    <x v="597"/>
    <x v="3"/>
    <x v="268"/>
    <n v="440"/>
    <n v="0"/>
    <x v="6"/>
    <x v="0"/>
    <x v="523"/>
    <s v="Regular keys like %, square ro"/>
    <s v="R3S29FN21O2CMZ,R11MO"/>
    <s v="Very easy to use,Easy to use .,Best"/>
    <x v="1"/>
    <n v="3788400"/>
    <n v="1"/>
    <x v="0"/>
  </r>
  <r>
    <s v="B09Z28BQZT"/>
    <x v="598"/>
    <x v="0"/>
    <x v="23"/>
    <n v="3999"/>
    <n v="0.85"/>
    <x v="2"/>
    <x v="1"/>
    <x v="524"/>
    <s v="You can use the table as a stu"/>
    <s v="R1IF6OX5EMCHRA,R11D9"/>
    <s v="Good product but little costly,Very"/>
    <x v="0"/>
    <n v="4346913"/>
    <n v="1"/>
    <x v="0"/>
  </r>
  <r>
    <s v="B094DQWV9B"/>
    <x v="599"/>
    <x v="0"/>
    <x v="4"/>
    <n v="399"/>
    <n v="0.63"/>
    <x v="1"/>
    <x v="0"/>
    <x v="525"/>
    <s v="üëç„ÄêUSB C TO USB ADAPTER„Äë"/>
    <s v="R1QIWMR6C3F3U0,R1MSG"/>
    <s v="Good and does it‚Äôs work,Nice prod"/>
    <x v="1"/>
    <n v="614460"/>
    <n v="0.99999999999999989"/>
    <x v="0"/>
  </r>
  <r>
    <s v="B0BBMPH39N"/>
    <x v="600"/>
    <x v="0"/>
    <x v="226"/>
    <n v="999"/>
    <n v="0.71"/>
    <x v="3"/>
    <x v="0"/>
    <x v="526"/>
    <s v="LCD screen without glare, radi"/>
    <s v="R37B1CGX8LWLNS,RUFFD"/>
    <s v="I like to draw on it,Best  writing "/>
    <x v="0"/>
    <n v="400599"/>
    <n v="1"/>
    <x v="1"/>
  </r>
  <r>
    <s v="B097JQ1J5G"/>
    <x v="601"/>
    <x v="0"/>
    <x v="21"/>
    <n v="499"/>
    <n v="0.64"/>
    <x v="10"/>
    <x v="1"/>
    <x v="527"/>
    <s v="4-Port USB 2.0 Hub. Cable leng"/>
    <s v="R2OTWTVJ7UBDIL,R3I2U"/>
    <s v="Average usb hub,Inferior quality go"/>
    <x v="1"/>
    <n v="4683115"/>
    <n v="1.0000000000000002"/>
    <x v="0"/>
  </r>
  <r>
    <s v="B07YY1BY5B"/>
    <x v="429"/>
    <x v="1"/>
    <x v="72"/>
    <n v="4999"/>
    <n v="0.7"/>
    <x v="1"/>
    <x v="0"/>
    <x v="353"/>
    <s v="The brilliant 1.3&quot; colour disp"/>
    <s v="R2IUZKZ2BFCQPB,RS3FC"/>
    <s v="nice product,Great watch,Ok ok,Nice"/>
    <x v="0"/>
    <n v="462847412"/>
    <n v="1"/>
    <x v="0"/>
  </r>
  <r>
    <s v="B08VRMK55F"/>
    <x v="602"/>
    <x v="1"/>
    <x v="0"/>
    <n v="699"/>
    <n v="0.43"/>
    <x v="10"/>
    <x v="1"/>
    <x v="528"/>
    <s v="Metallic Design, Sturdy Built|"/>
    <s v="R14UKNZTUGMLYJ,R1W6G"/>
    <s v="Dissapointed in the microphone,Over"/>
    <x v="0"/>
    <n v="2414346"/>
    <n v="0.99999999999999989"/>
    <x v="0"/>
  </r>
  <r>
    <s v="B08CHZ3ZQ7"/>
    <x v="603"/>
    <x v="0"/>
    <x v="23"/>
    <n v="799"/>
    <n v="0.25"/>
    <x v="4"/>
    <x v="0"/>
    <x v="529"/>
    <s v="Compatibility: Redgear A15 is "/>
    <s v="RU005HHB0U3FV,R2OH90"/>
    <s v="Very good mouse Under 500,pretty go"/>
    <x v="0"/>
    <n v="12616210"/>
    <n v="1"/>
    <x v="0"/>
  </r>
  <r>
    <s v="B08SCCG9D4"/>
    <x v="604"/>
    <x v="0"/>
    <x v="96"/>
    <n v="2000"/>
    <n v="0.53"/>
    <x v="2"/>
    <x v="1"/>
    <x v="530"/>
    <s v="Omnidirectional pickup pattern"/>
    <s v="R20M6JOASW88SS,RPM4R"/>
    <s v="It's just good !,Good for WFH,Works"/>
    <x v="0"/>
    <n v="29938000"/>
    <n v="0.99999999999999989"/>
    <x v="0"/>
  </r>
  <r>
    <s v="B0972BQ2RS"/>
    <x v="331"/>
    <x v="1"/>
    <x v="208"/>
    <n v="9999"/>
    <n v="0.75"/>
    <x v="3"/>
    <x v="0"/>
    <x v="531"/>
    <s v="Fire-Boltt is India' No 1 Wear"/>
    <s v="R2WBBSKN8SRWUM,R1OG8"/>
    <s v="Overall Watch Review,Descent  looki"/>
    <x v="0"/>
    <n v="421347861"/>
    <n v="0.99999999999999989"/>
    <x v="0"/>
  </r>
  <r>
    <s v="B00ZRBWPA0"/>
    <x v="605"/>
    <x v="1"/>
    <x v="11"/>
    <n v="180"/>
    <n v="0.12"/>
    <x v="4"/>
    <x v="0"/>
    <x v="532"/>
    <s v="Think Battery - Think Eveready"/>
    <s v="R1VCGAPSS4LWYQ,R3DS8"/>
    <s v="Nice .,very good batteries received"/>
    <x v="2"/>
    <n v="178020"/>
    <n v="1.0000000000000002"/>
    <x v="1"/>
  </r>
  <r>
    <s v="B0B2DD66GS"/>
    <x v="606"/>
    <x v="1"/>
    <x v="269"/>
    <n v="2900"/>
    <n v="0.54"/>
    <x v="6"/>
    <x v="0"/>
    <x v="533"/>
    <s v="Save time with card offload sp"/>
    <s v="R1360ADBA61XQM,R1YCL"/>
    <s v="Good quality product, Best suitable"/>
    <x v="0"/>
    <n v="56909600"/>
    <n v="1.0000000000000002"/>
    <x v="0"/>
  </r>
  <r>
    <s v="B09M869Z5V"/>
    <x v="607"/>
    <x v="0"/>
    <x v="270"/>
    <n v="999"/>
    <n v="0.43"/>
    <x v="0"/>
    <x v="0"/>
    <x v="534"/>
    <s v="4-in-1 Type-C USB Hub, 1 3.0 U"/>
    <s v="R26P3IBAM6K3G2,R3CVD"/>
    <s v="Value For Money But....,Compact and"/>
    <x v="0"/>
    <n v="3197799"/>
    <n v="1"/>
    <x v="0"/>
  </r>
  <r>
    <s v="B07W6VWZ8C"/>
    <x v="608"/>
    <x v="1"/>
    <x v="25"/>
    <n v="1999"/>
    <n v="0.55000000000000004"/>
    <x v="3"/>
    <x v="0"/>
    <x v="535"/>
    <s v="Pocket Size Portable Bluetooth"/>
    <s v="RELVLPI29SFMO,R36OP1"/>
    <s v="Best Speaker at low price,Good qual"/>
    <x v="0"/>
    <n v="60907531"/>
    <n v="1.0000000000000002"/>
    <x v="0"/>
  </r>
  <r>
    <s v="B07Z1X6VFC"/>
    <x v="609"/>
    <x v="0"/>
    <x v="63"/>
    <n v="999"/>
    <n v="0.55000000000000004"/>
    <x v="5"/>
    <x v="0"/>
    <x v="536"/>
    <s v="Innovative Design: This Laptop"/>
    <s v="R1ECNC3Z6G8AI6,R13F6"/>
    <s v="Quality is worth the price!,Good fo"/>
    <x v="0"/>
    <n v="9930060"/>
    <n v="1.0000000000000002"/>
    <x v="0"/>
  </r>
  <r>
    <s v="B07YL54NVJ"/>
    <x v="610"/>
    <x v="0"/>
    <x v="125"/>
    <n v="999"/>
    <n v="0.45"/>
    <x v="4"/>
    <x v="0"/>
    <x v="537"/>
    <s v="More connectivity: Equipped wi"/>
    <s v="R2WYKIWLGH956S,RK46Z"/>
    <s v="Worth Buying,It's a very good produ"/>
    <x v="0"/>
    <n v="7750242"/>
    <n v="0.99999999999999989"/>
    <x v="0"/>
  </r>
  <r>
    <s v="B0759QMF85"/>
    <x v="611"/>
    <x v="0"/>
    <x v="271"/>
    <n v="2399"/>
    <n v="0.36"/>
    <x v="4"/>
    <x v="0"/>
    <x v="538"/>
    <s v="750 Mbps Dual Band Wi-Fi ‚Äî‚Ä"/>
    <s v="R2BEEAB4R73028,RVYFH"/>
    <s v="Con = no bandwidth control,Setup is"/>
    <x v="0"/>
    <n v="164113191"/>
    <n v="1"/>
    <x v="0"/>
  </r>
  <r>
    <s v="B00LM4X0KU"/>
    <x v="612"/>
    <x v="3"/>
    <x v="247"/>
    <n v="100"/>
    <n v="0"/>
    <x v="4"/>
    <x v="0"/>
    <x v="539"/>
    <s v="Blue colour is washable in nat"/>
    <s v="R1T4TKPYU5EJCB,R1D38"/>
    <s v="Clearly makes a difference,Good,Val"/>
    <x v="2"/>
    <n v="309500"/>
    <n v="1"/>
    <x v="0"/>
  </r>
  <r>
    <s v="B08PFSZ7FH"/>
    <x v="613"/>
    <x v="0"/>
    <x v="8"/>
    <n v="1499"/>
    <n v="0.8"/>
    <x v="0"/>
    <x v="0"/>
    <x v="540"/>
    <s v="Adjustable - Eight heights can"/>
    <s v="R1150W07XAD9VL,R3GGV"/>
    <s v="Decent quality product for the pric"/>
    <x v="0"/>
    <n v="1353597"/>
    <n v="1"/>
    <x v="1"/>
  </r>
  <r>
    <s v="B012MQS060"/>
    <x v="614"/>
    <x v="0"/>
    <x v="236"/>
    <n v="1795"/>
    <n v="0.28000000000000003"/>
    <x v="3"/>
    <x v="0"/>
    <x v="541"/>
    <s v="WIRELESS MOUSE AND KEYBOARD CO"/>
    <s v="R3VOHGBLWI7YD3,RHFB5"/>
    <s v="Early impression comparing MK215 wi"/>
    <x v="0"/>
    <n v="46258945"/>
    <n v="0.99999999999999989"/>
    <x v="0"/>
  </r>
  <r>
    <s v="B01MF8MB65"/>
    <x v="615"/>
    <x v="1"/>
    <x v="153"/>
    <n v="999"/>
    <n v="0.3"/>
    <x v="3"/>
    <x v="0"/>
    <x v="542"/>
    <s v="Has a PVC cable which is durab"/>
    <s v="R1MI8HNTIFTDYT,R1FAU"/>
    <s v="The best earphones you can find out"/>
    <x v="0"/>
    <n v="272915811"/>
    <n v="0.99999999999999989"/>
    <x v="0"/>
  </r>
  <r>
    <s v="B00LHZWD0C"/>
    <x v="616"/>
    <x v="3"/>
    <x v="111"/>
    <n v="315"/>
    <n v="0.2"/>
    <x v="6"/>
    <x v="0"/>
    <x v="543"/>
    <s v="Twin wiro binding|Paper color:"/>
    <s v="R1ERT7AXR5RE2,R1OBNL"/>
    <s v="Good note book,Five Star Product,No"/>
    <x v="1"/>
    <n v="1192275"/>
    <n v="1.0000000000000002"/>
    <x v="0"/>
  </r>
  <r>
    <s v="B08QDPB1SL"/>
    <x v="617"/>
    <x v="1"/>
    <x v="272"/>
    <n v="220"/>
    <n v="0.14000000000000001"/>
    <x v="5"/>
    <x v="0"/>
    <x v="544"/>
    <s v="Duracell AA Chota Power Batter"/>
    <s v="R1S4YGGQJ3UWOL,R3VGJ"/>
    <s v="Does not fit the Duracell label,Ver"/>
    <x v="1"/>
    <n v="630520"/>
    <n v="1.0000000000000002"/>
    <x v="0"/>
  </r>
  <r>
    <s v="B07BRKK9JQ"/>
    <x v="618"/>
    <x v="0"/>
    <x v="69"/>
    <n v="1599"/>
    <n v="0.19"/>
    <x v="4"/>
    <x v="0"/>
    <x v="545"/>
    <s v="Multicolor LED ( 4 modes - 3 l"/>
    <s v="R1WLR0EBTL2IX6,R2B2J"/>
    <s v="Click-Bet,The alphabet doesn't ligh"/>
    <x v="0"/>
    <n v="43529577"/>
    <n v="0.99999999999999989"/>
    <x v="0"/>
  </r>
  <r>
    <s v="B01EZ0X3L8"/>
    <x v="619"/>
    <x v="0"/>
    <x v="273"/>
    <n v="1650"/>
    <n v="0.56000000000000005"/>
    <x v="4"/>
    <x v="0"/>
    <x v="546"/>
    <s v="Pendrive for USB Type-C Smartp"/>
    <s v="R26QLWXRSR9RZS,R1JQY"/>
    <s v="Average pendrive with mobile connec"/>
    <x v="0"/>
    <n v="135887400"/>
    <n v="1"/>
    <x v="0"/>
  </r>
  <r>
    <s v="B00LM4W1N2"/>
    <x v="620"/>
    <x v="3"/>
    <x v="274"/>
    <n v="600"/>
    <n v="0.2"/>
    <x v="4"/>
    <x v="0"/>
    <x v="547"/>
    <s v="Parker Classic Gold GT has a t"/>
    <s v="R18AG9M9HHC6RB,R3AQT"/>
    <s v="So good ,nice looking,Value for mon"/>
    <x v="0"/>
    <n v="3431400"/>
    <n v="1"/>
    <x v="0"/>
  </r>
  <r>
    <s v="B08YD264ZS"/>
    <x v="621"/>
    <x v="0"/>
    <x v="29"/>
    <n v="2499"/>
    <n v="0.6"/>
    <x v="4"/>
    <x v="0"/>
    <x v="548"/>
    <s v="‚úÖ„ÄêSmart Design - 2021 Mode"/>
    <s v="R236C7OLIIWMX1,R3PN1"/>
    <s v="Good,Quite Good, just a little too "/>
    <x v="0"/>
    <n v="4223310"/>
    <n v="1"/>
    <x v="0"/>
  </r>
  <r>
    <s v="B00GZLB57U"/>
    <x v="622"/>
    <x v="0"/>
    <x v="275"/>
    <n v="699"/>
    <n v="0.66"/>
    <x v="5"/>
    <x v="0"/>
    <x v="549"/>
    <s v="Quantum CAT5 Ethernet patch Co"/>
    <s v="R1ORJ2TKW4MHLY,R1ENN"/>
    <s v="Good product,4 star overall,Good, n"/>
    <x v="0"/>
    <n v="5852028"/>
    <n v="1"/>
    <x v="0"/>
  </r>
  <r>
    <s v="B07V82W5CN"/>
    <x v="623"/>
    <x v="0"/>
    <x v="276"/>
    <n v="2198"/>
    <n v="0.39"/>
    <x v="1"/>
    <x v="0"/>
    <x v="550"/>
    <s v="Stylish Ultra-Slim design Keyb"/>
    <s v="R15X8TSLB82W2J,R1EI6"/>
    <s v="Great for typing horrible for gamin"/>
    <x v="0"/>
    <n v="15634374"/>
    <n v="1.0000000000000002"/>
    <x v="0"/>
  </r>
  <r>
    <s v="B08HD7JQHX"/>
    <x v="624"/>
    <x v="0"/>
    <x v="1"/>
    <n v="499"/>
    <n v="0.6"/>
    <x v="8"/>
    <x v="1"/>
    <x v="551"/>
    <s v="SOUND RECORDING: With the Mira"/>
    <s v="REQ74ZVYY2I01,R15RS7"/>
    <s v="No TRRS to TRS converter in the box"/>
    <x v="1"/>
    <n v="1399196"/>
    <n v="0.99999999999999989"/>
    <x v="0"/>
  </r>
  <r>
    <s v="B0B31FR4Y2"/>
    <x v="625"/>
    <x v="1"/>
    <x v="167"/>
    <n v="9999"/>
    <n v="0.8"/>
    <x v="7"/>
    <x v="1"/>
    <x v="552"/>
    <s v="Note : If the size of the earb"/>
    <s v="R2IMML4LPCQ5C0,R24NQ"/>
    <s v="Fits well in ears,Controls / Perfor"/>
    <x v="0"/>
    <n v="19858014"/>
    <n v="1"/>
    <x v="0"/>
  </r>
  <r>
    <s v="B09Y14JLP3"/>
    <x v="626"/>
    <x v="1"/>
    <x v="24"/>
    <n v="499"/>
    <n v="0.8"/>
    <x v="3"/>
    <x v="0"/>
    <x v="360"/>
    <s v="[PORTABLE SIZE]- 98mm*96mm*19m"/>
    <s v="R1SWNKZP36AU1J,R2T4R"/>
    <s v="Totally worth rs99,Best,Good,Valuab"/>
    <x v="1"/>
    <n v="1223049"/>
    <n v="1"/>
    <x v="0"/>
  </r>
  <r>
    <s v="B09ZHCJDP1"/>
    <x v="627"/>
    <x v="0"/>
    <x v="7"/>
    <n v="1000"/>
    <n v="0.5"/>
    <x v="15"/>
    <x v="2"/>
    <x v="204"/>
    <s v="Reliable wireless connection u"/>
    <s v="R76XPXMKXLWKH,R23S77"/>
    <s v="Very responsive and stylish mouse,S"/>
    <x v="0"/>
    <n v="23000"/>
    <n v="1"/>
    <x v="1"/>
  </r>
  <r>
    <s v="B08C4Z69LN"/>
    <x v="628"/>
    <x v="0"/>
    <x v="277"/>
    <n v="3500"/>
    <n v="0.49"/>
    <x v="6"/>
    <x v="0"/>
    <x v="553"/>
    <s v="Improve your system's responsi"/>
    <s v="R3KX3LZE5DF03I,R2PFG"/>
    <s v="FPS increased in games after instal"/>
    <x v="0"/>
    <n v="91679000"/>
    <n v="1.0000000000000002"/>
    <x v="0"/>
  </r>
  <r>
    <s v="B016XVRKZM"/>
    <x v="629"/>
    <x v="0"/>
    <x v="278"/>
    <n v="4100"/>
    <n v="0.2"/>
    <x v="2"/>
    <x v="1"/>
    <x v="554"/>
    <s v="Compact Design Line Interactiv"/>
    <s v="R2IKZK0CHQ08WM,RGU29"/>
    <s v="Most featured UPS,Not Sufficient fo"/>
    <x v="0"/>
    <n v="64710300"/>
    <n v="1"/>
    <x v="0"/>
  </r>
  <r>
    <s v="B00LHZW3XY"/>
    <x v="616"/>
    <x v="3"/>
    <x v="279"/>
    <n v="180"/>
    <n v="0.31"/>
    <x v="5"/>
    <x v="0"/>
    <x v="555"/>
    <s v="Twin wiro binding|Paper color:"/>
    <s v="R278Z7QRKL9FVR,R3GXA"/>
    <s v="Value for money,Small-sized Noteboo"/>
    <x v="2"/>
    <n v="1449540"/>
    <n v="0.99999999999999989"/>
    <x v="0"/>
  </r>
  <r>
    <s v="B098JYT4SY"/>
    <x v="630"/>
    <x v="0"/>
    <x v="0"/>
    <n v="1190"/>
    <n v="0.66"/>
    <x v="3"/>
    <x v="0"/>
    <x v="556"/>
    <s v="Enjoy seamless connectivity wi"/>
    <s v="RJ12PR5BVXX0Q,R3H0LV"/>
    <s v="Good work,super quality,Good mouse."/>
    <x v="0"/>
    <n v="3342710"/>
    <n v="1.0000000000000002"/>
    <x v="0"/>
  </r>
  <r>
    <s v="B08CFCK6CW"/>
    <x v="631"/>
    <x v="1"/>
    <x v="33"/>
    <n v="7999"/>
    <n v="0.85"/>
    <x v="9"/>
    <x v="1"/>
    <x v="557"/>
    <s v="One Touch Control &amp; Voice Assi"/>
    <s v="R3T1GTTWKWWNZZ,R2YQK"/>
    <s v="Worst productüò°,Ok product,Good p"/>
    <x v="0"/>
    <n v="207254090"/>
    <n v="0.99999999999999989"/>
    <x v="0"/>
  </r>
  <r>
    <s v="B09P564ZTJ"/>
    <x v="632"/>
    <x v="0"/>
    <x v="114"/>
    <n v="1599"/>
    <n v="0.85"/>
    <x v="11"/>
    <x v="1"/>
    <x v="558"/>
    <s v="‚úÖDon't let ordinary pens, pe"/>
    <s v="R1CJX9OC7AG847,R3ATB"/>
    <s v="Brightness effect,Birthday Gift for"/>
    <x v="0"/>
    <n v="1875627"/>
    <n v="1.0000000000000002"/>
    <x v="0"/>
  </r>
  <r>
    <s v="B07MSLTW8Z"/>
    <x v="633"/>
    <x v="0"/>
    <x v="125"/>
    <n v="1999"/>
    <n v="0.73"/>
    <x v="9"/>
    <x v="1"/>
    <x v="559"/>
    <s v="Comes with a stylish panel mad"/>
    <s v="R2YQPN91YO0X0O,R1LSB"/>
    <s v="No any specific,Ok, in this price !"/>
    <x v="0"/>
    <n v="12837578"/>
    <n v="1"/>
    <x v="0"/>
  </r>
  <r>
    <s v="B09N6TTHT6"/>
    <x v="634"/>
    <x v="0"/>
    <x v="124"/>
    <n v="99"/>
    <n v="0.1"/>
    <x v="0"/>
    <x v="0"/>
    <x v="560"/>
    <s v="Multi-purpose: you can use it "/>
    <s v="R1YVU5NMCJDX8M,R3MG5"/>
    <s v="Good &amp; attractive,Very versatile,Go"/>
    <x v="2"/>
    <n v="23859"/>
    <n v="0.99999999999999989"/>
    <x v="1"/>
  </r>
  <r>
    <s v="B098R25TGC"/>
    <x v="635"/>
    <x v="1"/>
    <x v="69"/>
    <n v="2999"/>
    <n v="0.56999999999999995"/>
    <x v="11"/>
    <x v="1"/>
    <x v="561"/>
    <s v="Dual equalizer: Enjoy your mus"/>
    <s v="RXB5KHLQUXONP,R2OFHG"/>
    <s v="[Updated] decent tws for under 1k,S"/>
    <x v="0"/>
    <n v="43872371"/>
    <n v="1"/>
    <x v="0"/>
  </r>
  <r>
    <s v="B0B2PQL5N3"/>
    <x v="636"/>
    <x v="0"/>
    <x v="36"/>
    <n v="999"/>
    <n v="0.77"/>
    <x v="0"/>
    <x v="0"/>
    <x v="562"/>
    <s v="-mouse pad with wrist rest mak"/>
    <s v="RDZVWJ2BSZH21,R2S2PT"/>
    <s v="Worth the proce,Can't complain for "/>
    <x v="0"/>
    <n v="1526472"/>
    <n v="1"/>
    <x v="0"/>
  </r>
  <r>
    <s v="B07DKZCZ89"/>
    <x v="637"/>
    <x v="1"/>
    <x v="140"/>
    <n v="499"/>
    <n v="0.76"/>
    <x v="4"/>
    <x v="0"/>
    <x v="563"/>
    <s v="SUPERIOR QUALITY: Gizga Essent"/>
    <s v="R2MDGELCMDX7QG,R2LQA"/>
    <s v="Good quality,Good quality product,M"/>
    <x v="1"/>
    <n v="7500968"/>
    <n v="1"/>
    <x v="0"/>
  </r>
  <r>
    <s v="B08GYG6T12"/>
    <x v="638"/>
    <x v="1"/>
    <x v="63"/>
    <n v="800"/>
    <n v="0.44"/>
    <x v="5"/>
    <x v="0"/>
    <x v="564"/>
    <s v="Great choice for compact to mi"/>
    <s v="R25MV5W3PW3AZM,R4L3B"/>
    <s v="Good Product But Spped Upto 30mbps,"/>
    <x v="0"/>
    <n v="55668000"/>
    <n v="1"/>
    <x v="0"/>
  </r>
  <r>
    <s v="B09BN2NPBD"/>
    <x v="639"/>
    <x v="1"/>
    <x v="79"/>
    <n v="3495"/>
    <n v="0.51"/>
    <x v="3"/>
    <x v="0"/>
    <x v="565"/>
    <s v="No Shadow apertures, is essent"/>
    <s v="R2CT4DH25YL8VY,R3M6V"/>
    <s v="Worst Quality Stand,Very productive"/>
    <x v="0"/>
    <n v="50226645"/>
    <n v="0.99999999999999989"/>
    <x v="0"/>
  </r>
  <r>
    <s v="B00J4YG0PC"/>
    <x v="640"/>
    <x v="3"/>
    <x v="280"/>
    <n v="720"/>
    <n v="0.22"/>
    <x v="5"/>
    <x v="0"/>
    <x v="566"/>
    <s v="The cover design of the notebo"/>
    <s v="RSB9VP4KY975L,RIV5YY"/>
    <s v="Good üëç,Product is Good,VALUE FOR"/>
    <x v="0"/>
    <n v="2291040"/>
    <n v="1"/>
    <x v="0"/>
  </r>
  <r>
    <s v="B073BRXPZX"/>
    <x v="641"/>
    <x v="0"/>
    <x v="226"/>
    <n v="590"/>
    <n v="0.51"/>
    <x v="5"/>
    <x v="0"/>
    <x v="567"/>
    <s v="A high-resolution, 1600 dpi op"/>
    <s v="R8W5BHTVFMCB2,R34BR2"/>
    <s v="worth buying this mouse!,Good,Tradi"/>
    <x v="0"/>
    <n v="15272740"/>
    <n v="1"/>
    <x v="0"/>
  </r>
  <r>
    <s v="B08LHTJTBB"/>
    <x v="642"/>
    <x v="0"/>
    <x v="23"/>
    <n v="1999"/>
    <n v="0.7"/>
    <x v="5"/>
    <x v="0"/>
    <x v="568"/>
    <s v="Dyazo Height Adjusting Laptop "/>
    <s v="R2VX3WP87K1FJ7,R1S6V"/>
    <s v="Price wise the best in Category,Lap"/>
    <x v="0"/>
    <n v="9467264"/>
    <n v="1"/>
    <x v="0"/>
  </r>
  <r>
    <s v="B07VTFN6HM"/>
    <x v="643"/>
    <x v="0"/>
    <x v="281"/>
    <n v="7350"/>
    <n v="0.24"/>
    <x v="5"/>
    <x v="0"/>
    <x v="569"/>
    <s v="Automatic backup - Easy to use"/>
    <s v="RCUOZRUAOVZKU,R3ISBR"/>
    <s v="Good enough for now.. Could be bett"/>
    <x v="0"/>
    <n v="536586750"/>
    <n v="0.99999999999999989"/>
    <x v="0"/>
  </r>
  <r>
    <s v="B008QS9J6Y"/>
    <x v="644"/>
    <x v="0"/>
    <x v="134"/>
    <n v="2595"/>
    <n v="0.23"/>
    <x v="4"/>
    <x v="0"/>
    <x v="570"/>
    <s v="Crisp HD 720p/30 fps video cal"/>
    <s v="R1J7T5AF9JYH0A,R2KHK"/>
    <s v="Amazing Product!,Good product at in"/>
    <x v="0"/>
    <n v="52932810"/>
    <n v="1.0000000000000002"/>
    <x v="0"/>
  </r>
  <r>
    <s v="B09M8888DM"/>
    <x v="645"/>
    <x v="0"/>
    <x v="7"/>
    <n v="799"/>
    <n v="0.38"/>
    <x v="4"/>
    <x v="0"/>
    <x v="571"/>
    <s v="4-in-1 USB Hub, 1 3.0 USB-A po"/>
    <s v="R1AUCEV80AWV4E,R3GAY"/>
    <s v="Nice product,It works!,Indoor devic"/>
    <x v="0"/>
    <n v="1697875"/>
    <n v="1"/>
    <x v="0"/>
  </r>
  <r>
    <s v="B07Z1YVP72"/>
    <x v="609"/>
    <x v="0"/>
    <x v="63"/>
    <n v="999"/>
    <n v="0.55000000000000004"/>
    <x v="4"/>
    <x v="0"/>
    <x v="572"/>
    <s v="Innovative Design: This Laptop"/>
    <s v="R1D6BKF30HRM19,R3OYZ"/>
    <s v="Decent Prodyuct,Normal,Good product"/>
    <x v="0"/>
    <n v="11318670"/>
    <n v="1"/>
    <x v="0"/>
  </r>
  <r>
    <s v="B082FTPRSK"/>
    <x v="646"/>
    <x v="0"/>
    <x v="29"/>
    <n v="1999"/>
    <n v="0.5"/>
    <x v="0"/>
    <x v="0"/>
    <x v="573"/>
    <s v="The notebook cooler has a uniq"/>
    <s v="R2OP8NFYDOS39J,R2RQT"/>
    <s v="Good for cooling,Not good for gamin"/>
    <x v="0"/>
    <n v="54854559"/>
    <n v="0.99999999999999989"/>
    <x v="0"/>
  </r>
  <r>
    <s v="B09RF2QXGX"/>
    <x v="647"/>
    <x v="0"/>
    <x v="282"/>
    <n v="299"/>
    <n v="0.77"/>
    <x v="4"/>
    <x v="0"/>
    <x v="574"/>
    <s v="Protect Privacy Security: Focu"/>
    <s v="R73A6T8MRDZIC,R2JEX8"/>
    <s v="Good,Decent purchase,Awesome produc"/>
    <x v="1"/>
    <n v="76245"/>
    <n v="1"/>
    <x v="1"/>
  </r>
  <r>
    <s v="B01KK0HU3Y"/>
    <x v="648"/>
    <x v="0"/>
    <x v="25"/>
    <n v="1499"/>
    <n v="0.4"/>
    <x v="0"/>
    <x v="0"/>
    <x v="575"/>
    <s v="Designed with flair, the sleek"/>
    <s v="R1PPN2ZEJNHJMZ,RQHAX"/>
    <s v="Could be better.,Nice for office us"/>
    <x v="0"/>
    <n v="34737826"/>
    <n v="1"/>
    <x v="0"/>
  </r>
  <r>
    <s v="B07JF9B592"/>
    <x v="649"/>
    <x v="2"/>
    <x v="283"/>
    <n v="699"/>
    <n v="0.32"/>
    <x v="11"/>
    <x v="1"/>
    <x v="576"/>
    <s v="4-pole jack is compatible for "/>
    <s v="RKBKQKSEET7CC,RQM34G"/>
    <s v="loud &amp; clear,Avrage in budget range"/>
    <x v="0"/>
    <n v="14132382"/>
    <n v="1.0000000000000002"/>
    <x v="0"/>
  </r>
  <r>
    <s v="B086394NY5"/>
    <x v="650"/>
    <x v="0"/>
    <x v="92"/>
    <n v="2490"/>
    <n v="0.44"/>
    <x v="4"/>
    <x v="0"/>
    <x v="577"/>
    <s v="The 18-in-1 multipurpose table"/>
    <s v="R21VW93DSBYENF,R3MKR"/>
    <s v="Not sturdy enough but good.,Product"/>
    <x v="0"/>
    <n v="27574260"/>
    <n v="1.0000000000000002"/>
    <x v="0"/>
  </r>
  <r>
    <s v="B017PDR9N0"/>
    <x v="651"/>
    <x v="0"/>
    <x v="4"/>
    <n v="499"/>
    <n v="0.7"/>
    <x v="3"/>
    <x v="0"/>
    <x v="578"/>
    <s v="Double leg is made of high qua"/>
    <s v="R3ZXPPAOL3P9C,R50YC7"/>
    <s v="Okay product in picture,Good for st"/>
    <x v="1"/>
    <n v="12777893"/>
    <n v="1"/>
    <x v="0"/>
  </r>
  <r>
    <s v="B07NC12T2R"/>
    <x v="652"/>
    <x v="1"/>
    <x v="165"/>
    <n v="4990"/>
    <n v="0.64"/>
    <x v="0"/>
    <x v="0"/>
    <x v="579"/>
    <s v="Experience the true immersive "/>
    <s v="R2HAE08L30C2AN,R3F8J"/>
    <s v="Sound Quality : Boat Stone 650 vs N"/>
    <x v="0"/>
    <n v="205717740"/>
    <n v="1"/>
    <x v="0"/>
  </r>
  <r>
    <s v="B07WKBD37W"/>
    <x v="653"/>
    <x v="5"/>
    <x v="284"/>
    <n v="999"/>
    <n v="0.56999999999999995"/>
    <x v="1"/>
    <x v="0"/>
    <x v="87"/>
    <s v="[SLOW CHARGING] Input: 100-240"/>
    <s v="R186EFJU37UPS6,R2KC2"/>
    <s v="Material not worth,Stable for use,O"/>
    <x v="0"/>
    <n v="2578419"/>
    <n v="1"/>
    <x v="0"/>
  </r>
  <r>
    <s v="B08JMC1988"/>
    <x v="654"/>
    <x v="1"/>
    <x v="29"/>
    <n v="2490"/>
    <n v="0.6"/>
    <x v="3"/>
    <x v="0"/>
    <x v="580"/>
    <s v="Stone 180 comes equipped with "/>
    <s v="R16I46MPR0NO8S,RC8A7"/>
    <s v="Stone 180 is good as a portable spe"/>
    <x v="0"/>
    <n v="45644190"/>
    <n v="1"/>
    <x v="0"/>
  </r>
  <r>
    <s v="B09GFN8WZL"/>
    <x v="655"/>
    <x v="0"/>
    <x v="285"/>
    <n v="999"/>
    <n v="0.62"/>
    <x v="3"/>
    <x v="0"/>
    <x v="470"/>
    <s v="Easy Electronic Writing|Enviro"/>
    <s v="R20Q4B16AEFTPT,R1BG4"/>
    <s v="Average,Value for money product,Nic"/>
    <x v="0"/>
    <n v="1777221"/>
    <n v="1"/>
    <x v="0"/>
  </r>
  <r>
    <s v="B095X38CJS"/>
    <x v="656"/>
    <x v="3"/>
    <x v="24"/>
    <n v="99"/>
    <n v="0"/>
    <x v="4"/>
    <x v="0"/>
    <x v="581"/>
    <s v="Made at the renowned Fabriano "/>
    <s v="R2ETD6AVA4AFF1,R3CUO"/>
    <s v="Good,Heads up,Good product,Bright i"/>
    <x v="2"/>
    <n v="38412"/>
    <n v="1"/>
    <x v="1"/>
  </r>
  <r>
    <s v="B07ZKD8T1Q"/>
    <x v="657"/>
    <x v="0"/>
    <x v="72"/>
    <n v="2999"/>
    <n v="0.5"/>
    <x v="6"/>
    <x v="0"/>
    <x v="582"/>
    <s v="Replaceable Batteries: No need"/>
    <s v="R322EU1EPO0EFK,RKIIT"/>
    <s v="Cute one,Received today and install"/>
    <x v="0"/>
    <n v="25959344"/>
    <n v="1"/>
    <x v="0"/>
  </r>
  <r>
    <s v="B07G3YNLJB"/>
    <x v="658"/>
    <x v="0"/>
    <x v="286"/>
    <n v="3100"/>
    <n v="0.41"/>
    <x v="6"/>
    <x v="0"/>
    <x v="583"/>
    <s v="240GB 2.5-inch internal SSD, S"/>
    <s v="R34WAR6NQSVZBI,RGG00"/>
    <s v="Absolutely worth the price,Best pro"/>
    <x v="0"/>
    <n v="288067500"/>
    <n v="1.0000000000000002"/>
    <x v="0"/>
  </r>
  <r>
    <s v="B00P93X2H6"/>
    <x v="659"/>
    <x v="3"/>
    <x v="287"/>
    <n v="75"/>
    <n v="0.11"/>
    <x v="3"/>
    <x v="0"/>
    <x v="100"/>
    <s v="The cover design of the notebo"/>
    <s v="R3QLOAFS794JE2,R3N8H"/>
    <s v="it's nice. simple and easy.,It's go"/>
    <x v="2"/>
    <n v="95175"/>
    <n v="1"/>
    <x v="0"/>
  </r>
  <r>
    <s v="B0798PJPCL"/>
    <x v="660"/>
    <x v="0"/>
    <x v="237"/>
    <n v="2699"/>
    <n v="0.3"/>
    <x v="4"/>
    <x v="0"/>
    <x v="584"/>
    <s v="Elegant Portable: Very attract"/>
    <s v="R3MDF3ZNTMFS3M,R14ZE"/>
    <s v="Nice Product,Good one,Nice to have!"/>
    <x v="0"/>
    <n v="46946406"/>
    <n v="1"/>
    <x v="0"/>
  </r>
  <r>
    <s v="B09GFWJDY1"/>
    <x v="661"/>
    <x v="1"/>
    <x v="7"/>
    <n v="1499"/>
    <n v="0.67"/>
    <x v="9"/>
    <x v="1"/>
    <x v="585"/>
    <s v="Metallic Wireless Neckband Ear"/>
    <s v="R1ZVVISXKO1JOK,R1ZPS"/>
    <s v="Best at this price range.,Value for"/>
    <x v="0"/>
    <n v="13744331"/>
    <n v="1"/>
    <x v="0"/>
  </r>
  <r>
    <s v="B09MZ6WZ6V"/>
    <x v="662"/>
    <x v="0"/>
    <x v="7"/>
    <n v="999"/>
    <n v="0.5"/>
    <x v="5"/>
    <x v="0"/>
    <x v="586"/>
    <s v="Large size design makes it pro"/>
    <s v="R116YMD72TSY5Z,R258C"/>
    <s v="nice design.,Worth the buy,Pretty g"/>
    <x v="0"/>
    <n v="1028970"/>
    <n v="1.0000000000000002"/>
    <x v="0"/>
  </r>
  <r>
    <s v="B094QZLJQ6"/>
    <x v="663"/>
    <x v="0"/>
    <x v="288"/>
    <n v="7999"/>
    <n v="0.28000000000000003"/>
    <x v="6"/>
    <x v="0"/>
    <x v="587"/>
    <s v="Digital Storage Capacity - 2TB"/>
    <s v="R2X0Z7BS12ZYFD,R1CZP"/>
    <s v="sometimes writes are little slow, o"/>
    <x v="0"/>
    <n v="402133727"/>
    <n v="0.99999999999999989"/>
    <x v="0"/>
  </r>
  <r>
    <s v="B07L3NDN24"/>
    <x v="664"/>
    <x v="1"/>
    <x v="7"/>
    <n v="799"/>
    <n v="0.38"/>
    <x v="2"/>
    <x v="1"/>
    <x v="588"/>
    <s v="Zeb-fame is a USB powered 2.0 "/>
    <s v="RQ03WWKIJ86VR,R3S0S1"/>
    <s v="Thik thak he,wired,Sound boss,cheap"/>
    <x v="0"/>
    <n v="5386858"/>
    <n v="1"/>
    <x v="0"/>
  </r>
  <r>
    <s v="B08WD18LJZ"/>
    <x v="665"/>
    <x v="0"/>
    <x v="14"/>
    <n v="600"/>
    <n v="0.59"/>
    <x v="1"/>
    <x v="0"/>
    <x v="589"/>
    <s v="Perfect for kids, students and"/>
    <s v="R3SIBLYM5T5AFY,R1YQK"/>
    <s v="Product is good,Lots of fun for the"/>
    <x v="0"/>
    <n v="724800"/>
    <n v="1"/>
    <x v="0"/>
  </r>
  <r>
    <s v="B09CMM3VGK"/>
    <x v="29"/>
    <x v="0"/>
    <x v="21"/>
    <n v="499"/>
    <n v="0.64"/>
    <x v="1"/>
    <x v="0"/>
    <x v="590"/>
    <s v="Stay ahead and never miss out "/>
    <s v="R223OIZPTZ994S,RATMJ"/>
    <s v="Good product,Good for charging, bad"/>
    <x v="1"/>
    <n v="964567"/>
    <n v="1"/>
    <x v="0"/>
  </r>
  <r>
    <s v="B06XDKWLJH"/>
    <x v="666"/>
    <x v="0"/>
    <x v="289"/>
    <n v="5734"/>
    <n v="0.22"/>
    <x v="5"/>
    <x v="0"/>
    <x v="591"/>
    <s v="USB 3.0 and USB 2.0 compatibil"/>
    <s v="R3JLT7LH2SOF0V,R2KT1"/>
    <s v="Good for my work,Worth it,Hard disc"/>
    <x v="0"/>
    <n v="143384404"/>
    <n v="1"/>
    <x v="0"/>
  </r>
  <r>
    <s v="B01J1CFO5I"/>
    <x v="667"/>
    <x v="0"/>
    <x v="8"/>
    <n v="550"/>
    <n v="0.46"/>
    <x v="13"/>
    <x v="0"/>
    <x v="592"/>
    <s v="Speed-type surface mousepad is"/>
    <s v="R3358EO9V9WHQ0,R18X1"/>
    <s v="Good product,Good quality,Good,Grea"/>
    <x v="0"/>
    <n v="18388700"/>
    <n v="1.0000000000000002"/>
    <x v="0"/>
  </r>
  <r>
    <s v="B07J2NGB69"/>
    <x v="668"/>
    <x v="0"/>
    <x v="290"/>
    <n v="1390"/>
    <n v="0.55000000000000004"/>
    <x v="5"/>
    <x v="0"/>
    <x v="593"/>
    <s v="Take out the mouse, insert the"/>
    <s v="R3WA8CHZXMRJR,R22MH6"/>
    <s v="Not to the mark.,Ok.,Good Product,G"/>
    <x v="0"/>
    <n v="8758390"/>
    <n v="1"/>
    <x v="0"/>
  </r>
  <r>
    <s v="B00MUTWLW4"/>
    <x v="669"/>
    <x v="0"/>
    <x v="291"/>
    <n v="3295"/>
    <n v="0.21"/>
    <x v="5"/>
    <x v="0"/>
    <x v="594"/>
    <s v="Type on Any Device: A new type"/>
    <s v="R1AJ6U452B6VPM,RAPJS"/>
    <s v="Very very very good in terms of erg"/>
    <x v="0"/>
    <n v="74526310"/>
    <n v="1.0000000000000002"/>
    <x v="0"/>
  </r>
  <r>
    <s v="B017NC2IPM"/>
    <x v="670"/>
    <x v="0"/>
    <x v="165"/>
    <n v="2911"/>
    <n v="0.38"/>
    <x v="4"/>
    <x v="0"/>
    <x v="595"/>
    <s v="Un-Interrupted Internet, Up to"/>
    <s v="R3IAV5LSI3J7ME,RQRYB"/>
    <s v="12V2A RouterUPS,Decent Product,Prod"/>
    <x v="0"/>
    <n v="59215562"/>
    <n v="1"/>
    <x v="0"/>
  </r>
  <r>
    <s v="B00N1U7JXM"/>
    <x v="671"/>
    <x v="3"/>
    <x v="292"/>
    <n v="175"/>
    <n v="0.49"/>
    <x v="5"/>
    <x v="0"/>
    <x v="596"/>
    <s v="Material: Paper; Size: 3&quot;x3&quot;|C"/>
    <s v="R3JRQ21J8LHK67,R2100"/>
    <s v="Adhesion,Good product,Does not stic"/>
    <x v="2"/>
    <n v="1300075"/>
    <n v="0.99999999999999989"/>
    <x v="0"/>
  </r>
  <r>
    <s v="B08HQL67D6"/>
    <x v="672"/>
    <x v="0"/>
    <x v="23"/>
    <n v="599"/>
    <n v="0"/>
    <x v="1"/>
    <x v="0"/>
    <x v="597"/>
    <s v="„ÄêMULTI-PURPOSE LAPTOP DESK„Ä"/>
    <s v="R3O03EUB6UY68T,R1FMM"/>
    <s v="Value for money,Good,Everything is "/>
    <x v="0"/>
    <n v="15827377"/>
    <n v="1"/>
    <x v="0"/>
  </r>
  <r>
    <s v="B09RKFBCV7"/>
    <x v="673"/>
    <x v="1"/>
    <x v="167"/>
    <n v="7999"/>
    <n v="0.75"/>
    <x v="0"/>
    <x v="0"/>
    <x v="598"/>
    <s v="Fire-Boltt is India' No 1 Wear"/>
    <s v="R2ATT3WQL0UB7P,R1VHI"/>
    <s v="Value for money Product,Watch start"/>
    <x v="0"/>
    <n v="250408695"/>
    <n v="1"/>
    <x v="0"/>
  </r>
  <r>
    <s v="B08KHM9VBJ"/>
    <x v="674"/>
    <x v="0"/>
    <x v="201"/>
    <n v="3250"/>
    <n v="0.35"/>
    <x v="11"/>
    <x v="1"/>
    <x v="599"/>
    <s v="CREATE A HOTSPOT - Connect up "/>
    <s v="R1YI2RI1JC36SO,R3K5Z"/>
    <s v="Missing Cable, User Manual and Weak"/>
    <x v="0"/>
    <n v="36442250"/>
    <n v="1"/>
    <x v="0"/>
  </r>
  <r>
    <s v="B01IOZUHRS"/>
    <x v="675"/>
    <x v="0"/>
    <x v="21"/>
    <n v="499"/>
    <n v="0.64"/>
    <x v="3"/>
    <x v="0"/>
    <x v="600"/>
    <s v="This is a polarized power cabl"/>
    <s v="R2CQA45JW6KW09,R175U"/>
    <s v="Good product, Cheap and works well,"/>
    <x v="1"/>
    <n v="5076826"/>
    <n v="1.0000000000000002"/>
    <x v="0"/>
  </r>
  <r>
    <s v="B00CEQEGPI"/>
    <x v="676"/>
    <x v="0"/>
    <x v="293"/>
    <n v="2295"/>
    <n v="0.41"/>
    <x v="0"/>
    <x v="0"/>
    <x v="601"/>
    <s v="Easy to Use: This wireless key"/>
    <s v="RUGMBPEU1O5TW,R8ZNW2"/>
    <s v="Great keyboard, average mouse.,Good"/>
    <x v="0"/>
    <n v="39962835"/>
    <n v="0.99999999999999989"/>
    <x v="0"/>
  </r>
  <r>
    <s v="B08B6XWQ1C"/>
    <x v="677"/>
    <x v="1"/>
    <x v="12"/>
    <n v="995"/>
    <n v="0.65"/>
    <x v="0"/>
    <x v="0"/>
    <x v="602"/>
    <s v="The mini tripod works with mos"/>
    <s v="R2DRK3ADKHLE1X,R27UP"/>
    <s v="Good for office and watching movie,"/>
    <x v="0"/>
    <n v="6642620"/>
    <n v="1.0000000000000002"/>
    <x v="0"/>
  </r>
  <r>
    <s v="B01DGVKBC6"/>
    <x v="678"/>
    <x v="0"/>
    <x v="294"/>
    <n v="499"/>
    <n v="0.42"/>
    <x v="5"/>
    <x v="0"/>
    <x v="603"/>
    <s v="‚úîÔ∏èHIGH-PERFORMANCE INTERNE"/>
    <s v="R3J8OMTJB5P038,R1ZFZ"/>
    <s v="Very good performance,It's been mor"/>
    <x v="1"/>
    <n v="4029924"/>
    <n v="1.0000000000000002"/>
    <x v="0"/>
  </r>
  <r>
    <s v="B08JD36C6H"/>
    <x v="679"/>
    <x v="0"/>
    <x v="12"/>
    <n v="450"/>
    <n v="0.22"/>
    <x v="3"/>
    <x v="0"/>
    <x v="604"/>
    <s v="Large loop easily attaches to "/>
    <s v="R30EQTCL98LVFB,R28SC"/>
    <s v="BEST VALUE,Good product,Good,Good,V"/>
    <x v="1"/>
    <n v="8395200"/>
    <n v="1.0000000000000002"/>
    <x v="0"/>
  </r>
  <r>
    <s v="B00E3DVQFS"/>
    <x v="680"/>
    <x v="1"/>
    <x v="295"/>
    <n v="1109"/>
    <n v="0.21"/>
    <x v="5"/>
    <x v="0"/>
    <x v="605"/>
    <s v="Duracell Rechargeable AA 2500 "/>
    <s v="R2JBBXANAGGS7E,R1YGE"/>
    <s v="Good performance,Good backup,Good,S"/>
    <x v="0"/>
    <n v="35043291"/>
    <n v="0.99999999999999989"/>
    <x v="0"/>
  </r>
  <r>
    <s v="B00BN5SNF0"/>
    <x v="681"/>
    <x v="1"/>
    <x v="296"/>
    <n v="250"/>
    <n v="0"/>
    <x v="2"/>
    <x v="1"/>
    <x v="606"/>
    <s v="Functional design: Internation"/>
    <s v="R2VFXFP75ZPQF6,R31BY"/>
    <s v="‡§ï‡•Å‡§õ ‡§ñ‡§æ‡§∏ ‡§®‡§π‡•Ä‡§Ç ‡§"/>
    <x v="1"/>
    <n v="3492750"/>
    <n v="1"/>
    <x v="0"/>
  </r>
  <r>
    <s v="B09SGGRKV8"/>
    <x v="682"/>
    <x v="1"/>
    <x v="1"/>
    <n v="499"/>
    <n v="0.6"/>
    <x v="9"/>
    <x v="1"/>
    <x v="607"/>
    <s v="Get the detailed trebles, thum"/>
    <s v="R3H500MXJWRGI,R23WZ2"/>
    <s v="You want to buy an apple-like earpo"/>
    <x v="1"/>
    <n v="1243508"/>
    <n v="1"/>
    <x v="0"/>
  </r>
  <r>
    <s v="B09RZS1NQT"/>
    <x v="35"/>
    <x v="0"/>
    <x v="1"/>
    <n v="999"/>
    <n v="0.8"/>
    <x v="1"/>
    <x v="0"/>
    <x v="608"/>
    <s v="[USB C To USB C Cord 1M] With "/>
    <s v="RW294SCHB5QTK,R24AGC"/>
    <s v="Worth it!,Good one,Robust and effec"/>
    <x v="0"/>
    <n v="574425"/>
    <n v="1"/>
    <x v="1"/>
  </r>
  <r>
    <s v="B084BR3QX8"/>
    <x v="683"/>
    <x v="0"/>
    <x v="4"/>
    <n v="999"/>
    <n v="0.85"/>
    <x v="12"/>
    <x v="1"/>
    <x v="609"/>
    <s v="Compatable with Philiphs tape "/>
    <s v="RTD1L3LGGMBG3,R1C6Z9"/>
    <s v="very good product,The replaced item"/>
    <x v="0"/>
    <n v="2520477"/>
    <n v="1.0000000000000002"/>
    <x v="0"/>
  </r>
  <r>
    <s v="B09VC2D2WG"/>
    <x v="684"/>
    <x v="0"/>
    <x v="297"/>
    <n v="1499"/>
    <n v="0.69"/>
    <x v="3"/>
    <x v="0"/>
    <x v="610"/>
    <s v="[LATEST IMPROVED TECHNOLOGY] :"/>
    <s v="R2IVS0EXZ8BPG6,R2QAT"/>
    <s v="Fine for beginners but brightness i"/>
    <x v="0"/>
    <n v="527648"/>
    <n v="0.99999999999999989"/>
    <x v="1"/>
  </r>
  <r>
    <s v="B09163Q5CD"/>
    <x v="685"/>
    <x v="0"/>
    <x v="298"/>
    <n v="1929"/>
    <n v="0.38"/>
    <x v="3"/>
    <x v="0"/>
    <x v="611"/>
    <s v="[ 6-in-1 USB C Hub ] -- Verilu"/>
    <s v="R2OQSICTGUIV9L,R972J"/>
    <s v="Value for money.,Value for money,Pr"/>
    <x v="0"/>
    <n v="3205998"/>
    <n v="1"/>
    <x v="0"/>
  </r>
  <r>
    <s v="B08K9PX15C"/>
    <x v="686"/>
    <x v="0"/>
    <x v="61"/>
    <n v="1499"/>
    <n v="0.43"/>
    <x v="1"/>
    <x v="0"/>
    <x v="612"/>
    <s v="The 2.0 speaker has a versatil"/>
    <s v="R2USVKN5VQX7ZL,R36O1"/>
    <s v="Nice product from Zebronics... Usin"/>
    <x v="0"/>
    <n v="11020648"/>
    <n v="1"/>
    <x v="0"/>
  </r>
  <r>
    <s v="B083RD1J99"/>
    <x v="687"/>
    <x v="0"/>
    <x v="299"/>
    <n v="399"/>
    <n v="0.18"/>
    <x v="3"/>
    <x v="0"/>
    <x v="613"/>
    <s v="Work on your terms with an amb"/>
    <s v="R28LVJV0VALRCQ,RUMWH"/>
    <s v="Good Quality Mouse,good,Good produc"/>
    <x v="1"/>
    <n v="1372959"/>
    <n v="0.99999999999999989"/>
    <x v="0"/>
  </r>
  <r>
    <s v="B09Z7YGV3R"/>
    <x v="688"/>
    <x v="0"/>
    <x v="54"/>
    <n v="699"/>
    <n v="0.62"/>
    <x v="1"/>
    <x v="0"/>
    <x v="614"/>
    <s v="LARGE, STABLE, PORTABLE FOLDIN"/>
    <s v="R3VZ6Z283J13QS,R1A8F"/>
    <s v="Honest review,Cushion grip is comin"/>
    <x v="0"/>
    <n v="65007"/>
    <n v="0.99999999999999989"/>
    <x v="1"/>
  </r>
  <r>
    <s v="B00N3XLDW0"/>
    <x v="689"/>
    <x v="1"/>
    <x v="8"/>
    <n v="400"/>
    <n v="0.25"/>
    <x v="11"/>
    <x v="1"/>
    <x v="615"/>
    <s v="LED indicator: Two LED indicat"/>
    <s v="RXTFUL32UVMBF,RKILLV"/>
    <s v="Not as per Description,It's not a 2"/>
    <x v="1"/>
    <n v="16358000"/>
    <n v="1"/>
    <x v="0"/>
  </r>
  <r>
    <s v="B07Z53L5QL"/>
    <x v="690"/>
    <x v="0"/>
    <x v="125"/>
    <n v="1499"/>
    <n v="0.63"/>
    <x v="4"/>
    <x v="0"/>
    <x v="616"/>
    <s v="This Case is Specifically Desi"/>
    <s v="R8BSHHFRCZ0MJ,R1FFF3"/>
    <s v="Nice cover,Value for money product."/>
    <x v="0"/>
    <n v="16497994"/>
    <n v="1"/>
    <x v="0"/>
  </r>
  <r>
    <s v="B00P93X0VO"/>
    <x v="691"/>
    <x v="3"/>
    <x v="300"/>
    <n v="120"/>
    <n v="0.05"/>
    <x v="0"/>
    <x v="0"/>
    <x v="617"/>
    <s v="The cover design of the notebo"/>
    <s v="RFFLKG1LJ0XOI,R8X3CA"/>
    <s v="Great Build Quality!,Great conditio"/>
    <x v="2"/>
    <n v="1072560"/>
    <n v="1"/>
    <x v="0"/>
  </r>
  <r>
    <s v="B07SBGFDX9"/>
    <x v="692"/>
    <x v="3"/>
    <x v="217"/>
    <n v="120"/>
    <n v="0"/>
    <x v="3"/>
    <x v="0"/>
    <x v="618"/>
    <s v="0.7 mm tip size|Black Body, Mu"/>
    <s v="R1FXYA8WISUWTK,R2C5S"/>
    <s v="Average,I like the 'Pentonic' pens,"/>
    <x v="2"/>
    <n v="516960"/>
    <n v="1"/>
    <x v="0"/>
  </r>
  <r>
    <s v="B00NH11KIK"/>
    <x v="38"/>
    <x v="0"/>
    <x v="27"/>
    <n v="695"/>
    <n v="0.7"/>
    <x v="6"/>
    <x v="0"/>
    <x v="619"/>
    <s v="One 6-foot-long (1.8 meters) h"/>
    <s v="R2AE3BN2Y58N55,R6YVR"/>
    <s v="Functionality as described,Working,"/>
    <x v="0"/>
    <n v="74841770"/>
    <n v="0.99999999999999989"/>
    <x v="0"/>
  </r>
  <r>
    <s v="B07X2L5Z8C"/>
    <x v="693"/>
    <x v="0"/>
    <x v="301"/>
    <n v="2295"/>
    <n v="0.35"/>
    <x v="13"/>
    <x v="0"/>
    <x v="620"/>
    <s v="Modern, slim and beautiful Peb"/>
    <s v="R17OGPT2IDXIGX,RBEAB"/>
    <s v="Sleek and battery efficient!,It's m"/>
    <x v="0"/>
    <n v="24446340"/>
    <n v="1"/>
    <x v="0"/>
  </r>
  <r>
    <s v="B00VA7YYUO"/>
    <x v="694"/>
    <x v="4"/>
    <x v="24"/>
    <n v="99"/>
    <n v="0"/>
    <x v="4"/>
    <x v="0"/>
    <x v="621"/>
    <s v="Extra dark writing pencils|No."/>
    <s v="R3V5B4OYIG9WX6,R287N"/>
    <s v="Great,Don't but space pencil,Ok,Bes"/>
    <x v="2"/>
    <n v="498564"/>
    <n v="0.99999999999999989"/>
    <x v="0"/>
  </r>
  <r>
    <s v="B07L9FW9GF"/>
    <x v="695"/>
    <x v="0"/>
    <x v="4"/>
    <n v="249"/>
    <n v="0.4"/>
    <x v="1"/>
    <x v="0"/>
    <x v="622"/>
    <s v="If you‚Äôre looking at compact"/>
    <s v="R2JCUKBR0BQ8ES,RNVX0"/>
    <s v="Good product with less money,At thi"/>
    <x v="1"/>
    <n v="1259193"/>
    <n v="0.99999999999999989"/>
    <x v="0"/>
  </r>
  <r>
    <s v="B08D64C9FN"/>
    <x v="696"/>
    <x v="0"/>
    <x v="302"/>
    <n v="2799"/>
    <n v="0.79"/>
    <x v="0"/>
    <x v="0"/>
    <x v="623"/>
    <s v="8 programmable buttons &amp; Fire "/>
    <s v="RO0S1HB5CYIZ9,R1D7LU"/>
    <s v="It is kinda heavy and i suggest u s"/>
    <x v="0"/>
    <n v="23895063"/>
    <n v="1"/>
    <x v="0"/>
  </r>
  <r>
    <s v="B00LOD70SC"/>
    <x v="697"/>
    <x v="3"/>
    <x v="303"/>
    <n v="210"/>
    <n v="0.15"/>
    <x v="4"/>
    <x v="0"/>
    <x v="624"/>
    <s v="Unique 3 dimple tip technology"/>
    <s v="R1AY8EXPHPWDDR,R2450"/>
    <s v="It's good,Good,One of the few items"/>
    <x v="1"/>
    <n v="514500"/>
    <n v="1"/>
    <x v="0"/>
  </r>
  <r>
    <s v="B09X76VL5L"/>
    <x v="698"/>
    <x v="1"/>
    <x v="44"/>
    <n v="3490"/>
    <n v="0.54"/>
    <x v="7"/>
    <x v="1"/>
    <x v="625"/>
    <s v="Clear Voice Calls- Be heard cl"/>
    <s v="R3HH89QPKPPH0N,R1RDM"/>
    <s v="Good for gaming.,Worst earbuds,Not "/>
    <x v="0"/>
    <n v="2359240"/>
    <n v="1.0000000000000002"/>
    <x v="1"/>
  </r>
  <r>
    <s v="B091JF2TFD"/>
    <x v="699"/>
    <x v="1"/>
    <x v="7"/>
    <n v="1299"/>
    <n v="0.62"/>
    <x v="2"/>
    <x v="1"/>
    <x v="558"/>
    <s v="In-line Controls: Answer/rejec"/>
    <s v="R3BZHVNU56YYR,R3JMZ9"/>
    <s v="Does its job for the price,Not for "/>
    <x v="0"/>
    <n v="1523727"/>
    <n v="1"/>
    <x v="0"/>
  </r>
  <r>
    <s v="B07S7DCJKS"/>
    <x v="700"/>
    <x v="0"/>
    <x v="1"/>
    <n v="499"/>
    <n v="0.6"/>
    <x v="4"/>
    <x v="0"/>
    <x v="626"/>
    <s v="Mouse pad-ideal for gamers, gr"/>
    <s v="R272I3YE9KXOQX,R1K8D"/>
    <s v="Very nice quality,Good one for offi"/>
    <x v="1"/>
    <n v="4989002"/>
    <n v="0.99999999999999989"/>
    <x v="0"/>
  </r>
  <r>
    <s v="B09NC2TY11"/>
    <x v="701"/>
    <x v="1"/>
    <x v="208"/>
    <n v="5999"/>
    <n v="0.57999999999999996"/>
    <x v="3"/>
    <x v="0"/>
    <x v="627"/>
    <s v="Bluetooth calling: Stay connec"/>
    <s v="R3K08458ILZK0F,R3OJT"/>
    <s v="Good quality,Bindaas watch,Good,Mus"/>
    <x v="0"/>
    <n v="35106148"/>
    <n v="1"/>
    <x v="0"/>
  </r>
  <r>
    <s v="B0BDS8MY8J"/>
    <x v="702"/>
    <x v="0"/>
    <x v="1"/>
    <n v="999"/>
    <n v="0.8"/>
    <x v="0"/>
    <x v="0"/>
    <x v="628"/>
    <s v="Compatible 4 Channels switch h"/>
    <s v="R1WLBATEAWUA8W,R39NO"/>
    <s v="üåüüåüüåüüåü,Good product,Nice "/>
    <x v="0"/>
    <n v="361638"/>
    <n v="1"/>
    <x v="1"/>
  </r>
  <r>
    <s v="B09X7DY7Q4"/>
    <x v="703"/>
    <x v="1"/>
    <x v="304"/>
    <n v="1800"/>
    <n v="0.48"/>
    <x v="6"/>
    <x v="0"/>
    <x v="629"/>
    <s v="Save time with card offload sp"/>
    <s v="R3QA00SN4P1YUC,R2L5K"/>
    <s v="Just gets the job done. Not so fast"/>
    <x v="0"/>
    <n v="369093600"/>
    <n v="1.0000000000000002"/>
    <x v="0"/>
  </r>
  <r>
    <s v="B09YV575RK"/>
    <x v="704"/>
    <x v="1"/>
    <x v="208"/>
    <n v="9999"/>
    <n v="0.75"/>
    <x v="1"/>
    <x v="0"/>
    <x v="630"/>
    <s v="„ÄêBluetooth Calling Watch„Äë-"/>
    <s v="R21XA337NNFD76,R2OFB"/>
    <s v="Its okay!,Good product,battery life"/>
    <x v="0"/>
    <n v="90890910"/>
    <n v="1.0000000000000002"/>
    <x v="0"/>
  </r>
  <r>
    <s v="B08LW31NQ6"/>
    <x v="705"/>
    <x v="0"/>
    <x v="305"/>
    <n v="2890"/>
    <n v="0.5"/>
    <x v="6"/>
    <x v="0"/>
    <x v="631"/>
    <s v="The Lenovo 600 Bluetooth Silen"/>
    <s v="RY3SD0VYKQNWV,R12V38"/>
    <s v="Must have product,silent but not fu"/>
    <x v="0"/>
    <n v="11846110"/>
    <n v="1"/>
    <x v="0"/>
  </r>
  <r>
    <s v="B09ND94ZRG"/>
    <x v="706"/>
    <x v="1"/>
    <x v="59"/>
    <n v="5999"/>
    <n v="0.82"/>
    <x v="12"/>
    <x v="1"/>
    <x v="632"/>
    <s v="Note : If the size of the earb"/>
    <s v="R2AV9AKW9EB7C1,RWSKD"/>
    <s v="Great at this price range,This prop"/>
    <x v="0"/>
    <n v="77783034"/>
    <n v="1.0000000000000002"/>
    <x v="0"/>
  </r>
  <r>
    <s v="B00P93X6EK"/>
    <x v="558"/>
    <x v="3"/>
    <x v="252"/>
    <n v="160"/>
    <n v="0.02"/>
    <x v="6"/>
    <x v="0"/>
    <x v="633"/>
    <s v="The cover design of the notebo"/>
    <s v="R1ZMG6JMM25J27,R1EUV"/>
    <s v="minimum order quantity should be do"/>
    <x v="2"/>
    <n v="708480"/>
    <n v="1"/>
    <x v="0"/>
  </r>
  <r>
    <s v="B0994GP1CX"/>
    <x v="707"/>
    <x v="0"/>
    <x v="46"/>
    <n v="999"/>
    <n v="0.88"/>
    <x v="8"/>
    <x v="1"/>
    <x v="634"/>
    <s v="-Easy to attach, remove and wa"/>
    <s v="R26Z6SSJJ8MDIO,R15G5"/>
    <s v="Quality,It's not fitting on keyboar"/>
    <x v="0"/>
    <n v="5686308"/>
    <n v="0.99999999999999989"/>
    <x v="0"/>
  </r>
  <r>
    <s v="B07H8W9PB6"/>
    <x v="708"/>
    <x v="0"/>
    <x v="306"/>
    <n v="499"/>
    <n v="0.65"/>
    <x v="3"/>
    <x v="0"/>
    <x v="635"/>
    <s v="Eye Protection: This Writing t"/>
    <s v="R2JX4PS0VEXLP8,R2Z99"/>
    <s v="Fineü§òüèªüôèüèª,Good,Best for "/>
    <x v="1"/>
    <n v="10479"/>
    <n v="1.0000000000000002"/>
    <x v="1"/>
  </r>
  <r>
    <s v="B09NNHFSSF"/>
    <x v="709"/>
    <x v="1"/>
    <x v="167"/>
    <n v="4700"/>
    <n v="0.56999999999999995"/>
    <x v="11"/>
    <x v="1"/>
    <x v="636"/>
    <s v="360¬∞ PAN &amp; TILT VIEW: 1080p f"/>
    <s v="R3LRHEV5RKBZQH,R9P75"/>
    <s v="Great product,Excellent,Good one,Ni"/>
    <x v="0"/>
    <n v="8836000"/>
    <n v="1"/>
    <x v="0"/>
  </r>
  <r>
    <s v="B08D9NDZ1Y"/>
    <x v="710"/>
    <x v="0"/>
    <x v="182"/>
    <n v="4332.96"/>
    <n v="0.08"/>
    <x v="12"/>
    <x v="1"/>
    <x v="637"/>
    <s v="SIMPLE SET UP FROM YOUR PC: Us"/>
    <s v="RS75FOY13AIG9,R3E7YW"/>
    <s v="Good Product,Average,Average Printe"/>
    <x v="0"/>
    <n v="94293875.519999996"/>
    <n v="0.99999999999999989"/>
    <x v="0"/>
  </r>
  <r>
    <s v="B0085IATT6"/>
    <x v="711"/>
    <x v="0"/>
    <x v="25"/>
    <n v="1800"/>
    <n v="0.5"/>
    <x v="3"/>
    <x v="0"/>
    <x v="638"/>
    <s v="N 300 Mbps wireless Router wit"/>
    <s v="R2YMRG3A0V8G85,R27CO"/>
    <s v="Very good,It does what it's suppose"/>
    <x v="0"/>
    <n v="40275000"/>
    <n v="1"/>
    <x v="0"/>
  </r>
  <r>
    <s v="B08WJ86PV2"/>
    <x v="712"/>
    <x v="0"/>
    <x v="8"/>
    <n v="990"/>
    <n v="0.7"/>
    <x v="6"/>
    <x v="0"/>
    <x v="639"/>
    <s v="Large and perfect size: the si"/>
    <s v="R1AJ8691TX1VPW,R1F6C"/>
    <s v="Good,The smell....,fair enough look"/>
    <x v="0"/>
    <n v="2428470"/>
    <n v="0.99999999999999989"/>
    <x v="0"/>
  </r>
  <r>
    <s v="B078HRR1XV"/>
    <x v="713"/>
    <x v="0"/>
    <x v="307"/>
    <n v="4699"/>
    <n v="0.3"/>
    <x v="5"/>
    <x v="0"/>
    <x v="640"/>
    <s v="Pressure Levels: 2048, tip onl"/>
    <s v="R2GO2QUMZFP1CS,R278O"/>
    <s v="Very nice product,Damaged within 4 "/>
    <x v="0"/>
    <n v="63643256"/>
    <n v="1.0000000000000002"/>
    <x v="0"/>
  </r>
  <r>
    <s v="B09P22HXH6"/>
    <x v="714"/>
    <x v="0"/>
    <x v="308"/>
    <n v="5490"/>
    <n v="0.66"/>
    <x v="3"/>
    <x v="0"/>
    <x v="641"/>
    <s v="Full HD Video Calls with Stere"/>
    <s v="R3S6FZ236ULL4K,R3U8F"/>
    <s v="Nice product ..,Lenovo 300 camera,V"/>
    <x v="0"/>
    <n v="60258240"/>
    <n v="1"/>
    <x v="0"/>
  </r>
  <r>
    <s v="B00LM4X3XE"/>
    <x v="715"/>
    <x v="3"/>
    <x v="292"/>
    <n v="100"/>
    <n v="0.1"/>
    <x v="4"/>
    <x v="0"/>
    <x v="642"/>
    <s v="Black Colour is washable in na"/>
    <s v="R39KVWDTJLV7UW,R1WL0"/>
    <s v="Good,Best Quality product you shoul"/>
    <x v="2"/>
    <n v="306100"/>
    <n v="1.0000000000000002"/>
    <x v="0"/>
  </r>
  <r>
    <s v="B09YLFHFDW"/>
    <x v="716"/>
    <x v="1"/>
    <x v="44"/>
    <n v="2790"/>
    <n v="0.43"/>
    <x v="9"/>
    <x v="1"/>
    <x v="643"/>
    <s v="Equalizer Support : Your sound"/>
    <s v="R3F2RGMVGXBBAW,R1QF8"/>
    <s v="A well designed product,Rich Qualit"/>
    <x v="0"/>
    <n v="6338880"/>
    <n v="0.99999999999999989"/>
    <x v="0"/>
  </r>
  <r>
    <s v="B07YWS9SP9"/>
    <x v="717"/>
    <x v="0"/>
    <x v="23"/>
    <n v="999"/>
    <n v="0.4"/>
    <x v="1"/>
    <x v="0"/>
    <x v="644"/>
    <s v="Zebronics Zeb- NC3300 USB powe"/>
    <s v="R3MYQGY75L0ECV,R21AD"/>
    <s v="So far so good,Good,Keeps Laptop Su"/>
    <x v="0"/>
    <n v="7593399"/>
    <n v="1.0000000000000002"/>
    <x v="0"/>
  </r>
  <r>
    <s v="B08WLY8V9S"/>
    <x v="718"/>
    <x v="0"/>
    <x v="284"/>
    <n v="899"/>
    <n v="0.53"/>
    <x v="6"/>
    <x v="0"/>
    <x v="645"/>
    <s v="Upgraded Memory Foam Mouse Pad"/>
    <s v="R9J8N0DJ50QX8,R1UV6J"/>
    <s v="Decent product for the price mentio"/>
    <x v="0"/>
    <n v="3792881"/>
    <n v="1"/>
    <x v="0"/>
  </r>
  <r>
    <s v="B0873L7J6X"/>
    <x v="719"/>
    <x v="1"/>
    <x v="72"/>
    <n v="3999"/>
    <n v="0.63"/>
    <x v="0"/>
    <x v="0"/>
    <x v="646"/>
    <s v="72 Hours Playtime Under Optimu"/>
    <s v="R1N3LBU331N1YS,R2NMV"/>
    <s v="Far better then expected,Dual Conne"/>
    <x v="0"/>
    <n v="171057225"/>
    <n v="1"/>
    <x v="0"/>
  </r>
  <r>
    <s v="B07YNHCW6N"/>
    <x v="720"/>
    <x v="0"/>
    <x v="125"/>
    <n v="2499"/>
    <n v="0.78"/>
    <x v="4"/>
    <x v="0"/>
    <x v="647"/>
    <s v="This Case Is Specifically Desi"/>
    <s v="R2NBHF3UEC50C6,R3ENG"/>
    <s v="Sleek case,Perfect fit for iPad,Wal"/>
    <x v="0"/>
    <n v="13884444"/>
    <n v="1"/>
    <x v="0"/>
  </r>
  <r>
    <s v="B01MQ2A86A"/>
    <x v="721"/>
    <x v="0"/>
    <x v="236"/>
    <n v="1645"/>
    <n v="0.21"/>
    <x v="13"/>
    <x v="0"/>
    <x v="648"/>
    <s v="Quieter Click: Logitech‚Äôs Si"/>
    <s v="R17S7JVWFH1X6W,R1HIN"/>
    <s v="Good but the scroll is now damaged,"/>
    <x v="0"/>
    <n v="20356875"/>
    <n v="1.0000000000000002"/>
    <x v="0"/>
  </r>
  <r>
    <s v="B00KIE28X0"/>
    <x v="722"/>
    <x v="4"/>
    <x v="309"/>
    <n v="310"/>
    <n v="0"/>
    <x v="6"/>
    <x v="0"/>
    <x v="649"/>
    <s v="Set of 12 assorted Shades in 9"/>
    <s v="R37O1AOVLZR8TU,RUYL5"/>
    <s v="Noice,Love these.!,Good,Nice produc"/>
    <x v="1"/>
    <n v="1823420"/>
    <n v="1.0000000000000002"/>
    <x v="0"/>
  </r>
  <r>
    <s v="B0BHYJ8CVF"/>
    <x v="723"/>
    <x v="0"/>
    <x v="175"/>
    <n v="1499"/>
    <n v="0.23"/>
    <x v="3"/>
    <x v="0"/>
    <x v="650"/>
    <s v="2.4 GHz Wireless Technology"/>
    <s v="R29R3M1OPGKF30,R2EA2"/>
    <s v="Affordable product but poor design,"/>
    <x v="0"/>
    <n v="15654057"/>
    <n v="1"/>
    <x v="0"/>
  </r>
  <r>
    <s v="B0BCVJ3PVP"/>
    <x v="724"/>
    <x v="0"/>
    <x v="7"/>
    <n v="1299"/>
    <n v="0.62"/>
    <x v="6"/>
    <x v="0"/>
    <x v="651"/>
    <s v="It features 7 height adjusting"/>
    <s v="RIDGDE0K9RNRA,R2CZAG"/>
    <s v="This is not suitable for 5.6 laptop"/>
    <x v="0"/>
    <n v="563766"/>
    <n v="1"/>
    <x v="1"/>
  </r>
  <r>
    <s v="B0B2931FCV"/>
    <x v="725"/>
    <x v="1"/>
    <x v="29"/>
    <n v="4199"/>
    <n v="0.76"/>
    <x v="12"/>
    <x v="1"/>
    <x v="652"/>
    <s v="Wireless BT v5.2 TWS earbuds w"/>
    <s v="R3TGQK7IIJLS03,RUOMB"/>
    <s v="Good price good quality,Good for Mu"/>
    <x v="0"/>
    <n v="8032687"/>
    <n v="1"/>
    <x v="0"/>
  </r>
  <r>
    <s v="B09TMZ1MF8"/>
    <x v="726"/>
    <x v="0"/>
    <x v="310"/>
    <n v="4000"/>
    <n v="0.56999999999999995"/>
    <x v="5"/>
    <x v="0"/>
    <x v="653"/>
    <s v="SLC (single-level cell) cachin"/>
    <s v="R1EFJNZ479B858,R2RW2"/>
    <s v="WD not interrupt,good,Lightening fa"/>
    <x v="0"/>
    <n v="12116000"/>
    <n v="1"/>
    <x v="0"/>
  </r>
  <r>
    <s v="B07VV37FT4"/>
    <x v="727"/>
    <x v="3"/>
    <x v="296"/>
    <n v="250"/>
    <n v="0"/>
    <x v="0"/>
    <x v="0"/>
    <x v="654"/>
    <s v="5 vibrant Neon body color|Smoo"/>
    <s v="R199HA6OB5QGOH,R2EXF"/>
    <s v="Good product,Best gel pens,üëçüëç"/>
    <x v="1"/>
    <n v="657000"/>
    <n v="1"/>
    <x v="0"/>
  </r>
  <r>
    <s v="B07JB2Y4SR"/>
    <x v="728"/>
    <x v="4"/>
    <x v="292"/>
    <n v="100"/>
    <n v="0.1"/>
    <x v="5"/>
    <x v="0"/>
    <x v="655"/>
    <s v="10 Rich colours with silver an"/>
    <s v="R1NXQAUJ3LO3OW,R1MWE"/>
    <s v="Very good,WORTH TO BUY.,Writes neat"/>
    <x v="2"/>
    <n v="1071800"/>
    <n v="1"/>
    <x v="0"/>
  </r>
  <r>
    <s v="B08KRMK9LZ"/>
    <x v="729"/>
    <x v="1"/>
    <x v="311"/>
    <n v="5999"/>
    <n v="0.66"/>
    <x v="0"/>
    <x v="0"/>
    <x v="656"/>
    <s v="Palm Rejection Technology: Upg"/>
    <s v="R35P4RV0EBJYMG,R2O1Y"/>
    <s v="Good,Its a good alternative apple p"/>
    <x v="0"/>
    <n v="37391767"/>
    <n v="1.0000000000000002"/>
    <x v="0"/>
  </r>
  <r>
    <s v="B08LT9BMPP"/>
    <x v="730"/>
    <x v="0"/>
    <x v="267"/>
    <n v="1995"/>
    <n v="0.25"/>
    <x v="6"/>
    <x v="0"/>
    <x v="657"/>
    <s v="COLORFUL LIGHTSYNC RGB : Play "/>
    <s v="R13B5RZ3XMANFO,R2GO2"/>
    <s v="Go for it, but there can be issues!"/>
    <x v="0"/>
    <n v="21029295"/>
    <n v="0.99999999999999989"/>
    <x v="0"/>
  </r>
  <r>
    <s v="B0814ZY6FP"/>
    <x v="731"/>
    <x v="1"/>
    <x v="25"/>
    <n v="1199"/>
    <n v="0.25"/>
    <x v="11"/>
    <x v="1"/>
    <x v="658"/>
    <s v="Zebronics Zeb-Vita Portable Ba"/>
    <s v="R2B9AWHBJL5Z8U,R2OCS"/>
    <s v="Saunde quality is assumed,Value for"/>
    <x v="0"/>
    <n v="12890449"/>
    <n v="1"/>
    <x v="0"/>
  </r>
  <r>
    <s v="B09F3PDDRF"/>
    <x v="732"/>
    <x v="0"/>
    <x v="12"/>
    <n v="999"/>
    <n v="0.65"/>
    <x v="2"/>
    <x v="1"/>
    <x v="659"/>
    <s v="Sata cable is Powered by ASM C"/>
    <s v="R1CJ0MB11B1FIY,RIDJY"/>
    <s v="Compatible with laptop SSD,Good to "/>
    <x v="0"/>
    <n v="816183"/>
    <n v="0.99999999999999989"/>
    <x v="1"/>
  </r>
  <r>
    <s v="B07X963JNS"/>
    <x v="733"/>
    <x v="1"/>
    <x v="312"/>
    <n v="2499"/>
    <n v="0.64"/>
    <x v="1"/>
    <x v="0"/>
    <x v="380"/>
    <s v="Proudly Made In India|It will "/>
    <s v="R3FQMPLCZV75E,R3CXYW"/>
    <s v="Worth the price,It is good,Not Bad,"/>
    <x v="0"/>
    <n v="90923616"/>
    <n v="0.99999999999999989"/>
    <x v="0"/>
  </r>
  <r>
    <s v="B09LD3116F"/>
    <x v="734"/>
    <x v="1"/>
    <x v="313"/>
    <n v="3990"/>
    <n v="0.38"/>
    <x v="3"/>
    <x v="0"/>
    <x v="660"/>
    <s v="PROUDLY INDIAN: Qubo Smart Cam"/>
    <s v="R36Y9I6V38K4CI,RSVUY"/>
    <s v="Excellent CCTV WiFi Camera made in "/>
    <x v="0"/>
    <n v="14387940"/>
    <n v="1"/>
    <x v="0"/>
  </r>
  <r>
    <s v="B08Y5QJTVK"/>
    <x v="735"/>
    <x v="1"/>
    <x v="314"/>
    <n v="200"/>
    <n v="0.42"/>
    <x v="5"/>
    <x v="0"/>
    <x v="661"/>
    <s v="Duracell 2025 lithium coin bat"/>
    <s v="R3P3UORQU1RBUS,R2HBD"/>
    <s v="Very good,Worth the Buy,Good,manufa"/>
    <x v="1"/>
    <n v="71400"/>
    <n v="1"/>
    <x v="1"/>
  </r>
  <r>
    <s v="B00LY1FN1K"/>
    <x v="736"/>
    <x v="4"/>
    <x v="315"/>
    <n v="230"/>
    <n v="0.13"/>
    <x v="5"/>
    <x v="0"/>
    <x v="662"/>
    <s v="10 assorted ultra shades in 15"/>
    <s v="RXQTOG0MDLE3A,R1VHBX"/>
    <s v="Very good product,Good product.,Goo"/>
    <x v="1"/>
    <n v="2339100"/>
    <n v="1.0000000000000002"/>
    <x v="0"/>
  </r>
  <r>
    <s v="B07DJ5KYDZ"/>
    <x v="737"/>
    <x v="0"/>
    <x v="118"/>
    <n v="2796"/>
    <n v="0.55000000000000004"/>
    <x v="5"/>
    <x v="0"/>
    <x v="663"/>
    <s v="Technical Specifications: Outp"/>
    <s v="R2H5SF6IVR6BJT,RBI1I"/>
    <s v="value for money,Great Product,Best "/>
    <x v="0"/>
    <n v="12856008"/>
    <n v="1"/>
    <x v="0"/>
  </r>
  <r>
    <s v="B009LJ2BXA"/>
    <x v="738"/>
    <x v="0"/>
    <x v="37"/>
    <n v="999"/>
    <n v="0.35"/>
    <x v="12"/>
    <x v="1"/>
    <x v="299"/>
    <s v="Powerful bass and clear treble"/>
    <s v="R392ZYXC6D3GY0,R1MJH"/>
    <s v="Headset,Overall a good product. Sou"/>
    <x v="0"/>
    <n v="7214778"/>
    <n v="1.0000000000000002"/>
    <x v="0"/>
  </r>
  <r>
    <s v="B09BVCVTBC"/>
    <x v="739"/>
    <x v="0"/>
    <x v="316"/>
    <n v="3499"/>
    <n v="0.24"/>
    <x v="6"/>
    <x v="0"/>
    <x v="664"/>
    <s v="Slim Fresh K617: Redragon's ne"/>
    <s v="R2FMPKQXCZIRV1,R3B9R"/>
    <s v="Best Budget Mechanical Gaming Keybo"/>
    <x v="0"/>
    <n v="4447229"/>
    <n v="0.99999999999999989"/>
    <x v="0"/>
  </r>
  <r>
    <s v="B07SY4C3TD"/>
    <x v="740"/>
    <x v="0"/>
    <x v="317"/>
    <n v="723"/>
    <n v="0.18"/>
    <x v="5"/>
    <x v="0"/>
    <x v="665"/>
    <s v="Cartridge Colors: Black|Yield-"/>
    <s v="RJW0MA6VZOJLA,R3J2O4"/>
    <s v="Gets the job done üëçüëçüëç,Orig"/>
    <x v="0"/>
    <n v="2327337"/>
    <n v="1.0000000000000002"/>
    <x v="0"/>
  </r>
  <r>
    <s v="B094JB13XL"/>
    <x v="741"/>
    <x v="1"/>
    <x v="208"/>
    <n v="5999"/>
    <n v="0.57999999999999996"/>
    <x v="3"/>
    <x v="0"/>
    <x v="367"/>
    <s v="1.75‚Äù TruViewTM display: See"/>
    <s v="R1JO87DOGUEQHC,R1UQ0"/>
    <s v="Budget friendly watch,Good product "/>
    <x v="0"/>
    <n v="233235121"/>
    <n v="1"/>
    <x v="0"/>
  </r>
  <r>
    <s v="B08CRRQK6Z"/>
    <x v="742"/>
    <x v="1"/>
    <x v="207"/>
    <n v="12499"/>
    <n v="0.6"/>
    <x v="0"/>
    <x v="0"/>
    <x v="666"/>
    <s v="Zeb-Juke Bar 3900 is a soundba"/>
    <s v="R15LP4CHWX2U71,RNN7U"/>
    <s v="Value for Money product,I didn't re"/>
    <x v="0"/>
    <n v="56757959"/>
    <n v="1.0000000000000002"/>
    <x v="0"/>
  </r>
  <r>
    <s v="B08MTLLSL8"/>
    <x v="743"/>
    <x v="1"/>
    <x v="0"/>
    <n v="1290"/>
    <n v="0.69"/>
    <x v="0"/>
    <x v="0"/>
    <x v="667"/>
    <s v="Let go off all your troubles a"/>
    <s v="R1V27KSTIYDLNO,ROMIR"/>
    <s v="Sound and Bass,It's very nice,Good "/>
    <x v="0"/>
    <n v="98094180"/>
    <n v="1.0000000000000002"/>
    <x v="0"/>
  </r>
  <r>
    <s v="B08Y57TPDM"/>
    <x v="744"/>
    <x v="1"/>
    <x v="314"/>
    <n v="200"/>
    <n v="0.42"/>
    <x v="4"/>
    <x v="0"/>
    <x v="668"/>
    <s v="Duracell 2016 lithium coin bat"/>
    <s v="RKDNXHI6GT6UZ,R2665S"/>
    <s v="Good product üëå,5 bati,Charge see"/>
    <x v="1"/>
    <n v="97000"/>
    <n v="1"/>
    <x v="1"/>
  </r>
  <r>
    <s v="B09CYTJV3N"/>
    <x v="745"/>
    <x v="1"/>
    <x v="205"/>
    <n v="5999"/>
    <n v="0.25"/>
    <x v="4"/>
    <x v="0"/>
    <x v="669"/>
    <s v="2K Resolution image quality|Du"/>
    <s v="R1X5M1FCOWKT0B,R3S0N"/>
    <s v="Pathetic amazon delivery service,De"/>
    <x v="0"/>
    <n v="268131304"/>
    <n v="1.0000000000000002"/>
    <x v="0"/>
  </r>
  <r>
    <s v="B07GLNJC25"/>
    <x v="746"/>
    <x v="0"/>
    <x v="318"/>
    <n v="499"/>
    <n v="0.34"/>
    <x v="7"/>
    <x v="1"/>
    <x v="670"/>
    <s v="Zeb-100Hb Is A Compact Usb Hub"/>
    <s v="RM008Z6AJ6V5D,RKFTTU"/>
    <s v="Good,Quality and compatibility are "/>
    <x v="1"/>
    <n v="4274434"/>
    <n v="0.99999999999999989"/>
    <x v="0"/>
  </r>
  <r>
    <s v="B08FY4FG5X"/>
    <x v="747"/>
    <x v="1"/>
    <x v="37"/>
    <n v="2499"/>
    <n v="0.74"/>
    <x v="2"/>
    <x v="1"/>
    <x v="671"/>
    <s v="Sound Signature: Boult Q2 deli"/>
    <s v="R30IUGWUAWZ7VQ,R2YU0"/>
    <s v="Waste of money,Best in this price r"/>
    <x v="0"/>
    <n v="32609451"/>
    <n v="1"/>
    <x v="0"/>
  </r>
  <r>
    <s v="B07TMCXRFV"/>
    <x v="748"/>
    <x v="0"/>
    <x v="319"/>
    <n v="1599"/>
    <n v="0.23"/>
    <x v="6"/>
    <x v="0"/>
    <x v="672"/>
    <s v="Compatibility: compatible with"/>
    <s v="R3SZOTNLJ4B1LL,R2IMW"/>
    <s v="Good product, set quickly on screen"/>
    <x v="0"/>
    <n v="26671320"/>
    <n v="1"/>
    <x v="0"/>
  </r>
  <r>
    <s v="B01FSYQ2A4"/>
    <x v="449"/>
    <x v="1"/>
    <x v="92"/>
    <n v="2990"/>
    <n v="0.53"/>
    <x v="3"/>
    <x v="0"/>
    <x v="673"/>
    <s v="With 40mm Drivers get ready to"/>
    <s v="R2E3GV1LFGQNFD,R3IM6"/>
    <s v="Worth Every Square Inch.,VFM, Plast"/>
    <x v="0"/>
    <n v="290550260"/>
    <n v="1"/>
    <x v="0"/>
  </r>
  <r>
    <s v="B00LZPQVMK"/>
    <x v="749"/>
    <x v="3"/>
    <x v="320"/>
    <n v="320"/>
    <n v="0.15"/>
    <x v="1"/>
    <x v="0"/>
    <x v="674"/>
    <s v="A solid plastic body of the gl"/>
    <s v="RD6OIJUG0R241,R3EUJ7"/>
    <s v="Ok,Like all other ball pens,Regular"/>
    <x v="1"/>
    <n v="1179520"/>
    <n v="1"/>
    <x v="0"/>
  </r>
  <r>
    <s v="B08X77LM8C"/>
    <x v="750"/>
    <x v="1"/>
    <x v="24"/>
    <n v="999"/>
    <n v="0.9"/>
    <x v="11"/>
    <x v="1"/>
    <x v="675"/>
    <s v="Ultra Soft and Durable made fr"/>
    <s v="R2NZAVDD3V0QHH,RH94R"/>
    <s v="If this is M what is S,Only Better "/>
    <x v="0"/>
    <n v="593406"/>
    <n v="1.0000000000000002"/>
    <x v="1"/>
  </r>
  <r>
    <s v="B01EJ5MM5M"/>
    <x v="751"/>
    <x v="0"/>
    <x v="321"/>
    <n v="3875"/>
    <n v="0.1"/>
    <x v="10"/>
    <x v="1"/>
    <x v="676"/>
    <s v="Printer Type - Inkjet; Functio"/>
    <s v="RGQ39S8C5PP47,R3EJOU"/>
    <s v="not sure if this is a new product o"/>
    <x v="0"/>
    <n v="47216875"/>
    <n v="1.0000000000000002"/>
    <x v="0"/>
  </r>
  <r>
    <s v="B08J82K4GX"/>
    <x v="752"/>
    <x v="0"/>
    <x v="322"/>
    <n v="19110"/>
    <n v="0.47"/>
    <x v="4"/>
    <x v="0"/>
    <x v="677"/>
    <s v="24 inch Samsung Monitor - 1,92"/>
    <s v="R1R5HVWWX3D0P9,RRDFD"/>
    <s v="Good one,, bright!,Great product al"/>
    <x v="0"/>
    <n v="50125530"/>
    <n v="0.99999999999999989"/>
    <x v="0"/>
  </r>
  <r>
    <s v="B07Z1Z77ZZ"/>
    <x v="609"/>
    <x v="0"/>
    <x v="63"/>
    <n v="999"/>
    <n v="0.55000000000000004"/>
    <x v="4"/>
    <x v="0"/>
    <x v="678"/>
    <s v="Innovative Design: This Laptop"/>
    <s v="RS93FM8EGCGVK,R2H6JE"/>
    <s v="Quality is too good,My laptop feels"/>
    <x v="0"/>
    <n v="9691299"/>
    <n v="1"/>
    <x v="0"/>
  </r>
  <r>
    <s v="B00DJ5N9VK"/>
    <x v="753"/>
    <x v="6"/>
    <x v="220"/>
    <n v="150"/>
    <n v="0"/>
    <x v="4"/>
    <x v="0"/>
    <x v="679"/>
    <s v="Simply draw and color or clip "/>
    <s v="R39PYNXMLNEIYW,R3AMN"/>
    <s v="As this was my 2nd order for same p"/>
    <x v="2"/>
    <n v="2380050"/>
    <n v="1"/>
    <x v="0"/>
  </r>
  <r>
    <s v="B08FGNPQ9X"/>
    <x v="754"/>
    <x v="0"/>
    <x v="33"/>
    <n v="2999"/>
    <n v="0.6"/>
    <x v="3"/>
    <x v="0"/>
    <x v="680"/>
    <s v="Smart Charging: The smart batt"/>
    <s v="R323XTLZ6XF443,R2PU5"/>
    <s v="not perfect,Impressed,1 Major Probl"/>
    <x v="0"/>
    <n v="32164275"/>
    <n v="1"/>
    <x v="0"/>
  </r>
  <r>
    <s v="B07NTKGW45"/>
    <x v="755"/>
    <x v="0"/>
    <x v="323"/>
    <n v="899"/>
    <n v="0.56000000000000005"/>
    <x v="1"/>
    <x v="0"/>
    <x v="681"/>
    <s v="Electronics accessories organi"/>
    <s v="R3D7XJFJ5YMCGX,R1XFC"/>
    <s v="Good at this price,Good product to "/>
    <x v="0"/>
    <n v="2719475"/>
    <n v="1"/>
    <x v="0"/>
  </r>
  <r>
    <s v="B08J4PL1Z3"/>
    <x v="756"/>
    <x v="0"/>
    <x v="153"/>
    <n v="1490"/>
    <n v="0.53"/>
    <x v="1"/>
    <x v="0"/>
    <x v="682"/>
    <s v="RPM Euro Games controller for "/>
    <s v="R16URT7BDNOV2D,R2YWP"/>
    <s v="Overall it's good. But some keys ar"/>
    <x v="0"/>
    <n v="8546640"/>
    <n v="0.99999999999999989"/>
    <x v="0"/>
  </r>
  <r>
    <s v="B07XJWTYM2"/>
    <x v="757"/>
    <x v="1"/>
    <x v="324"/>
    <n v="1999"/>
    <n v="0.16"/>
    <x v="3"/>
    <x v="0"/>
    <x v="683"/>
    <s v="11.2 mm bass boost drivers alo"/>
    <s v="R1AKJKNRBIBCV4,R2ZG9"/>
    <s v="Original review üëçrealme budsüéß"/>
    <x v="0"/>
    <n v="145053437"/>
    <n v="1"/>
    <x v="0"/>
  </r>
  <r>
    <s v="B09939XJX8"/>
    <x v="758"/>
    <x v="0"/>
    <x v="325"/>
    <n v="1500"/>
    <n v="0.76"/>
    <x v="1"/>
    <x v="0"/>
    <x v="684"/>
    <s v="Eye Protection and FantasticÔº"/>
    <s v="R374DNITJO308B,R39OS"/>
    <s v="A good buy!,Good item fun to play ,"/>
    <x v="0"/>
    <n v="1539000"/>
    <n v="1.0000000000000002"/>
    <x v="0"/>
  </r>
  <r>
    <s v="B09MDCZJXS"/>
    <x v="759"/>
    <x v="0"/>
    <x v="33"/>
    <n v="5499"/>
    <n v="0.78"/>
    <x v="11"/>
    <x v="1"/>
    <x v="685"/>
    <s v="50MS LOWER LATENCY : Designed "/>
    <s v="R1WZU792ROLKVF,R1X4Y"/>
    <s v="U should really go for it if are us"/>
    <x v="0"/>
    <n v="11234457"/>
    <n v="0.99999999999999989"/>
    <x v="0"/>
  </r>
  <r>
    <s v="B08CTQP51L"/>
    <x v="760"/>
    <x v="0"/>
    <x v="97"/>
    <n v="1499"/>
    <n v="0.75"/>
    <x v="0"/>
    <x v="0"/>
    <x v="686"/>
    <s v="9H surface hardness ! that is "/>
    <s v="R24LA0QD5OLK8G,R3Q8N"/>
    <s v="Fantastic,Spen works, will protect "/>
    <x v="0"/>
    <n v="6219351"/>
    <n v="1"/>
    <x v="0"/>
  </r>
  <r>
    <s v="B0BG62HMDJ"/>
    <x v="761"/>
    <x v="0"/>
    <x v="7"/>
    <n v="775"/>
    <n v="0.36"/>
    <x v="4"/>
    <x v="0"/>
    <x v="687"/>
    <s v="„ÄêIdeal Drive Enclosure for W"/>
    <s v="R1NVL27P8VGTP1,RK381"/>
    <s v="awesome,Good product,Product review"/>
    <x v="0"/>
    <n v="57350"/>
    <n v="1"/>
    <x v="1"/>
  </r>
  <r>
    <s v="B08GTYFC37"/>
    <x v="762"/>
    <x v="0"/>
    <x v="326"/>
    <n v="32000"/>
    <n v="0.68"/>
    <x v="5"/>
    <x v="0"/>
    <x v="688"/>
    <s v="1TB Extreme Portable SSD 1050M"/>
    <s v="RRJFTC0VXGP9F,R39JQE"/>
    <s v="Awesome speed,Speed in range 7** MB"/>
    <x v="0"/>
    <n v="1324736000"/>
    <n v="0.99999999999999989"/>
    <x v="0"/>
  </r>
  <r>
    <s v="B08SBH499M"/>
    <x v="763"/>
    <x v="0"/>
    <x v="37"/>
    <n v="1300"/>
    <n v="0.5"/>
    <x v="3"/>
    <x v="0"/>
    <x v="689"/>
    <s v="Warrior II is an 2.0 USB Power"/>
    <s v="R1LREWJCMBQIRO,R2HU0"/>
    <s v="A beautiful experience in your budg"/>
    <x v="0"/>
    <n v="6753500"/>
    <n v="0.99999999999999989"/>
    <x v="0"/>
  </r>
  <r>
    <s v="B08FYB5HHK"/>
    <x v="764"/>
    <x v="0"/>
    <x v="33"/>
    <n v="1999"/>
    <n v="0.4"/>
    <x v="6"/>
    <x v="0"/>
    <x v="78"/>
    <s v="Ideal for laptop, tablet, and "/>
    <s v="R30SWI8U6K7PDR,R2K3W"/>
    <s v="Easy to use,Working fine - but erro"/>
    <x v="0"/>
    <n v="44817580"/>
    <n v="1"/>
    <x v="0"/>
  </r>
  <r>
    <s v="B0B5GJRTHB"/>
    <x v="765"/>
    <x v="1"/>
    <x v="242"/>
    <n v="1999"/>
    <n v="0.56000000000000005"/>
    <x v="0"/>
    <x v="0"/>
    <x v="690"/>
    <s v="We have designed the ENC earbu"/>
    <s v="R1R1JK1E1KZYX8,R2XZC"/>
    <s v="Great Customer care experience..!!,"/>
    <x v="0"/>
    <n v="4565716"/>
    <n v="1"/>
    <x v="0"/>
  </r>
  <r>
    <s v="B09GBBJV72"/>
    <x v="766"/>
    <x v="0"/>
    <x v="327"/>
    <n v="2199"/>
    <n v="0.36"/>
    <x v="2"/>
    <x v="1"/>
    <x v="691"/>
    <s v="Num pad and common controls ar"/>
    <s v="R2RDB07DGL4GM9,R3H2W"/>
    <s v="Good,Excellent quality but mouse is"/>
    <x v="0"/>
    <n v="938973"/>
    <n v="1"/>
    <x v="1"/>
  </r>
  <r>
    <s v="B07P434WJY"/>
    <x v="767"/>
    <x v="0"/>
    <x v="125"/>
    <n v="1999"/>
    <n v="0.73"/>
    <x v="4"/>
    <x v="0"/>
    <x v="692"/>
    <s v="Inks designed specially for us"/>
    <s v="R2LRRBAFN6I6AZ,R1FBE"/>
    <s v="Value for money,Ink,Great,Best in t"/>
    <x v="0"/>
    <n v="2732633"/>
    <n v="1"/>
    <x v="0"/>
  </r>
  <r>
    <s v="B07T9FV9YP"/>
    <x v="768"/>
    <x v="0"/>
    <x v="81"/>
    <n v="1799"/>
    <n v="0.57999999999999996"/>
    <x v="1"/>
    <x v="0"/>
    <x v="693"/>
    <s v="Sound Quality: Redgear Cloak c"/>
    <s v="R1VOPN2U7TR5UG,RCVPU"/>
    <s v="Worthful if offered under 800 INR,G"/>
    <x v="0"/>
    <n v="23745001"/>
    <n v="0.99999999999999989"/>
    <x v="0"/>
  </r>
  <r>
    <s v="B08WKFSN84"/>
    <x v="769"/>
    <x v="0"/>
    <x v="97"/>
    <n v="1099"/>
    <n v="0.66"/>
    <x v="4"/>
    <x v="0"/>
    <x v="84"/>
    <s v="‚ö°„Äê65W High Speed Charging„"/>
    <s v="RGNARUOE22V1A,R5KYEF"/>
    <s v="Good material, fast charging,Costly"/>
    <x v="0"/>
    <n v="3083794"/>
    <n v="0.99999999999999989"/>
    <x v="0"/>
  </r>
  <r>
    <s v="B09TBCVJS3"/>
    <x v="770"/>
    <x v="1"/>
    <x v="328"/>
    <n v="7999"/>
    <n v="0.25"/>
    <x v="0"/>
    <x v="0"/>
    <x v="694"/>
    <s v="1.55 Always-on AMOLED Display "/>
    <s v="R32FKIYH8C9GMX,RYBDL"/>
    <s v="Not a disappointment, but can be be"/>
    <x v="0"/>
    <n v="242809645"/>
    <n v="1"/>
    <x v="0"/>
  </r>
  <r>
    <s v="B08TR61BVK"/>
    <x v="771"/>
    <x v="0"/>
    <x v="8"/>
    <n v="1499"/>
    <n v="0.8"/>
    <x v="0"/>
    <x v="0"/>
    <x v="695"/>
    <s v="Compatible Devices - Internal "/>
    <s v="R1EGA4C6RWIIZ3,R2LUR"/>
    <s v="Ha,Good product,Expensive,Good for "/>
    <x v="0"/>
    <n v="4299132"/>
    <n v="1"/>
    <x v="0"/>
  </r>
  <r>
    <s v="B0B2CPVXHX"/>
    <x v="772"/>
    <x v="0"/>
    <x v="97"/>
    <n v="1499"/>
    <n v="0.75"/>
    <x v="3"/>
    <x v="0"/>
    <x v="696"/>
    <s v="COMPATIBILITY: Specifically De"/>
    <s v="R1FUZJ0GWDCLUS,R3VJ1"/>
    <s v="Loved it.,Not smudge proof,Nice,Goo"/>
    <x v="0"/>
    <n v="1004330"/>
    <n v="1"/>
    <x v="1"/>
  </r>
  <r>
    <s v="B08XNL93PL"/>
    <x v="773"/>
    <x v="3"/>
    <x v="92"/>
    <n v="2999"/>
    <n v="0.53"/>
    <x v="4"/>
    <x v="0"/>
    <x v="697"/>
    <s v="[REWRITABLE LCD NOTEPAD] : The"/>
    <s v="R174KRUPEU2G7V,RW2VQ"/>
    <s v="Helpful product for students,Nice P"/>
    <x v="0"/>
    <n v="10586470"/>
    <n v="1"/>
    <x v="0"/>
  </r>
  <r>
    <s v="B088GXTJM3"/>
    <x v="774"/>
    <x v="1"/>
    <x v="153"/>
    <n v="1299"/>
    <n v="0.46"/>
    <x v="4"/>
    <x v="0"/>
    <x v="698"/>
    <s v="HEAVY-DUTY &amp; LIGHT-WEIGHT: Thi"/>
    <s v="R1KOODMSYFQFQK,R1WX5"/>
    <s v="Good,Good stand in this price,Stabi"/>
    <x v="0"/>
    <n v="8031717"/>
    <n v="1"/>
    <x v="0"/>
  </r>
  <r>
    <s v="B099S26HWG"/>
    <x v="775"/>
    <x v="3"/>
    <x v="329"/>
    <n v="300"/>
    <n v="0"/>
    <x v="0"/>
    <x v="0"/>
    <x v="699"/>
    <s v="The cover design of the notebo"/>
    <s v="R3I568NWPF5187,R19KS"/>
    <s v="Pages size is small but good qualit"/>
    <x v="1"/>
    <n v="125700"/>
    <n v="1"/>
    <x v="1"/>
  </r>
  <r>
    <s v="B08461VC1Z"/>
    <x v="776"/>
    <x v="0"/>
    <x v="29"/>
    <n v="1995"/>
    <n v="0.5"/>
    <x v="6"/>
    <x v="0"/>
    <x v="700"/>
    <s v="Dimensions: 90 cm X 45 cm | Re"/>
    <s v="R21X3T7OXJDYF5,RFZ7P"/>
    <s v="Nice looking and good finish deskma"/>
    <x v="0"/>
    <n v="14597415"/>
    <n v="1.0000000000000002"/>
    <x v="0"/>
  </r>
  <r>
    <s v="B00K32PEW4"/>
    <x v="777"/>
    <x v="3"/>
    <x v="330"/>
    <n v="535"/>
    <n v="0"/>
    <x v="5"/>
    <x v="0"/>
    <x v="489"/>
    <s v="Dedicated Tax keys for calcula"/>
    <s v="R1JB53IQ0AXIHW,RPKOA"/>
    <s v="Utilitarian,Excellent product,Good "/>
    <x v="0"/>
    <n v="2367910"/>
    <n v="0.99999999999999989"/>
    <x v="0"/>
  </r>
  <r>
    <s v="B09F9YQQ7B"/>
    <x v="60"/>
    <x v="1"/>
    <x v="13"/>
    <n v="24999"/>
    <n v="0.44"/>
    <x v="0"/>
    <x v="0"/>
    <x v="701"/>
    <s v="Resolution: HD Ready (1366 x 7"/>
    <s v="R3CR9H6ABJ4Q4O,R2S5V"/>
    <s v="Worth the price,Mi Smart Tv 32&quot; :- "/>
    <x v="0"/>
    <n v="1130879763"/>
    <n v="1"/>
    <x v="0"/>
  </r>
  <r>
    <s v="B07LFWP97N"/>
    <x v="778"/>
    <x v="0"/>
    <x v="54"/>
    <n v="1099"/>
    <n v="0.76"/>
    <x v="3"/>
    <x v="0"/>
    <x v="702"/>
    <s v="Innovative Design: This Laptop"/>
    <s v="R306AT7RAPPB4F,R13JZ"/>
    <s v="Nice product,Not bad,good sleev,Ver"/>
    <x v="0"/>
    <n v="1200108"/>
    <n v="1"/>
    <x v="0"/>
  </r>
  <r>
    <s v="B0746N6WML"/>
    <x v="779"/>
    <x v="3"/>
    <x v="331"/>
    <n v="450"/>
    <n v="0.24"/>
    <x v="4"/>
    <x v="0"/>
    <x v="703"/>
    <s v="This charming looking pen is m"/>
    <s v="R37OWPWWYU7L3G,R2AQ3"/>
    <s v="Good,Made for special ones,Good Pro"/>
    <x v="1"/>
    <n v="1121850"/>
    <n v="0.99999999999999989"/>
    <x v="0"/>
  </r>
  <r>
    <s v="B07W9KYT62"/>
    <x v="780"/>
    <x v="0"/>
    <x v="208"/>
    <n v="3999"/>
    <n v="0.38"/>
    <x v="5"/>
    <x v="0"/>
    <x v="704"/>
    <s v="AC1200 Dual-Band Wi-Fi ‚Äî‚Äî "/>
    <s v="RS0YPV8CGGS8R,R3LR64"/>
    <s v="üëéDisappointed üëéReview after 1"/>
    <x v="0"/>
    <n v="50703321"/>
    <n v="1"/>
    <x v="0"/>
  </r>
  <r>
    <s v="B08D9MNH4B"/>
    <x v="781"/>
    <x v="0"/>
    <x v="332"/>
    <n v="7005"/>
    <n v="0.16"/>
    <x v="9"/>
    <x v="1"/>
    <x v="705"/>
    <s v="Warranty and installation faci"/>
    <s v="R36ZW65JOPFS8L,RAEGR"/>
    <s v="Worth it for the price,Ink goes ver"/>
    <x v="0"/>
    <n v="29413995"/>
    <n v="1"/>
    <x v="0"/>
  </r>
  <r>
    <s v="B078G6ZF5Z"/>
    <x v="467"/>
    <x v="1"/>
    <x v="153"/>
    <n v="1199"/>
    <n v="0.42"/>
    <x v="1"/>
    <x v="0"/>
    <x v="706"/>
    <s v="üéÅ„Äê18W Fast Charging- Alwa"/>
    <s v="R1DSLJ58BW45MG,RZF2I"/>
    <s v="Good,NICE üëç IN VALUE.PARACASED O"/>
    <x v="0"/>
    <n v="17269197"/>
    <n v="0.99999999999999989"/>
    <x v="0"/>
  </r>
  <r>
    <s v="B09MKG4ZCM"/>
    <x v="782"/>
    <x v="0"/>
    <x v="333"/>
    <n v="2999"/>
    <n v="0.48"/>
    <x v="1"/>
    <x v="0"/>
    <x v="707"/>
    <s v="Speed - Dual Band Gigabit Wifi"/>
    <s v="R1LQVBM4K06W5S,R2JOL"/>
    <s v="Awesome,Good,Product is good but Am"/>
    <x v="0"/>
    <n v="33327887"/>
    <n v="1"/>
    <x v="0"/>
  </r>
  <r>
    <s v="B07RZZ1QSW"/>
    <x v="783"/>
    <x v="1"/>
    <x v="334"/>
    <n v="799"/>
    <n v="0.59"/>
    <x v="5"/>
    <x v="0"/>
    <x v="708"/>
    <s v="TRIPOD PHONE MOUNT 360 ¬∞ SWIV"/>
    <s v="R3URKY34C3O6C6,R2SMD"/>
    <s v="Good product! But price is high,It'"/>
    <x v="0"/>
    <n v="8607627"/>
    <n v="1"/>
    <x v="0"/>
  </r>
  <r>
    <s v="B07222HQKP"/>
    <x v="784"/>
    <x v="0"/>
    <x v="335"/>
    <n v="999"/>
    <n v="0.34"/>
    <x v="4"/>
    <x v="0"/>
    <x v="709"/>
    <s v="Grid texture design: excellent"/>
    <s v="R14SXAZCRPQZNK,RA7ZK"/>
    <s v="Grand price good product,Good quali"/>
    <x v="0"/>
    <n v="13930056"/>
    <n v="1"/>
    <x v="0"/>
  </r>
  <r>
    <s v="B00NFD0ETQ"/>
    <x v="785"/>
    <x v="0"/>
    <x v="336"/>
    <n v="2895"/>
    <n v="0.31"/>
    <x v="13"/>
    <x v="0"/>
    <x v="710"/>
    <s v="HIGH SPEED TRACKING : Fusion e"/>
    <s v="R2W6BKEVXNT3N,R1W63T"/>
    <s v="very nice design and long lasting,G"/>
    <x v="0"/>
    <n v="31150200"/>
    <n v="1.0000000000000002"/>
    <x v="0"/>
  </r>
  <r>
    <s v="B075DB1F13"/>
    <x v="786"/>
    <x v="1"/>
    <x v="337"/>
    <n v="1500"/>
    <n v="0"/>
    <x v="5"/>
    <x v="0"/>
    <x v="711"/>
    <s v="Panasonic advanced Ni-MH batte"/>
    <s v="R1JNM12EEHAKDU,R3D30"/>
    <s v="Good rechargeable battery,Seems to "/>
    <x v="0"/>
    <n v="38994000"/>
    <n v="1"/>
    <x v="0"/>
  </r>
  <r>
    <s v="B0148NPH9I"/>
    <x v="787"/>
    <x v="0"/>
    <x v="338"/>
    <n v="3195"/>
    <n v="0.17"/>
    <x v="6"/>
    <x v="0"/>
    <x v="712"/>
    <s v="Multi-Device Connectivity : Pa"/>
    <s v="R26QIZZV7XHNIM,R1GG4"/>
    <s v="Convenience product,K380 &amp; M350 Lav"/>
    <x v="0"/>
    <n v="51586470"/>
    <n v="1.0000000000000002"/>
    <x v="0"/>
  </r>
  <r>
    <s v="B01JOFKL0A"/>
    <x v="788"/>
    <x v="0"/>
    <x v="339"/>
    <n v="6355"/>
    <n v="0.17"/>
    <x v="2"/>
    <x v="1"/>
    <x v="713"/>
    <s v="Printer type: Ink Efficient; F"/>
    <s v="R113XKB6ZAUQF,R2SOXA"/>
    <s v="Good printer but challenging setup,"/>
    <x v="0"/>
    <n v="52619400"/>
    <n v="0.99999999999999989"/>
    <x v="0"/>
  </r>
  <r>
    <s v="B079S811J3"/>
    <x v="789"/>
    <x v="0"/>
    <x v="134"/>
    <n v="2999"/>
    <n v="0.34"/>
    <x v="4"/>
    <x v="0"/>
    <x v="714"/>
    <s v="Sound Quality: Truly immerse y"/>
    <s v="RNAHH2L1RS339,R25LKZ"/>
    <s v="product one time replace worthy pro"/>
    <x v="0"/>
    <n v="42696763"/>
    <n v="1"/>
    <x v="0"/>
  </r>
  <r>
    <s v="B0083T231O"/>
    <x v="790"/>
    <x v="1"/>
    <x v="144"/>
    <n v="1499"/>
    <n v="0.14000000000000001"/>
    <x v="6"/>
    <x v="0"/>
    <x v="715"/>
    <s v="Maximum Spike Current: 6500 Am"/>
    <s v="R1DQD1BRKH1AIO,R3ESP"/>
    <s v="Good product with bad resellers,Wor"/>
    <x v="0"/>
    <n v="30981332"/>
    <n v="1"/>
    <x v="0"/>
  </r>
  <r>
    <s v="B086PXQ2R4"/>
    <x v="791"/>
    <x v="3"/>
    <x v="340"/>
    <n v="165"/>
    <n v="0"/>
    <x v="6"/>
    <x v="0"/>
    <x v="716"/>
    <s v="The cover design of the notebo"/>
    <s v="R17OSOGCSZ1TU1,R2V3I"/>
    <s v="Pretty good,I m happy üòägot 3 at "/>
    <x v="2"/>
    <n v="276210"/>
    <n v="1"/>
    <x v="0"/>
  </r>
  <r>
    <s v="B07L1N3TJX"/>
    <x v="792"/>
    <x v="0"/>
    <x v="79"/>
    <n v="3499"/>
    <n v="0.51"/>
    <x v="9"/>
    <x v="1"/>
    <x v="717"/>
    <s v="Output: 45 Watts (14.5 V x 3.1"/>
    <s v="R268UIIQ8R8LOR,R15VZ"/>
    <s v="Excellent product. vlue for money,D"/>
    <x v="0"/>
    <n v="26903811"/>
    <n v="1.0000000000000002"/>
    <x v="0"/>
  </r>
  <r>
    <s v="B07YFWVRCM"/>
    <x v="793"/>
    <x v="1"/>
    <x v="135"/>
    <n v="7500"/>
    <n v="0.69"/>
    <x v="3"/>
    <x v="0"/>
    <x v="718"/>
    <s v="360 Degree Coverage View: With"/>
    <s v="R1OSNR3MGFRFSP,R30DT"/>
    <s v="It's a good product but it could ha"/>
    <x v="0"/>
    <n v="41655000"/>
    <n v="1.0000000000000002"/>
    <x v="0"/>
  </r>
  <r>
    <s v="B08TDJ5BVF"/>
    <x v="576"/>
    <x v="0"/>
    <x v="241"/>
    <n v="39"/>
    <n v="0"/>
    <x v="11"/>
    <x v="1"/>
    <x v="719"/>
    <s v="The side the LED light falls o"/>
    <s v="R3163MRJDEJMN7,RSQGC"/>
    <s v="Lighting,TINY &amp; USEFUL.,Fair produc"/>
    <x v="2"/>
    <n v="130416"/>
    <n v="1.0000000000000002"/>
    <x v="0"/>
  </r>
  <r>
    <s v="B09XXZXQC1"/>
    <x v="794"/>
    <x v="0"/>
    <x v="45"/>
    <n v="37999"/>
    <n v="0.28999999999999998"/>
    <x v="13"/>
    <x v="0"/>
    <x v="720"/>
    <s v="Qualcomm Snapdragon 860 Octa-c"/>
    <s v="R2BT60BZIDC986,R17KD"/>
    <s v="the only ANDROID tablet that makes "/>
    <x v="0"/>
    <n v="109665114"/>
    <n v="1.0000000000000002"/>
    <x v="0"/>
  </r>
  <r>
    <s v="B083T5G5PM"/>
    <x v="795"/>
    <x v="1"/>
    <x v="301"/>
    <n v="1990"/>
    <n v="0.25"/>
    <x v="3"/>
    <x v="0"/>
    <x v="721"/>
    <s v="Uncompressed and balanced Senn"/>
    <s v="R69FUCBNGBRX1,R8VZ56"/>
    <s v="A Quality Sound-Signature but leave"/>
    <x v="0"/>
    <n v="195517500"/>
    <n v="1"/>
    <x v="0"/>
  </r>
  <r>
    <s v="B0BHVPTM2C"/>
    <x v="796"/>
    <x v="0"/>
    <x v="341"/>
    <n v="1949"/>
    <n v="0.8"/>
    <x v="1"/>
    <x v="0"/>
    <x v="722"/>
    <s v="HB Plus Laptop Ergonomic Stand"/>
    <s v="RLHRP9RFNLBWY,R2C5QG"/>
    <s v="Good product but one-leg-rubber mis"/>
    <x v="0"/>
    <n v="146175"/>
    <n v="1"/>
    <x v="1"/>
  </r>
  <r>
    <s v="B01NBX5RSB"/>
    <x v="797"/>
    <x v="0"/>
    <x v="342"/>
    <n v="1547"/>
    <n v="0.5"/>
    <x v="4"/>
    <x v="0"/>
    <x v="723"/>
    <s v="AC Input: 100 ~ 240V 50~60Hz, "/>
    <s v="R1TJKL76C0W8AT,RI1F2"/>
    <s v="Decent product.,Good,Good quality,I"/>
    <x v="0"/>
    <n v="3998995"/>
    <n v="1"/>
    <x v="0"/>
  </r>
  <r>
    <s v="B08MWJTST6"/>
    <x v="798"/>
    <x v="1"/>
    <x v="17"/>
    <n v="1299"/>
    <n v="0.79"/>
    <x v="1"/>
    <x v="0"/>
    <x v="724"/>
    <s v="NON-SLIP DESIGN - The pad back"/>
    <s v="R3GUXZHJQIMMGG,R27GL"/>
    <s v="Good product,Good,Decent product,Go"/>
    <x v="0"/>
    <n v="6588528"/>
    <n v="0.99999999999999989"/>
    <x v="0"/>
  </r>
  <r>
    <s v="B07R99NBVB"/>
    <x v="799"/>
    <x v="5"/>
    <x v="14"/>
    <n v="599"/>
    <n v="0.57999999999999996"/>
    <x v="6"/>
    <x v="0"/>
    <x v="725"/>
    <s v="Gizga Essentials Reusable Cabl"/>
    <s v="R3L1T1SL8IC3UH,R250E"/>
    <s v="Very useful product to organize cab"/>
    <x v="0"/>
    <n v="3585015"/>
    <n v="0.99999999999999989"/>
    <x v="0"/>
  </r>
  <r>
    <s v="B00LY12TH6"/>
    <x v="800"/>
    <x v="4"/>
    <x v="36"/>
    <n v="230"/>
    <n v="0"/>
    <x v="6"/>
    <x v="0"/>
    <x v="726"/>
    <s v="50 assorted shades + 1 scrapin"/>
    <s v="R1XLI27TRADFPX,R7BJF"/>
    <s v="Good product,Decent,Highly recommen"/>
    <x v="1"/>
    <n v="2168210"/>
    <n v="1"/>
    <x v="0"/>
  </r>
  <r>
    <s v="B08497Z1MQ"/>
    <x v="801"/>
    <x v="0"/>
    <x v="23"/>
    <n v="700"/>
    <n v="0.14000000000000001"/>
    <x v="4"/>
    <x v="0"/>
    <x v="727"/>
    <s v="High-end optical engine for pr"/>
    <s v="R1YFWBTKE811UK,R7JA1"/>
    <s v="mast mouse hain,Awesome and cheap f"/>
    <x v="0"/>
    <n v="1610700"/>
    <n v="0.99999999999999989"/>
    <x v="0"/>
  </r>
  <r>
    <s v="B07KNM95JK"/>
    <x v="802"/>
    <x v="0"/>
    <x v="120"/>
    <n v="1150"/>
    <n v="0.48"/>
    <x v="3"/>
    <x v="0"/>
    <x v="728"/>
    <s v="High Productivity: Yields up t"/>
    <s v="R367C8BV6Z0S2R,R9M1Z"/>
    <s v="It is value for money,No problem,Ni"/>
    <x v="0"/>
    <n v="2915250"/>
    <n v="1"/>
    <x v="0"/>
  </r>
  <r>
    <s v="B09Q3M3WLJ"/>
    <x v="760"/>
    <x v="0"/>
    <x v="0"/>
    <n v="1499"/>
    <n v="0.73"/>
    <x v="1"/>
    <x v="0"/>
    <x v="729"/>
    <s v="COMPATIBILITY: Specifically De"/>
    <s v="R2I07NZ3TO67ZS,R1TFP"/>
    <s v="Good,No guide stickers provided,Val"/>
    <x v="0"/>
    <n v="1035809"/>
    <n v="1.0000000000000002"/>
    <x v="1"/>
  </r>
  <r>
    <s v="B09B9SPC7F"/>
    <x v="803"/>
    <x v="0"/>
    <x v="7"/>
    <n v="1299"/>
    <n v="0.62"/>
    <x v="3"/>
    <x v="0"/>
    <x v="730"/>
    <s v="PC SQUARE Height Adjusting Lap"/>
    <s v="R2HI3320WX2KM4,R10IF"/>
    <s v="Good product,Metal but still the hi"/>
    <x v="0"/>
    <n v="3559260"/>
    <n v="0.99999999999999989"/>
    <x v="0"/>
  </r>
  <r>
    <s v="B099SD8PRP"/>
    <x v="804"/>
    <x v="0"/>
    <x v="265"/>
    <n v="1090"/>
    <n v="0.47"/>
    <x v="5"/>
    <x v="0"/>
    <x v="731"/>
    <s v="The Compact Mouse that's built"/>
    <s v="R27KFK4I73JLFE,R8V78"/>
    <s v="Best product,So good,Nice,Worth it,"/>
    <x v="0"/>
    <n v="3795380"/>
    <n v="1"/>
    <x v="0"/>
  </r>
  <r>
    <s v="B00S2SEV7K"/>
    <x v="805"/>
    <x v="3"/>
    <x v="292"/>
    <n v="100"/>
    <n v="0.1"/>
    <x v="3"/>
    <x v="0"/>
    <x v="732"/>
    <s v="Unique patented thermo-sensiti"/>
    <s v="R1QL22IXTM3HYM,R2BCC"/>
    <s v="Good... üòä,Nice pen but it has so"/>
    <x v="2"/>
    <n v="619900"/>
    <n v="0.99999999999999989"/>
    <x v="0"/>
  </r>
  <r>
    <s v="B08WKCTFF3"/>
    <x v="806"/>
    <x v="0"/>
    <x v="25"/>
    <n v="1999"/>
    <n v="0.55000000000000004"/>
    <x v="5"/>
    <x v="0"/>
    <x v="733"/>
    <s v="Made of Aluminum Alloy with An"/>
    <s v="R2QMH49QWXWXD5,RZE6P"/>
    <s v="Overall good product,Perfect,Amazin"/>
    <x v="0"/>
    <n v="3332333"/>
    <n v="1"/>
    <x v="0"/>
  </r>
  <r>
    <s v="B08498D67S"/>
    <x v="807"/>
    <x v="0"/>
    <x v="175"/>
    <n v="1800"/>
    <n v="0.36"/>
    <x v="4"/>
    <x v="0"/>
    <x v="734"/>
    <s v="Full-sized Membrane Keyboard. "/>
    <s v="R3TXEYX89U440E,R3IK3"/>
    <s v="Good keyboard with some cons,Wrist "/>
    <x v="0"/>
    <n v="8501400"/>
    <n v="1"/>
    <x v="0"/>
  </r>
  <r>
    <s v="B00C3GBCIS"/>
    <x v="808"/>
    <x v="0"/>
    <x v="14"/>
    <n v="499"/>
    <n v="0.5"/>
    <x v="0"/>
    <x v="0"/>
    <x v="735"/>
    <s v="Gizga reversible laptop sleeve"/>
    <s v="R29R1TCYOAWFAX,RIIZL"/>
    <s v="quality is awesome trust me guys ü"/>
    <x v="1"/>
    <n v="11407140"/>
    <n v="1"/>
    <x v="0"/>
  </r>
  <r>
    <s v="B00URH5E34"/>
    <x v="809"/>
    <x v="0"/>
    <x v="241"/>
    <n v="39"/>
    <n v="0"/>
    <x v="9"/>
    <x v="1"/>
    <x v="736"/>
    <s v="The side the LED light falls o"/>
    <s v="R1NAJ7CT76Z9SF,R17L9"/>
    <s v="it worked properly for almost one y"/>
    <x v="2"/>
    <n v="529308"/>
    <n v="1"/>
    <x v="0"/>
  </r>
  <r>
    <s v="B00EYW1U68"/>
    <x v="810"/>
    <x v="0"/>
    <x v="44"/>
    <n v="3599"/>
    <n v="0.56000000000000005"/>
    <x v="0"/>
    <x v="0"/>
    <x v="737"/>
    <s v="Boosts your existing Wi-Fi cov"/>
    <s v="R1UJCPI3A1IO62,R2PYJ"/>
    <s v="Good wifi extender,Value for money!"/>
    <x v="0"/>
    <n v="58239018"/>
    <n v="1"/>
    <x v="0"/>
  </r>
  <r>
    <s v="B08SMJT55F"/>
    <x v="811"/>
    <x v="1"/>
    <x v="33"/>
    <n v="3990"/>
    <n v="0.7"/>
    <x v="0"/>
    <x v="0"/>
    <x v="738"/>
    <s v="Power- Get ready to be enthral"/>
    <s v="RLXE2MCKLCYMB,R39DFU"/>
    <s v="Strudy, Awesome connectivity......."/>
    <x v="0"/>
    <n v="11602920"/>
    <n v="0.99999999999999989"/>
    <x v="0"/>
  </r>
  <r>
    <s v="B08Y7MXFMK"/>
    <x v="812"/>
    <x v="0"/>
    <x v="59"/>
    <n v="1499"/>
    <n v="0.27"/>
    <x v="0"/>
    <x v="0"/>
    <x v="739"/>
    <s v="‚ñ∫ „Äê2.4G WIRELESS DUAL MODE"/>
    <s v="RK1D5GNVFWW81,R1J8O3"/>
    <s v="Android &amp; IOS,About Mouse,Broke aft"/>
    <x v="0"/>
    <n v="3560125"/>
    <n v="1"/>
    <x v="0"/>
  </r>
  <r>
    <s v="B086Q3QMFS"/>
    <x v="813"/>
    <x v="3"/>
    <x v="217"/>
    <n v="120"/>
    <n v="0"/>
    <x v="6"/>
    <x v="0"/>
    <x v="740"/>
    <s v="The cover design of the notebo"/>
    <s v="RSVV6T480YK7W,R22DHM"/>
    <s v="Good product for beginners,Wonderfu"/>
    <x v="2"/>
    <n v="594120"/>
    <n v="1"/>
    <x v="0"/>
  </r>
  <r>
    <s v="B08498H13H"/>
    <x v="814"/>
    <x v="0"/>
    <x v="163"/>
    <n v="3499"/>
    <n v="0.56999999999999995"/>
    <x v="4"/>
    <x v="0"/>
    <x v="741"/>
    <s v="Convertible dynamic mixing can"/>
    <s v="R3I9XKM92J6MPP,R3LL7"/>
    <s v="I was skeptical at the beginning bu"/>
    <x v="0"/>
    <n v="1427592"/>
    <n v="1"/>
    <x v="1"/>
  </r>
  <r>
    <s v="B07LFQLKFZ"/>
    <x v="815"/>
    <x v="3"/>
    <x v="343"/>
    <n v="420"/>
    <n v="0"/>
    <x v="0"/>
    <x v="0"/>
    <x v="742"/>
    <s v="Mode: Roller ball pen|Pen open"/>
    <s v="R2CZ99K13VTGRS,R34J3"/>
    <s v="Nice but few Cons (*that you must r"/>
    <x v="1"/>
    <n v="808920"/>
    <n v="1"/>
    <x v="0"/>
  </r>
  <r>
    <s v="B00LY17RHI"/>
    <x v="816"/>
    <x v="3"/>
    <x v="105"/>
    <n v="225"/>
    <n v="0"/>
    <x v="3"/>
    <x v="0"/>
    <x v="743"/>
    <s v="Handcrafted with Gold plated n"/>
    <s v="R1KPESOANRAUT2,R2765"/>
    <s v="Good Pen at Low Cost,... have been "/>
    <x v="1"/>
    <n v="1079550"/>
    <n v="1"/>
    <x v="0"/>
  </r>
  <r>
    <s v="B07W14CHV8"/>
    <x v="817"/>
    <x v="0"/>
    <x v="1"/>
    <n v="799"/>
    <n v="0.75"/>
    <x v="3"/>
    <x v="0"/>
    <x v="744"/>
    <s v="Compatible 4 Channels switch h"/>
    <s v="R15FTQ3OTL54HG,R5WNQ"/>
    <s v="Perfect For HP Laptop,Okay,Good,Wor"/>
    <x v="0"/>
    <n v="5859067"/>
    <n v="1"/>
    <x v="0"/>
  </r>
  <r>
    <s v="B09F5Z694W"/>
    <x v="818"/>
    <x v="0"/>
    <x v="344"/>
    <n v="9625"/>
    <n v="0.13"/>
    <x v="11"/>
    <x v="1"/>
    <x v="745"/>
    <s v="Printer Type- Ink Efficient, F"/>
    <s v="R323N508KO5VMR,R1C2X"/>
    <s v="A seamless printing experience, wit"/>
    <x v="0"/>
    <n v="35150500"/>
    <n v="1"/>
    <x v="0"/>
  </r>
  <r>
    <s v="B0B25LQQPC"/>
    <x v="819"/>
    <x v="0"/>
    <x v="345"/>
    <n v="6100"/>
    <n v="0.46"/>
    <x v="4"/>
    <x v="0"/>
    <x v="746"/>
    <s v="Impressive read/ write speeds "/>
    <s v="R2ZRD154AT00TN,R3L76"/>
    <s v="Good P3 Nvme for entry level,Awesom"/>
    <x v="0"/>
    <n v="15341500"/>
    <n v="0.99999999999999989"/>
    <x v="0"/>
  </r>
  <r>
    <s v="B01LYLJ99X"/>
    <x v="820"/>
    <x v="0"/>
    <x v="63"/>
    <n v="1300"/>
    <n v="0.65"/>
    <x v="0"/>
    <x v="0"/>
    <x v="747"/>
    <s v="The high gloss durable metal f"/>
    <s v="RHINAF5XZTNSB,R2MV5S"/>
    <s v="Unhappy with storage.. actual stora"/>
    <x v="0"/>
    <n v="6446700"/>
    <n v="1"/>
    <x v="0"/>
  </r>
  <r>
    <s v="B014SZPBM4"/>
    <x v="821"/>
    <x v="1"/>
    <x v="346"/>
    <n v="400"/>
    <n v="0.05"/>
    <x v="5"/>
    <x v="0"/>
    <x v="748"/>
    <s v="Long Lasting Power Guaranteed|"/>
    <s v="R1RXFMVZ8EKN3Q,R2YX4"/>
    <s v="Battery,Good buy,Bigger than expect"/>
    <x v="1"/>
    <n v="844400"/>
    <n v="1"/>
    <x v="0"/>
  </r>
  <r>
    <s v="B08CZHGHKH"/>
    <x v="822"/>
    <x v="0"/>
    <x v="7"/>
    <n v="1399"/>
    <n v="0.64"/>
    <x v="2"/>
    <x v="1"/>
    <x v="749"/>
    <s v="BESTOR 12-inch size Graphic Ta"/>
    <s v="RXZ81N4MLYOJV,RSP3LV"/>
    <s v="Kids will love it,Good,Good product"/>
    <x v="0"/>
    <n v="2045338"/>
    <n v="1.0000000000000002"/>
    <x v="0"/>
  </r>
  <r>
    <s v="B0B2RBP83P"/>
    <x v="823"/>
    <x v="0"/>
    <x v="347"/>
    <n v="59890"/>
    <n v="0.38"/>
    <x v="1"/>
    <x v="0"/>
    <x v="187"/>
    <s v="Processor: 11th Gen Intel Core"/>
    <s v="R2WGS6Q7F9F4Y5,R1VS2"/>
    <s v="Value for money laptop for normal u"/>
    <x v="0"/>
    <n v="19344470"/>
    <n v="1"/>
    <x v="1"/>
  </r>
  <r>
    <s v="B078W65FJ7"/>
    <x v="824"/>
    <x v="1"/>
    <x v="61"/>
    <n v="2490"/>
    <n v="0.66"/>
    <x v="0"/>
    <x v="0"/>
    <x v="750"/>
    <s v="Enjoy powerful, dynamic sound "/>
    <s v="R1ENIO169KEJPW,R1V9W"/>
    <s v="Definitely good but wire is too sho"/>
    <x v="0"/>
    <n v="227058120"/>
    <n v="1"/>
    <x v="0"/>
  </r>
  <r>
    <s v="B08S74GTBT"/>
    <x v="825"/>
    <x v="1"/>
    <x v="34"/>
    <n v="1999"/>
    <n v="0.6"/>
    <x v="7"/>
    <x v="1"/>
    <x v="751"/>
    <s v="Wireless Portable Speaker with"/>
    <s v="R1PUDD2V2KQP06,R1LRN"/>
    <s v="Super product,Worst antenna.... It "/>
    <x v="0"/>
    <n v="835582"/>
    <n v="1"/>
    <x v="1"/>
  </r>
  <r>
    <s v="B07QMRHWJD"/>
    <x v="826"/>
    <x v="0"/>
    <x v="348"/>
    <n v="999"/>
    <n v="0.7"/>
    <x v="4"/>
    <x v="0"/>
    <x v="752"/>
    <s v="14 Highlight LED Lamp,super br"/>
    <s v="RTNU6RMF947TL,R2EDFU"/>
    <s v="Can be use as table lamp or emergen"/>
    <x v="0"/>
    <n v="1550448"/>
    <n v="1.0000000000000002"/>
    <x v="0"/>
  </r>
  <r>
    <s v="B07W7Z6DVL"/>
    <x v="827"/>
    <x v="1"/>
    <x v="72"/>
    <n v="2999"/>
    <n v="0.5"/>
    <x v="3"/>
    <x v="0"/>
    <x v="753"/>
    <s v="Compact Portable Bluetooth Spe"/>
    <s v="R2NQLS6I62ASDV,RIT3T"/>
    <s v="Good Handy Bluetooth Speaker,Very N"/>
    <x v="0"/>
    <n v="75760738"/>
    <n v="1"/>
    <x v="0"/>
  </r>
  <r>
    <s v="B07WMS7TWB"/>
    <x v="828"/>
    <x v="4"/>
    <x v="37"/>
    <n v="1245"/>
    <n v="0.48"/>
    <x v="2"/>
    <x v="1"/>
    <x v="754"/>
    <s v="CLASSIC DESIGN: The classical "/>
    <s v="RVSI68M0EPAVZ,ROQNJT"/>
    <s v="All your questions answered in this"/>
    <x v="0"/>
    <n v="153589425"/>
    <n v="1"/>
    <x v="0"/>
  </r>
  <r>
    <s v="B00H47GVGY"/>
    <x v="829"/>
    <x v="4"/>
    <x v="33"/>
    <n v="1695"/>
    <n v="0.28999999999999998"/>
    <x v="9"/>
    <x v="1"/>
    <x v="755"/>
    <s v="Meant for Spot Heating; Voltag"/>
    <s v="R2PFPVD7QTRJC6,RI7CE"/>
    <s v="Good and affordable room heater,Goo"/>
    <x v="0"/>
    <n v="22543500"/>
    <n v="1"/>
    <x v="0"/>
  </r>
  <r>
    <s v="B07VX71FZP"/>
    <x v="830"/>
    <x v="4"/>
    <x v="33"/>
    <n v="2000"/>
    <n v="0.4"/>
    <x v="1"/>
    <x v="0"/>
    <x v="756"/>
    <s v="Powerful 2400 RPM copper winde"/>
    <s v="R35ER803GJHN21,R28J7"/>
    <s v="Compact and easy to you,Good work "/>
    <x v="0"/>
    <n v="37086000"/>
    <n v="1"/>
    <x v="0"/>
  </r>
  <r>
    <s v="B07NCKMXVZ"/>
    <x v="831"/>
    <x v="4"/>
    <x v="238"/>
    <n v="999"/>
    <n v="0.54"/>
    <x v="3"/>
    <x v="0"/>
    <x v="757"/>
    <s v="‚úÖREJUVENATE FABRICS &amp; KEEP T"/>
    <s v="R3C4MJ8AHKD85X,R37VB"/>
    <s v="Good Product,Nice product,Good prod"/>
    <x v="0"/>
    <n v="3574422"/>
    <n v="1"/>
    <x v="0"/>
  </r>
  <r>
    <s v="B0B61DSF17"/>
    <x v="832"/>
    <x v="4"/>
    <x v="1"/>
    <n v="1999"/>
    <n v="0.9"/>
    <x v="7"/>
    <x v="1"/>
    <x v="758"/>
    <s v="‚úÖ [LCD Screen] : A wide LCD "/>
    <s v="R3RYMJ2WU0SE6K,R227G"/>
    <s v="Value for money and accurate,Nice,V"/>
    <x v="0"/>
    <n v="4059969"/>
    <n v="1"/>
    <x v="0"/>
  </r>
  <r>
    <s v="B07VQGVL68"/>
    <x v="833"/>
    <x v="4"/>
    <x v="349"/>
    <n v="499"/>
    <n v="0.41"/>
    <x v="2"/>
    <x v="1"/>
    <x v="759"/>
    <s v="Wide LCD screen display, easy "/>
    <s v="R2EGEMPWBI2FRM,RVKAO"/>
    <s v="If it had charching support.,Worth "/>
    <x v="1"/>
    <n v="22452006"/>
    <n v="1"/>
    <x v="0"/>
  </r>
  <r>
    <s v="B01LWYDEQ7"/>
    <x v="834"/>
    <x v="4"/>
    <x v="1"/>
    <n v="495"/>
    <n v="0.6"/>
    <x v="3"/>
    <x v="0"/>
    <x v="760"/>
    <s v="Unique string function to chop"/>
    <s v="R284SZGRNQQXYS,R3O2G"/>
    <s v="Nice chopper,Small easy use n clean"/>
    <x v="1"/>
    <n v="133928685"/>
    <n v="1"/>
    <x v="0"/>
  </r>
  <r>
    <s v="B07VNFP3C2"/>
    <x v="835"/>
    <x v="4"/>
    <x v="81"/>
    <n v="1245"/>
    <n v="0.4"/>
    <x v="2"/>
    <x v="1"/>
    <x v="761"/>
    <s v="Warranty: 1 year warranty prov"/>
    <s v="R3QP7PGD3SMG5I,R3ANC"/>
    <s v="Good Product Worst Delivery,Overall"/>
    <x v="0"/>
    <n v="39569835"/>
    <n v="1.0000000000000002"/>
    <x v="0"/>
  </r>
  <r>
    <s v="B00LUGTJGO"/>
    <x v="836"/>
    <x v="4"/>
    <x v="92"/>
    <n v="1549"/>
    <n v="0.1"/>
    <x v="2"/>
    <x v="1"/>
    <x v="762"/>
    <s v="Efficient Warmth: Ideal for us"/>
    <s v="R2556DFD2ZXACT,RT20S"/>
    <s v="Quality is fine,Good,Minimum electr"/>
    <x v="0"/>
    <n v="4030498"/>
    <n v="1.0000000000000002"/>
    <x v="0"/>
  </r>
  <r>
    <s v="B01MQZ7J8K"/>
    <x v="837"/>
    <x v="4"/>
    <x v="81"/>
    <n v="1445"/>
    <n v="0.48"/>
    <x v="2"/>
    <x v="1"/>
    <x v="763"/>
    <s v="Max 3 differentiators Great Fe"/>
    <s v="R2HZ5T2XT2798Y,R28I6"/>
    <s v="Very nice,Good product,Packaging,Go"/>
    <x v="0"/>
    <n v="91540750"/>
    <n v="1"/>
    <x v="0"/>
  </r>
  <r>
    <s v="B01GFTEV5Y"/>
    <x v="838"/>
    <x v="4"/>
    <x v="79"/>
    <n v="3193"/>
    <n v="0.47"/>
    <x v="11"/>
    <x v="1"/>
    <x v="764"/>
    <s v="Pigeon Cruise Induction Cookto"/>
    <s v="RRHMKA6B4XPL7,RY4GOM"/>
    <s v="It helps to know about what it can "/>
    <x v="0"/>
    <n v="172524176"/>
    <n v="1"/>
    <x v="0"/>
  </r>
  <r>
    <s v="B00NW4UWN6"/>
    <x v="839"/>
    <x v="4"/>
    <x v="350"/>
    <n v="1345"/>
    <n v="0.22"/>
    <x v="11"/>
    <x v="1"/>
    <x v="765"/>
    <s v="Content: Prestige Electric Ket"/>
    <s v="R2OV4KZZ6XRELD,R2NCV"/>
    <s v="Recommended but not Best,Good,Good "/>
    <x v="0"/>
    <n v="20971240"/>
    <n v="1"/>
    <x v="0"/>
  </r>
  <r>
    <s v="B01NCVJMKX"/>
    <x v="840"/>
    <x v="4"/>
    <x v="7"/>
    <n v="999"/>
    <n v="0.5"/>
    <x v="3"/>
    <x v="0"/>
    <x v="766"/>
    <s v="Smoothly takes off the lint fr"/>
    <s v="R2MP2RC761IOHP,R2ZSK"/>
    <s v="Serves the Purpose,GOOD TO USE but "/>
    <x v="0"/>
    <n v="4854141"/>
    <n v="0.99999999999999989"/>
    <x v="0"/>
  </r>
  <r>
    <s v="B00O24PUO6"/>
    <x v="841"/>
    <x v="4"/>
    <x v="351"/>
    <n v="1650"/>
    <n v="0.11"/>
    <x v="3"/>
    <x v="0"/>
    <x v="767"/>
    <s v="Meant for Spot Heating; Safety"/>
    <s v="R7PI4N37TBENX,R3I2QV"/>
    <s v="Best in this range,Product is gud b"/>
    <x v="0"/>
    <n v="23298000"/>
    <n v="1.0000000000000002"/>
    <x v="0"/>
  </r>
  <r>
    <s v="B07GXPDLYQ"/>
    <x v="842"/>
    <x v="4"/>
    <x v="14"/>
    <n v="499"/>
    <n v="0.5"/>
    <x v="8"/>
    <x v="1"/>
    <x v="768"/>
    <s v="‚úÖ„ÄêGet Creamy Froth Quickly"/>
    <s v="RC4P64ZDVMZCM,R36FWR"/>
    <s v="Working ok, but shape is not that g"/>
    <x v="1"/>
    <n v="4205073"/>
    <n v="1.0000000000000002"/>
    <x v="0"/>
  </r>
  <r>
    <s v="B01C8P29N0"/>
    <x v="843"/>
    <x v="4"/>
    <x v="352"/>
    <n v="1400"/>
    <n v="0.55000000000000004"/>
    <x v="0"/>
    <x v="0"/>
    <x v="769"/>
    <s v="R.D. &amp; COMPANY Majesty DX 6 10"/>
    <s v="RN09522VLQZIP,RCXEZX"/>
    <s v="Worth the money..,Good product,This"/>
    <x v="0"/>
    <n v="32642400"/>
    <n v="1"/>
    <x v="0"/>
  </r>
  <r>
    <s v="B08KDBLMQP"/>
    <x v="844"/>
    <x v="4"/>
    <x v="353"/>
    <n v="2500"/>
    <n v="0.48"/>
    <x v="1"/>
    <x v="0"/>
    <x v="770"/>
    <s v="Powerful Motor - 500W motor fo"/>
    <s v="R1SSAFQAM97XHV,R131W"/>
    <s v="Best products,Ok,Short Nd sweet pro"/>
    <x v="0"/>
    <n v="16325000"/>
    <n v="1"/>
    <x v="0"/>
  </r>
  <r>
    <s v="B078JDNZJ8"/>
    <x v="845"/>
    <x v="4"/>
    <x v="354"/>
    <n v="6190"/>
    <n v="0.42"/>
    <x v="4"/>
    <x v="0"/>
    <x v="771"/>
    <s v="LED Indicator: Colour-changing"/>
    <s v="R1A8JNU8MFLA7O,R2U25"/>
    <s v="Worthy, best for bucket bathing:,Wa"/>
    <x v="0"/>
    <n v="73809560"/>
    <n v="1"/>
    <x v="0"/>
  </r>
  <r>
    <s v="B01M5F614J"/>
    <x v="846"/>
    <x v="4"/>
    <x v="355"/>
    <n v="13999"/>
    <n v="0.53"/>
    <x v="1"/>
    <x v="0"/>
    <x v="772"/>
    <s v="The oil-filled radiator with 9"/>
    <s v="R352VUE5QTHFFF,R2RC6"/>
    <s v="Good product and recommend too,Good"/>
    <x v="0"/>
    <n v="41451039"/>
    <n v="1"/>
    <x v="0"/>
  </r>
  <r>
    <s v="B083GKDRKR"/>
    <x v="847"/>
    <x v="4"/>
    <x v="356"/>
    <n v="2995"/>
    <n v="0.46"/>
    <x v="6"/>
    <x v="0"/>
    <x v="773"/>
    <s v="Auto shut off function|Integra"/>
    <s v="R28QM0P3RHPNCA,R2C7M"/>
    <s v="Good product,Good Product,Very easy"/>
    <x v="0"/>
    <n v="70334580"/>
    <n v="1"/>
    <x v="0"/>
  </r>
  <r>
    <s v="B097R2V1W8"/>
    <x v="848"/>
    <x v="4"/>
    <x v="212"/>
    <n v="5890"/>
    <n v="0.56000000000000005"/>
    <x v="3"/>
    <x v="0"/>
    <x v="774"/>
    <s v="ABS outer body with SS tank|Co"/>
    <s v="R3C9QHHIKL25X,R2GR5H"/>
    <s v="Received used product requested rep"/>
    <x v="0"/>
    <n v="128301870"/>
    <n v="1"/>
    <x v="0"/>
  </r>
  <r>
    <s v="B07YR26BJ3"/>
    <x v="849"/>
    <x v="4"/>
    <x v="33"/>
    <n v="2000"/>
    <n v="0.4"/>
    <x v="1"/>
    <x v="0"/>
    <x v="775"/>
    <s v="Power - 2000 W|Capacity - 1.8 "/>
    <s v="R2CHW3XC8GDNT5,RFAF6"/>
    <s v="Great Design , Heating ,Usage ,Easy"/>
    <x v="0"/>
    <n v="28060000"/>
    <n v="0.99999999999999989"/>
    <x v="0"/>
  </r>
  <r>
    <s v="B097R45BH8"/>
    <x v="850"/>
    <x v="4"/>
    <x v="357"/>
    <n v="13150"/>
    <n v="0.57999999999999996"/>
    <x v="0"/>
    <x v="0"/>
    <x v="776"/>
    <s v="Copper element with efficient "/>
    <s v="R3F6A5JNIS8BKN,RJIVL"/>
    <s v="Overall good performance,No things,"/>
    <x v="0"/>
    <n v="84133700"/>
    <n v="0.99999999999999989"/>
    <x v="0"/>
  </r>
  <r>
    <s v="B09X5C9VLK"/>
    <x v="851"/>
    <x v="4"/>
    <x v="69"/>
    <n v="3500"/>
    <n v="0.63"/>
    <x v="11"/>
    <x v="1"/>
    <x v="777"/>
    <s v="3 jars liquidizing jar (1.5 li"/>
    <s v="R13NH1L2MEEDOH,R2EJH"/>
    <s v="Overall satisfactory in this price "/>
    <x v="0"/>
    <n v="154175000"/>
    <n v="1.0000000000000002"/>
    <x v="0"/>
  </r>
  <r>
    <s v="B01C8P29T4"/>
    <x v="852"/>
    <x v="4"/>
    <x v="23"/>
    <n v="785"/>
    <n v="0.24"/>
    <x v="0"/>
    <x v="0"/>
    <x v="778"/>
    <s v="360 Degrees swivel cord. Steam"/>
    <s v="RJRMSM1RS2W29,R1FUD6"/>
    <s v="Good product at this price,An excel"/>
    <x v="0"/>
    <n v="19033895"/>
    <n v="0.99999999999999989"/>
    <x v="0"/>
  </r>
  <r>
    <s v="B00HVXS7WC"/>
    <x v="853"/>
    <x v="4"/>
    <x v="167"/>
    <n v="3210"/>
    <n v="0.38"/>
    <x v="0"/>
    <x v="0"/>
    <x v="779"/>
    <s v="Wattage: 500 W; Voltage: 220-2"/>
    <s v="R143O8SM7QE4W5,RQBZ3"/>
    <s v="Just go for it.üëçüèª,3 PIN Plug "/>
    <x v="0"/>
    <n v="132730290"/>
    <n v="1"/>
    <x v="0"/>
  </r>
  <r>
    <s v="B096YCN3SD"/>
    <x v="854"/>
    <x v="4"/>
    <x v="125"/>
    <n v="1000"/>
    <n v="0.45"/>
    <x v="9"/>
    <x v="1"/>
    <x v="780"/>
    <s v="Stainless steel body, conceale"/>
    <s v="R2QR5PM0ELMWD3,RZFX3"/>
    <s v="Well over all iits nice, make sure "/>
    <x v="0"/>
    <n v="1074000"/>
    <n v="1"/>
    <x v="0"/>
  </r>
  <r>
    <s v="B09LQH3SD9"/>
    <x v="855"/>
    <x v="4"/>
    <x v="29"/>
    <n v="2000"/>
    <n v="0.5"/>
    <x v="11"/>
    <x v="1"/>
    <x v="781"/>
    <s v="Power : 800 Watts (with 2 Powe"/>
    <s v="R2OBP2X45UMKY,R1G8BV"/>
    <s v="Impressive in first use,SUPERB IN A"/>
    <x v="0"/>
    <n v="2326000"/>
    <n v="0.99999999999999989"/>
    <x v="0"/>
  </r>
  <r>
    <s v="B09KNMLH4Y"/>
    <x v="856"/>
    <x v="4"/>
    <x v="341"/>
    <n v="1999"/>
    <n v="0.8"/>
    <x v="3"/>
    <x v="0"/>
    <x v="782"/>
    <s v="Quick and efficient Switch to "/>
    <s v="R27SHBAT3K3F1R,R3EMA"/>
    <s v="The Best Purchase,Very useful produ"/>
    <x v="0"/>
    <n v="513743"/>
    <n v="1"/>
    <x v="1"/>
  </r>
  <r>
    <s v="B00ABMASXG"/>
    <x v="857"/>
    <x v="4"/>
    <x v="186"/>
    <n v="720"/>
    <n v="0.25"/>
    <x v="3"/>
    <x v="0"/>
    <x v="783"/>
    <s v="No Installation is required|Pr"/>
    <s v="RRXL16HKP2N8T,R393T7"/>
    <s v="Warranty,Plug is not supporting,Goo"/>
    <x v="0"/>
    <n v="25932240"/>
    <n v="0.99999999999999989"/>
    <x v="0"/>
  </r>
  <r>
    <s v="B07QDSN9V6"/>
    <x v="858"/>
    <x v="4"/>
    <x v="153"/>
    <n v="1595"/>
    <n v="0.56000000000000005"/>
    <x v="3"/>
    <x v="0"/>
    <x v="784"/>
    <s v="Fast boiling electric kettle: "/>
    <s v="R2KXEQMYGQGIP3,ROBRV"/>
    <s v="Easy water boiling,Its fine... to u"/>
    <x v="0"/>
    <n v="12903550"/>
    <n v="0.99999999999999989"/>
    <x v="0"/>
  </r>
  <r>
    <s v="B00YMJ0OI8"/>
    <x v="859"/>
    <x v="4"/>
    <x v="358"/>
    <n v="3645"/>
    <n v="0.41"/>
    <x v="3"/>
    <x v="0"/>
    <x v="785"/>
    <s v="Content: Prestige Induction Co"/>
    <s v="R14ACX2RTXLHYX,R3J3Q"/>
    <s v="Good product in this range,Value fo"/>
    <x v="0"/>
    <n v="114409260"/>
    <n v="0.99999999999999989"/>
    <x v="0"/>
  </r>
  <r>
    <s v="B0B8XNPQPN"/>
    <x v="860"/>
    <x v="4"/>
    <x v="359"/>
    <n v="7950"/>
    <n v="0.55000000000000004"/>
    <x v="0"/>
    <x v="0"/>
    <x v="244"/>
    <s v="Only Air Fryer with Appointmen"/>
    <s v="R12B5CYZJNMJ8U,R32EK"/>
    <s v="New user,Worthy at this price,Good "/>
    <x v="0"/>
    <n v="1081200"/>
    <n v="0.99999999999999989"/>
    <x v="1"/>
  </r>
  <r>
    <s v="B0814P4L98"/>
    <x v="861"/>
    <x v="4"/>
    <x v="360"/>
    <n v="999"/>
    <n v="0.65"/>
    <x v="1"/>
    <x v="0"/>
    <x v="786"/>
    <s v="MULTIFUNCTIONAL LAUNDRY BAG - "/>
    <s v="R13P4JW3JTQ20L,R2SCP"/>
    <s v="Good buy,Item is good and recommend"/>
    <x v="0"/>
    <n v="5374620"/>
    <n v="1.0000000000000002"/>
    <x v="0"/>
  </r>
  <r>
    <s v="B008QTK47Q"/>
    <x v="862"/>
    <x v="4"/>
    <x v="361"/>
    <n v="1745"/>
    <n v="0.08"/>
    <x v="4"/>
    <x v="0"/>
    <x v="787"/>
    <s v="To Prevent Water Leakage, keep"/>
    <s v="R15OH35Q9GBPXD,R1TM2"/>
    <s v="How to choose an iron ? This one-A "/>
    <x v="0"/>
    <n v="66264630"/>
    <n v="0.99999999999999989"/>
    <x v="0"/>
  </r>
  <r>
    <s v="B088ZTJT2R"/>
    <x v="863"/>
    <x v="4"/>
    <x v="60"/>
    <n v="1295"/>
    <n v="0.44"/>
    <x v="0"/>
    <x v="0"/>
    <x v="788"/>
    <s v="Nickel plating for corrosion r"/>
    <s v="R1HLV52BSW2J74,R3TNI"/>
    <s v="Needs accessories,Gets water hot in"/>
    <x v="0"/>
    <n v="22297310"/>
    <n v="1.0000000000000002"/>
    <x v="0"/>
  </r>
  <r>
    <s v="B0BK1K598K"/>
    <x v="864"/>
    <x v="4"/>
    <x v="362"/>
    <n v="1499"/>
    <n v="0.55000000000000004"/>
    <x v="0"/>
    <x v="0"/>
    <x v="789"/>
    <s v="Efficiently removes fabric flu"/>
    <s v="R1EU51LVE60B7C,R18PR"/>
    <s v="Good product, removes lint efficien"/>
    <x v="0"/>
    <n v="1349100"/>
    <n v="1"/>
    <x v="1"/>
  </r>
  <r>
    <s v="B09Y5FZK9N"/>
    <x v="865"/>
    <x v="4"/>
    <x v="363"/>
    <n v="1545"/>
    <n v="0.48"/>
    <x v="7"/>
    <x v="1"/>
    <x v="790"/>
    <s v="Classic Design: The classical "/>
    <s v="RBEG7QZLRCJDN,R28QMP"/>
    <s v="Kettle is good but bottle is not go"/>
    <x v="0"/>
    <n v="1507920"/>
    <n v="1"/>
    <x v="1"/>
  </r>
  <r>
    <s v="B09J2SCVQT"/>
    <x v="866"/>
    <x v="4"/>
    <x v="364"/>
    <n v="5000"/>
    <n v="0.61"/>
    <x v="3"/>
    <x v="0"/>
    <x v="791"/>
    <s v="Make Smoothies and Juices with"/>
    <s v="R1B9F9IRGMO01I,R1RO3"/>
    <s v="Used almost for a month,User friend"/>
    <x v="0"/>
    <n v="24635000"/>
    <n v="0.99999999999999989"/>
    <x v="0"/>
  </r>
  <r>
    <s v="B00TDD0YM4"/>
    <x v="867"/>
    <x v="4"/>
    <x v="301"/>
    <n v="1695"/>
    <n v="0.12"/>
    <x v="5"/>
    <x v="0"/>
    <x v="792"/>
    <s v="Easily remove fabric fluff, fu"/>
    <s v="R1P8LA1US4WV0S,R13BI"/>
    <s v="Good Portable product,Product is go"/>
    <x v="0"/>
    <n v="6005385"/>
    <n v="0.99999999999999989"/>
    <x v="0"/>
  </r>
  <r>
    <s v="B078KRFWQB"/>
    <x v="868"/>
    <x v="4"/>
    <x v="208"/>
    <n v="3945"/>
    <n v="0.37"/>
    <x v="11"/>
    <x v="1"/>
    <x v="793"/>
    <s v="Cool touch body with One year "/>
    <s v="R2CQXUNYCW3XME,R2KAK"/>
    <s v="Products review,Good &amp; easy to use."/>
    <x v="0"/>
    <n v="10777740"/>
    <n v="1"/>
    <x v="0"/>
  </r>
  <r>
    <s v="B07SRM58TP"/>
    <x v="869"/>
    <x v="4"/>
    <x v="365"/>
    <n v="2099"/>
    <n v="0.21"/>
    <x v="1"/>
    <x v="0"/>
    <x v="794"/>
    <s v="Efficient 800W motor, 6.5 kPa "/>
    <s v="R2UOEYQ2VM1TH,RZDYJD"/>
    <s v="Vaccum cleaner,Ok,Good product,Quit"/>
    <x v="0"/>
    <n v="30158432"/>
    <n v="0.99999999999999989"/>
    <x v="0"/>
  </r>
  <r>
    <s v="B00EDJJ7FS"/>
    <x v="870"/>
    <x v="4"/>
    <x v="366"/>
    <n v="5295"/>
    <n v="0.39"/>
    <x v="0"/>
    <x v="0"/>
    <x v="795"/>
    <s v="Philips Domestic Appliances is"/>
    <s v="R20RA7F53RKEWU,RX5JX"/>
    <s v="Product as describe,Good product,Go"/>
    <x v="0"/>
    <n v="210338580"/>
    <n v="1"/>
    <x v="0"/>
  </r>
  <r>
    <s v="B0832W3B7Q"/>
    <x v="871"/>
    <x v="4"/>
    <x v="165"/>
    <n v="3595"/>
    <n v="0.5"/>
    <x v="11"/>
    <x v="1"/>
    <x v="796"/>
    <s v="1800 Watt Power Consumption. P"/>
    <s v="RWY553B13GWAK,R23QMR"/>
    <s v="It's an okay induction stove on a b"/>
    <x v="0"/>
    <n v="35198645"/>
    <n v="1.0000000000000002"/>
    <x v="0"/>
  </r>
  <r>
    <s v="B07WNK1FFN"/>
    <x v="872"/>
    <x v="4"/>
    <x v="367"/>
    <n v="1699"/>
    <n v="0.26"/>
    <x v="0"/>
    <x v="0"/>
    <x v="797"/>
    <s v="Multiple usage- Boil Water, pr"/>
    <s v="R27191EB7KCEZP,R3KKA"/>
    <s v="600 W heating kettle with warmer &amp; "/>
    <x v="0"/>
    <n v="4911809"/>
    <n v="1"/>
    <x v="0"/>
  </r>
  <r>
    <s v="B009P2LK08"/>
    <x v="873"/>
    <x v="4"/>
    <x v="81"/>
    <n v="1129"/>
    <n v="0.34"/>
    <x v="1"/>
    <x v="0"/>
    <x v="798"/>
    <s v="Radiant Warmth: Ideal for use "/>
    <s v="R2Z21OHZH69ASO,R3SYP"/>
    <s v="Poor packaging,Nice products,Good,S"/>
    <x v="0"/>
    <n v="2761534"/>
    <n v="1"/>
    <x v="0"/>
  </r>
  <r>
    <s v="B07DGD4Z4C"/>
    <x v="874"/>
    <x v="4"/>
    <x v="368"/>
    <n v="5795"/>
    <n v="0.4"/>
    <x v="2"/>
    <x v="1"/>
    <x v="799"/>
    <s v="Wattage: 750 W; Voltage: 220-2"/>
    <s v="R1MX1ES6AZNSD8,R222N"/>
    <s v="Very nice product from Amazon,Work "/>
    <x v="0"/>
    <n v="146845300"/>
    <n v="1"/>
    <x v="0"/>
  </r>
  <r>
    <s v="B07GMFY9QM"/>
    <x v="875"/>
    <x v="4"/>
    <x v="97"/>
    <n v="999"/>
    <n v="0.62"/>
    <x v="4"/>
    <x v="0"/>
    <x v="800"/>
    <s v="PERFECT EGGS EVERY TIME: Cooki"/>
    <s v="RA7Q9QDG5JCPA,R22K8F"/>
    <s v="Egg boiler,Time efficient..easy to "/>
    <x v="0"/>
    <n v="3092904"/>
    <n v="1"/>
    <x v="0"/>
  </r>
  <r>
    <s v="B0BGPN4GGH"/>
    <x v="876"/>
    <x v="4"/>
    <x v="59"/>
    <n v="2400"/>
    <n v="0.54"/>
    <x v="11"/>
    <x v="1"/>
    <x v="801"/>
    <s v="Meant for Spot Heating; Voltag"/>
    <s v="R32KN5G7FW7ZJ9,RGFPF"/>
    <s v="Compact and effective,Very handy an"/>
    <x v="0"/>
    <n v="9600"/>
    <n v="1.0000000000000002"/>
    <x v="1"/>
  </r>
  <r>
    <s v="B0B2DZ5S6R"/>
    <x v="877"/>
    <x v="4"/>
    <x v="81"/>
    <n v="1299"/>
    <n v="0.42"/>
    <x v="1"/>
    <x v="0"/>
    <x v="369"/>
    <s v="Heat and warm water anytime, a"/>
    <s v="R13JNSWNKVVI9T,R2JSC"/>
    <s v="Worth for the price,Good,Just Avera"/>
    <x v="0"/>
    <n v="154581"/>
    <n v="1.0000000000000002"/>
    <x v="1"/>
  </r>
  <r>
    <s v="B07S851WX5"/>
    <x v="878"/>
    <x v="4"/>
    <x v="69"/>
    <n v="1299"/>
    <n v="0"/>
    <x v="0"/>
    <x v="0"/>
    <x v="802"/>
    <s v="New designs, Durable die cast "/>
    <s v="R3B1NJNBALUM2H,R1EFU"/>
    <s v="Very useful!,Good one for the price"/>
    <x v="0"/>
    <n v="52097694"/>
    <n v="1.0000000000000002"/>
    <x v="0"/>
  </r>
  <r>
    <s v="B01MY839VW"/>
    <x v="879"/>
    <x v="4"/>
    <x v="125"/>
    <n v="1090"/>
    <n v="0.5"/>
    <x v="0"/>
    <x v="0"/>
    <x v="803"/>
    <s v="QUICK HEATING: Powered by a 10"/>
    <s v="R3K3UN3YSLI8K9,RE7V0"/>
    <s v="Worthy,Love this product,Good,Good,"/>
    <x v="0"/>
    <n v="14201610"/>
    <n v="1"/>
    <x v="0"/>
  </r>
  <r>
    <s v="B09LV1CMGH"/>
    <x v="880"/>
    <x v="4"/>
    <x v="25"/>
    <n v="2000"/>
    <n v="0.55000000000000004"/>
    <x v="9"/>
    <x v="1"/>
    <x v="804"/>
    <s v="Meant for Spot Heating|Ideal f"/>
    <s v="R2GKWK7SWXRZHR,R3ME9"/>
    <s v="For medium sized room,Best product,"/>
    <x v="0"/>
    <n v="582000"/>
    <n v="0.99999999999999989"/>
    <x v="1"/>
  </r>
  <r>
    <s v="B01EY310UM"/>
    <x v="881"/>
    <x v="4"/>
    <x v="369"/>
    <n v="1545"/>
    <n v="0.14000000000000001"/>
    <x v="4"/>
    <x v="0"/>
    <x v="805"/>
    <s v="Powerful performance : Heavy s"/>
    <s v="R3RTCJ45K1TVI5,R2TNN"/>
    <s v="Good product worth of money,It‚Äôs "/>
    <x v="0"/>
    <n v="23874885"/>
    <n v="1"/>
    <x v="0"/>
  </r>
  <r>
    <s v="B09NL7LBWT"/>
    <x v="882"/>
    <x v="4"/>
    <x v="59"/>
    <n v="1999"/>
    <n v="0.45"/>
    <x v="1"/>
    <x v="0"/>
    <x v="806"/>
    <s v="INNOVATIVE DESIGN, BUILT TO LA"/>
    <s v="R72U42YTSBK1O,R10B9A"/>
    <s v="Good product must have for winters "/>
    <x v="0"/>
    <n v="1207396"/>
    <n v="1.0000000000000002"/>
    <x v="1"/>
  </r>
  <r>
    <s v="B008YW8M0G"/>
    <x v="883"/>
    <x v="4"/>
    <x v="370"/>
    <n v="875"/>
    <n v="0.11"/>
    <x v="0"/>
    <x v="0"/>
    <x v="807"/>
    <s v="Non-stick coated golden color "/>
    <s v="R3CBVBYG86OTNE,R1ORP"/>
    <s v="Nice iron box. Temperature control "/>
    <x v="0"/>
    <n v="40816125"/>
    <n v="1"/>
    <x v="0"/>
  </r>
  <r>
    <s v="B097R3XH9R"/>
    <x v="884"/>
    <x v="4"/>
    <x v="262"/>
    <n v="15270"/>
    <n v="0.59"/>
    <x v="3"/>
    <x v="0"/>
    <x v="808"/>
    <s v="Titanium Armour and Swirl Flow"/>
    <s v="RHFP87WF4XV8F,R518SE"/>
    <s v="‡§™‡•à‡§∏‡§æ ‡§µ‡§∏‡•Ç‡§≤,Nice,Not "/>
    <x v="0"/>
    <n v="49367910"/>
    <n v="1"/>
    <x v="0"/>
  </r>
  <r>
    <s v="B08TM71L54"/>
    <x v="885"/>
    <x v="4"/>
    <x v="371"/>
    <n v="4195"/>
    <n v="0.24"/>
    <x v="1"/>
    <x v="0"/>
    <x v="809"/>
    <s v="1000W with up to 20g/min conti"/>
    <s v="R1DFQV12SBF48C,R2ZGW"/>
    <s v="Save ur clothes,Loved it.,Superb,Av"/>
    <x v="0"/>
    <n v="5377990"/>
    <n v="1.0000000000000002"/>
    <x v="0"/>
  </r>
  <r>
    <s v="B0BPBXNQQT"/>
    <x v="886"/>
    <x v="4"/>
    <x v="34"/>
    <n v="1989"/>
    <n v="0.6"/>
    <x v="4"/>
    <x v="0"/>
    <x v="810"/>
    <s v="Fast Heating :- Ceramic heatin"/>
    <s v="RZO6XGE3P1DX,R3RCHNN"/>
    <s v="Good for small rooms,Better,Good qu"/>
    <x v="0"/>
    <n v="139230"/>
    <n v="0.99999999999999989"/>
    <x v="1"/>
  </r>
  <r>
    <s v="B00W56GLOQ"/>
    <x v="887"/>
    <x v="4"/>
    <x v="154"/>
    <n v="5000"/>
    <n v="0.46"/>
    <x v="1"/>
    <x v="0"/>
    <x v="811"/>
    <s v="Performance with Style: India'"/>
    <s v="R2YKA1GGN5SFQE,RTTEA"/>
    <s v="Good stuff,Perfect for small kitche"/>
    <x v="0"/>
    <n v="130820000"/>
    <n v="0.99999999999999989"/>
    <x v="0"/>
  </r>
  <r>
    <s v="B0883KDSXC"/>
    <x v="888"/>
    <x v="4"/>
    <x v="23"/>
    <n v="990"/>
    <n v="0.39"/>
    <x v="2"/>
    <x v="1"/>
    <x v="812"/>
    <s v="Lightweight for everyday ironi"/>
    <s v="R3DHTSOB1MY0F8,R26JO"/>
    <s v="A travel companion,Small and thin w"/>
    <x v="0"/>
    <n v="16004340"/>
    <n v="0.99999999999999989"/>
    <x v="0"/>
  </r>
  <r>
    <s v="B078V8R9BS"/>
    <x v="889"/>
    <x v="4"/>
    <x v="81"/>
    <n v="1111"/>
    <n v="0.33"/>
    <x v="0"/>
    <x v="0"/>
    <x v="813"/>
    <s v="Filter Type : Spout|Auto cut o"/>
    <s v="RVAAWJ5HR7RIW,R721PF"/>
    <s v="good,Nice product,Worth for money,G"/>
    <x v="0"/>
    <n v="39654923"/>
    <n v="1"/>
    <x v="0"/>
  </r>
  <r>
    <s v="B08GSQXLJ2"/>
    <x v="890"/>
    <x v="4"/>
    <x v="372"/>
    <n v="10400"/>
    <n v="0.4"/>
    <x v="3"/>
    <x v="0"/>
    <x v="814"/>
    <s v="PRODUCT: Crompton's energy eff"/>
    <s v="RYZ8HY7V1JOX0,R15W9Y"/>
    <s v="Product is good but the installatio"/>
    <x v="0"/>
    <n v="149666400"/>
    <n v="1.0000000000000002"/>
    <x v="0"/>
  </r>
  <r>
    <s v="B01M5B0TPW"/>
    <x v="891"/>
    <x v="4"/>
    <x v="373"/>
    <n v="2490"/>
    <n v="0.27"/>
    <x v="5"/>
    <x v="0"/>
    <x v="815"/>
    <s v="Material: Plastic Body- Plasti"/>
    <s v="ROFN3NUPDY258,RIN8HI"/>
    <s v="Good product,I haven't received my "/>
    <x v="0"/>
    <n v="19785540"/>
    <n v="1.0000000000000002"/>
    <x v="0"/>
  </r>
  <r>
    <s v="B082KVTRW8"/>
    <x v="892"/>
    <x v="4"/>
    <x v="33"/>
    <n v="1900"/>
    <n v="0.37"/>
    <x v="1"/>
    <x v="0"/>
    <x v="816"/>
    <s v="KENT Amaze Electric Kettle ama"/>
    <s v="R1J9OKSG2W4I8B,RNUAY"/>
    <s v="Easy to operate and rich look,Good,"/>
    <x v="0"/>
    <n v="3353500"/>
    <n v="1"/>
    <x v="0"/>
  </r>
  <r>
    <s v="B08CFJBZRK"/>
    <x v="893"/>
    <x v="4"/>
    <x v="374"/>
    <n v="6295"/>
    <n v="0.48"/>
    <x v="11"/>
    <x v="1"/>
    <x v="817"/>
    <s v="Warranty: 2 year warranty prov"/>
    <s v="RJ9UNCLT4UGVW,R1WU3U"/>
    <s v="So far it is good. Purchased only i"/>
    <x v="0"/>
    <n v="88520290"/>
    <n v="0.99999999999999989"/>
    <x v="0"/>
  </r>
  <r>
    <s v="B07H3WDC4X"/>
    <x v="894"/>
    <x v="4"/>
    <x v="12"/>
    <n v="999"/>
    <n v="0.65"/>
    <x v="1"/>
    <x v="0"/>
    <x v="818"/>
    <s v="Simxen egg boiler electric aut"/>
    <s v="R1VMENOQG4X4G8,R3IIE"/>
    <s v="Perfect egg boiler,Good to use,Wort"/>
    <x v="0"/>
    <n v="15630354"/>
    <n v="0.99999999999999989"/>
    <x v="0"/>
  </r>
  <r>
    <s v="B09ZTZ9N3Q"/>
    <x v="895"/>
    <x v="4"/>
    <x v="248"/>
    <n v="1699"/>
    <n v="0.38"/>
    <x v="19"/>
    <x v="1"/>
    <x v="819"/>
    <s v="Say goodbye to the worries abo"/>
    <s v="R3VGVVQLQT97ML,R1Y56"/>
    <s v="It's good üëç,Good...,Good Product"/>
    <x v="0"/>
    <n v="188589"/>
    <n v="1"/>
    <x v="1"/>
  </r>
  <r>
    <s v="B083P71WKK"/>
    <x v="896"/>
    <x v="4"/>
    <x v="34"/>
    <n v="1500"/>
    <n v="0.47"/>
    <x v="4"/>
    <x v="0"/>
    <x v="820"/>
    <s v="Precise Measurements: Built wi"/>
    <s v="R2Q0HVU9HQYNAO,R1OZZ"/>
    <s v="Nice,Good Quality,Good product,Prod"/>
    <x v="0"/>
    <n v="14542500"/>
    <n v="1"/>
    <x v="0"/>
  </r>
  <r>
    <s v="B097R4D42G"/>
    <x v="897"/>
    <x v="4"/>
    <x v="207"/>
    <n v="9650"/>
    <n v="0.48"/>
    <x v="0"/>
    <x v="0"/>
    <x v="821"/>
    <s v="Titanium Armour and Swirl Flow"/>
    <s v="R6J12JP3JTH6C,R248K7"/>
    <s v="very good geyser and value for mone"/>
    <x v="0"/>
    <n v="17099800"/>
    <n v="1"/>
    <x v="0"/>
  </r>
  <r>
    <s v="B07MKMFKPG"/>
    <x v="898"/>
    <x v="4"/>
    <x v="35"/>
    <n v="10590"/>
    <n v="0.34"/>
    <x v="5"/>
    <x v="0"/>
    <x v="822"/>
    <s v="Uniquely designed blunt Poundi"/>
    <s v="R1JTUZX1N4PB0Q,R3B09"/>
    <s v="Heavy duty mixer grinder, delivers "/>
    <x v="0"/>
    <n v="121774410"/>
    <n v="0.99999999999999989"/>
    <x v="0"/>
  </r>
  <r>
    <s v="B0949FPSFY"/>
    <x v="899"/>
    <x v="4"/>
    <x v="34"/>
    <n v="1999"/>
    <n v="0.6"/>
    <x v="3"/>
    <x v="0"/>
    <x v="823"/>
    <s v="‚úî[ACCURATE WEIGHT]: Made wit"/>
    <s v="R1B9VBHIA1B6YJ,RTDFS"/>
    <s v="Helthgenie product - Just received,"/>
    <x v="0"/>
    <n v="4321838"/>
    <n v="1.0000000000000002"/>
    <x v="0"/>
  </r>
  <r>
    <s v="B08F47T4X5"/>
    <x v="900"/>
    <x v="4"/>
    <x v="124"/>
    <n v="89"/>
    <n v="0"/>
    <x v="0"/>
    <x v="0"/>
    <x v="824"/>
    <s v="MULTI-PURPOSE: Can be used to "/>
    <s v="R37CHVALZ1PLJG,R2DLN"/>
    <s v="Very nice,Works as it should,Not th"/>
    <x v="2"/>
    <n v="1746269"/>
    <n v="1"/>
    <x v="0"/>
  </r>
  <r>
    <s v="B01M0505SJ"/>
    <x v="901"/>
    <x v="4"/>
    <x v="375"/>
    <n v="2485"/>
    <n v="0.44"/>
    <x v="3"/>
    <x v="0"/>
    <x v="825"/>
    <s v="HIGH SPEED: Superior air deliv"/>
    <s v="RT1WYUXVBO1SA,R1JS6G"/>
    <s v="Comparisingly slim fan but speed an"/>
    <x v="0"/>
    <n v="49695030"/>
    <n v="1.0000000000000002"/>
    <x v="0"/>
  </r>
  <r>
    <s v="B08D6RCM3Q"/>
    <x v="902"/>
    <x v="4"/>
    <x v="376"/>
    <n v="899"/>
    <n v="0.61"/>
    <x v="3"/>
    <x v="0"/>
    <x v="826"/>
    <s v="MULTIFUNCTIONAL LAUNDRY BAG - "/>
    <s v="R3JQM04HFALWJX,R3DI9"/>
    <s v="Overall good purchase,Good,Good Pur"/>
    <x v="0"/>
    <n v="944849"/>
    <n v="1.0000000000000002"/>
    <x v="0"/>
  </r>
  <r>
    <s v="B009P2LITG"/>
    <x v="903"/>
    <x v="4"/>
    <x v="377"/>
    <n v="3279"/>
    <n v="0.34"/>
    <x v="3"/>
    <x v="0"/>
    <x v="827"/>
    <s v="Instant Warmth: 2000 Watts Hea"/>
    <s v="R3A1SIG9EP9AZE,R1L38"/>
    <s v="Useful on winter / cold deasons,Soc"/>
    <x v="0"/>
    <n v="5626764"/>
    <n v="1"/>
    <x v="0"/>
  </r>
  <r>
    <s v="B00V9NHDI4"/>
    <x v="904"/>
    <x v="4"/>
    <x v="213"/>
    <n v="3799"/>
    <n v="0.26"/>
    <x v="2"/>
    <x v="1"/>
    <x v="828"/>
    <s v="Post Purchase virtual Demo is "/>
    <s v="R3DIC1PKBZ9GQG,RWMXE"/>
    <s v="Decent product,Handy and easy to us"/>
    <x v="0"/>
    <n v="125104869"/>
    <n v="1"/>
    <x v="0"/>
  </r>
  <r>
    <s v="B07WGPBXY9"/>
    <x v="905"/>
    <x v="4"/>
    <x v="25"/>
    <n v="1249"/>
    <n v="0.28000000000000003"/>
    <x v="2"/>
    <x v="1"/>
    <x v="829"/>
    <s v="Hygienic Stainless Steel Body:"/>
    <s v="R2YO9JLN30A1KG,R6ZS6"/>
    <s v="Nice product,Need to improve length"/>
    <x v="0"/>
    <n v="21762576"/>
    <n v="0.99999999999999989"/>
    <x v="0"/>
  </r>
  <r>
    <s v="B00KRCBA6E"/>
    <x v="906"/>
    <x v="4"/>
    <x v="208"/>
    <n v="5000"/>
    <n v="0.5"/>
    <x v="11"/>
    <x v="1"/>
    <x v="830"/>
    <s v="Meant for Spot Heating|Room Si"/>
    <s v="R3RNBI15LHZP4A,RISUZ"/>
    <s v="Good product,One month is gone,How "/>
    <x v="0"/>
    <n v="9445000"/>
    <n v="1.0000000000000002"/>
    <x v="0"/>
  </r>
  <r>
    <s v="B0B3X2BY3M"/>
    <x v="907"/>
    <x v="4"/>
    <x v="359"/>
    <n v="7299"/>
    <n v="0.51"/>
    <x v="1"/>
    <x v="0"/>
    <x v="831"/>
    <s v="PRODUCT: Crompton's 5L instant"/>
    <s v="R3KN7L5WYSR0QX,R9S8I"/>
    <s v="Best geyser hai saste dam mein Mera"/>
    <x v="0"/>
    <n v="75354876"/>
    <n v="1.0000000000000002"/>
    <x v="0"/>
  </r>
  <r>
    <s v="B00F159RIK"/>
    <x v="908"/>
    <x v="4"/>
    <x v="7"/>
    <n v="625"/>
    <n v="0.2"/>
    <x v="0"/>
    <x v="0"/>
    <x v="832"/>
    <s v="Non-stick coated sole plate|Su"/>
    <s v="R2GGV4P4HG0X8B,R53JN"/>
    <s v="Good  product,Ok. To. Use and good "/>
    <x v="0"/>
    <n v="3346875"/>
    <n v="1"/>
    <x v="0"/>
  </r>
  <r>
    <s v="B08MV82R99"/>
    <x v="909"/>
    <x v="4"/>
    <x v="378"/>
    <n v="1020"/>
    <n v="0.36"/>
    <x v="3"/>
    <x v="0"/>
    <x v="833"/>
    <s v="Power: 1500 watts|Warranty: 2 "/>
    <s v="R2J2IOT0TNI4A3,R1QZA"/>
    <s v="Highly time consumption.....,Slowly"/>
    <x v="0"/>
    <n v="3433320"/>
    <n v="0.99999999999999989"/>
    <x v="0"/>
  </r>
  <r>
    <s v="B09VKWGZD7"/>
    <x v="910"/>
    <x v="4"/>
    <x v="379"/>
    <n v="8990"/>
    <n v="0.47"/>
    <x v="4"/>
    <x v="0"/>
    <x v="834"/>
    <s v="Includes 3 meters inlet pipe, "/>
    <s v="R29L0E3P64C6H5,R25VC"/>
    <s v="good machine in budget,Very good pr"/>
    <x v="0"/>
    <n v="9142830"/>
    <n v="1.0000000000000002"/>
    <x v="0"/>
  </r>
  <r>
    <s v="B009P2LK80"/>
    <x v="911"/>
    <x v="4"/>
    <x v="327"/>
    <n v="1639"/>
    <n v="0.14000000000000001"/>
    <x v="7"/>
    <x v="1"/>
    <x v="835"/>
    <s v="Radiant Warmth: Ideal for use "/>
    <s v="R46KBLJ4XGT53,R3MF95"/>
    <s v="Overall good product,Value for mone"/>
    <x v="0"/>
    <n v="1289893"/>
    <n v="1"/>
    <x v="1"/>
  </r>
  <r>
    <s v="B00A7PLVU6"/>
    <x v="912"/>
    <x v="4"/>
    <x v="380"/>
    <n v="899"/>
    <n v="0.16"/>
    <x v="0"/>
    <x v="0"/>
    <x v="836"/>
    <s v="This product does not require "/>
    <s v="RZU7M4VT3VR9I,R34QGD"/>
    <s v="Nice product but little bit costly,"/>
    <x v="0"/>
    <n v="16597338"/>
    <n v="0.99999999999999989"/>
    <x v="0"/>
  </r>
  <r>
    <s v="B0B25DJ352"/>
    <x v="913"/>
    <x v="4"/>
    <x v="381"/>
    <n v="1199"/>
    <n v="0.71"/>
    <x v="4"/>
    <x v="0"/>
    <x v="837"/>
    <s v="Cook up to 7 eggs in soft, med"/>
    <s v="R3B2VNS1Q5M7NI,R2FKC"/>
    <s v="Good product,Worth of cast and usef"/>
    <x v="0"/>
    <n v="754171"/>
    <n v="1"/>
    <x v="1"/>
  </r>
  <r>
    <s v="B013B2WGT6"/>
    <x v="914"/>
    <x v="4"/>
    <x v="59"/>
    <n v="1899"/>
    <n v="0.42"/>
    <x v="4"/>
    <x v="0"/>
    <x v="838"/>
    <s v="Multiple Units: The Chef-Mate "/>
    <s v="R3W4R95XAZYMHH,R2YRO"/>
    <s v="Very light weight. Almost accurate "/>
    <x v="0"/>
    <n v="29009124"/>
    <n v="1"/>
    <x v="0"/>
  </r>
  <r>
    <s v="B097RJ867P"/>
    <x v="915"/>
    <x v="4"/>
    <x v="382"/>
    <n v="11595"/>
    <n v="0.24"/>
    <x v="5"/>
    <x v="0"/>
    <x v="839"/>
    <s v="Philips Airfryer HD9252/90 (La"/>
    <s v="R1A0SO04CI28XA,RUEU6"/>
    <s v="Healthy alternative to traditional "/>
    <x v="0"/>
    <n v="34564695"/>
    <n v="1"/>
    <x v="0"/>
  </r>
  <r>
    <s v="B091V8HK8Z"/>
    <x v="916"/>
    <x v="4"/>
    <x v="293"/>
    <n v="1750"/>
    <n v="0.23"/>
    <x v="11"/>
    <x v="1"/>
    <x v="840"/>
    <s v="Electric kettle is a handy app"/>
    <s v="R2WPRTHSHZCDS5,R2W0O"/>
    <s v="Good at this budget,Good product,Co"/>
    <x v="0"/>
    <n v="4315500"/>
    <n v="1.0000000000000002"/>
    <x v="0"/>
  </r>
  <r>
    <s v="B071VNHMX2"/>
    <x v="917"/>
    <x v="4"/>
    <x v="383"/>
    <n v="2095"/>
    <n v="0"/>
    <x v="6"/>
    <x v="0"/>
    <x v="841"/>
    <s v="Frequency: 50-60 Hz, Wattage: "/>
    <s v="R18OC1M5ERXJ0,R2VDUD"/>
    <s v="Good toaster,Seamless. Undoubtedly "/>
    <x v="0"/>
    <n v="16653155"/>
    <n v="0.99999999999999989"/>
    <x v="0"/>
  </r>
  <r>
    <s v="B08MVSGXMY"/>
    <x v="918"/>
    <x v="4"/>
    <x v="384"/>
    <n v="2300"/>
    <n v="0.35"/>
    <x v="11"/>
    <x v="1"/>
    <x v="842"/>
    <s v="The advanced quartz tubes get "/>
    <s v="R3CDTV5JOEQJB6,R2OOA"/>
    <s v="Good product,Very nice products goo"/>
    <x v="0"/>
    <n v="218500"/>
    <n v="1"/>
    <x v="1"/>
  </r>
  <r>
    <s v="B00H0B29DI"/>
    <x v="919"/>
    <x v="4"/>
    <x v="180"/>
    <n v="2990"/>
    <n v="0.26"/>
    <x v="11"/>
    <x v="1"/>
    <x v="843"/>
    <s v="Meant for Spot Heating|Ideal f"/>
    <s v="R2B84AYCEVIUNW,RMWY1"/>
    <s v="Should you buy this?, read to find "/>
    <x v="0"/>
    <n v="4658420"/>
    <n v="0.99999999999999989"/>
    <x v="0"/>
  </r>
  <r>
    <s v="B01GZSQJPA"/>
    <x v="920"/>
    <x v="4"/>
    <x v="385"/>
    <n v="4295"/>
    <n v="0.14000000000000001"/>
    <x v="3"/>
    <x v="0"/>
    <x v="844"/>
    <s v="Wattage: 750 W; Voltage: 230 V"/>
    <s v="R33ZSGGVAEU2PL,R2UWR"/>
    <s v="It is a dependable mixer one can bu"/>
    <x v="0"/>
    <n v="114002185"/>
    <n v="1"/>
    <x v="0"/>
  </r>
  <r>
    <s v="B08VGFX2B6"/>
    <x v="921"/>
    <x v="4"/>
    <x v="386"/>
    <n v="199"/>
    <n v="0.11"/>
    <x v="3"/>
    <x v="0"/>
    <x v="845"/>
    <s v="PACKAGE CONTAIN: 1 Piece Laund"/>
    <s v="R20PP3QU2OXVOH,R24JM"/>
    <s v="good product,Nice one,Product is gu"/>
    <x v="2"/>
    <n v="733912"/>
    <n v="1.0000000000000002"/>
    <x v="0"/>
  </r>
  <r>
    <s v="B09GYBZPHF"/>
    <x v="922"/>
    <x v="4"/>
    <x v="175"/>
    <n v="2499"/>
    <n v="0.54"/>
    <x v="11"/>
    <x v="1"/>
    <x v="846"/>
    <s v="2 jars liquidizing jar (1.25 L"/>
    <s v="R3LQ2TPKG42KG8,R1MWK"/>
    <s v="Good one.....i liked it,Very rare n"/>
    <x v="0"/>
    <n v="10953117"/>
    <n v="1"/>
    <x v="0"/>
  </r>
  <r>
    <s v="B0B4KPCBSH"/>
    <x v="923"/>
    <x v="4"/>
    <x v="387"/>
    <n v="499"/>
    <n v="0.51"/>
    <x v="8"/>
    <x v="1"/>
    <x v="847"/>
    <s v="BATTERIES ARE SOLD SEPARATELY|"/>
    <s v="R31M7C08CPXCB3,R25R4"/>
    <s v="Buy from ikea directly,Good quality"/>
    <x v="1"/>
    <n v="238522"/>
    <n v="1"/>
    <x v="1"/>
  </r>
  <r>
    <s v="B09CGLY5CX"/>
    <x v="924"/>
    <x v="4"/>
    <x v="388"/>
    <n v="2400"/>
    <n v="0.18"/>
    <x v="1"/>
    <x v="0"/>
    <x v="848"/>
    <s v="Two heat setting|Adjustable Th"/>
    <s v="R7X2SNIY1SC15,RG8BSI"/>
    <s v="Nice heater,Nice,Plug needs an adap"/>
    <x v="0"/>
    <n v="568800"/>
    <n v="1.0000000000000002"/>
    <x v="1"/>
  </r>
  <r>
    <s v="B09JN37WBX"/>
    <x v="925"/>
    <x v="4"/>
    <x v="389"/>
    <n v="749"/>
    <n v="0.56999999999999995"/>
    <x v="13"/>
    <x v="0"/>
    <x v="849"/>
    <s v="Smoothly takes off the lint fr"/>
    <s v="R1XULCDQK9G8I7,RHPQ5"/>
    <s v="good,Overall good product but got s"/>
    <x v="0"/>
    <n v="92876"/>
    <n v="0.99999999999999989"/>
    <x v="1"/>
  </r>
  <r>
    <s v="B01I1LDZGA"/>
    <x v="926"/>
    <x v="4"/>
    <x v="72"/>
    <n v="1775"/>
    <n v="0.16"/>
    <x v="2"/>
    <x v="1"/>
    <x v="850"/>
    <s v="Warranty: 1 year on product|Po"/>
    <s v="R3SMQ18FRX81ZM,RM8D6"/>
    <s v="Nice product,Best for hostel guys,E"/>
    <x v="0"/>
    <n v="26033925"/>
    <n v="1"/>
    <x v="0"/>
  </r>
  <r>
    <s v="B0BN2576GQ"/>
    <x v="927"/>
    <x v="4"/>
    <x v="297"/>
    <n v="1599"/>
    <n v="0.71"/>
    <x v="7"/>
    <x v="1"/>
    <x v="851"/>
    <s v="‚úÖREJUVENATE FABRICS &amp; KEEP T"/>
    <s v="R5GIMGF2NA526,R2XWYU"/>
    <s v="Amazing results,Bestest product eve"/>
    <x v="0"/>
    <n v="9594"/>
    <n v="1"/>
    <x v="1"/>
  </r>
  <r>
    <s v="B06XPYRWV5"/>
    <x v="928"/>
    <x v="4"/>
    <x v="59"/>
    <n v="1795"/>
    <n v="0.39"/>
    <x v="0"/>
    <x v="0"/>
    <x v="852"/>
    <s v="2 slice capacity and auto pop "/>
    <s v="RPHKXENT6881N,R14GIM"/>
    <s v="Good one,Nice,Wrong information pro"/>
    <x v="0"/>
    <n v="7617980"/>
    <n v="1"/>
    <x v="0"/>
  </r>
  <r>
    <s v="B01N1XVVLC"/>
    <x v="929"/>
    <x v="4"/>
    <x v="390"/>
    <n v="15999"/>
    <n v="0.4"/>
    <x v="3"/>
    <x v="0"/>
    <x v="834"/>
    <s v="Full Room Warmth: 25 Watts 13 "/>
    <s v="R21ED050VWAF23,R3EA9"/>
    <s v="Good, but not fast enough,Excellent"/>
    <x v="0"/>
    <n v="16270983"/>
    <n v="0.99999999999999989"/>
    <x v="0"/>
  </r>
  <r>
    <s v="B00O2R38C4"/>
    <x v="930"/>
    <x v="4"/>
    <x v="29"/>
    <n v="1490"/>
    <n v="0.33"/>
    <x v="3"/>
    <x v="0"/>
    <x v="853"/>
    <s v="Performance: Sweep Size: 150 m"/>
    <s v="R3G68H04E1SWMO,RQPUD"/>
    <s v="It's good product for other company"/>
    <x v="0"/>
    <n v="19368510"/>
    <n v="1"/>
    <x v="0"/>
  </r>
  <r>
    <s v="B0B2CZTCL2"/>
    <x v="931"/>
    <x v="4"/>
    <x v="69"/>
    <n v="1999"/>
    <n v="0.35"/>
    <x v="11"/>
    <x v="1"/>
    <x v="854"/>
    <s v="Black Kettle with cool touch f"/>
    <s v="R1C4CJG4YFPOQZ,RQHLZ"/>
    <s v="I received a damaged product,Some d"/>
    <x v="0"/>
    <n v="621689"/>
    <n v="1"/>
    <x v="1"/>
  </r>
  <r>
    <s v="B00PVT30YI"/>
    <x v="932"/>
    <x v="4"/>
    <x v="391"/>
    <n v="499"/>
    <n v="0.41"/>
    <x v="3"/>
    <x v="0"/>
    <x v="855"/>
    <s v="Material: Food Grade stainless"/>
    <s v="R2UUBE6SD6DQ9Y,RYT31"/>
    <s v="Coffee Filter,Just go for it!,Happy"/>
    <x v="1"/>
    <n v="2114762"/>
    <n v="1"/>
    <x v="0"/>
  </r>
  <r>
    <s v="B00SH18114"/>
    <x v="933"/>
    <x v="4"/>
    <x v="392"/>
    <n v="299"/>
    <n v="0.46"/>
    <x v="13"/>
    <x v="0"/>
    <x v="856"/>
    <s v="30 units|Perfect to Seal Food/"/>
    <s v="R1NAAWWJ35RMQR,R3S2C"/>
    <s v="It is Okay.,Amazing product and fas"/>
    <x v="1"/>
    <n v="831519"/>
    <n v="1.0000000000000002"/>
    <x v="0"/>
  </r>
  <r>
    <s v="B00E9G8KOY"/>
    <x v="934"/>
    <x v="4"/>
    <x v="393"/>
    <n v="600"/>
    <n v="0"/>
    <x v="3"/>
    <x v="0"/>
    <x v="857"/>
    <s v="Compatible only for Pureit Cla"/>
    <s v="R3E4HUJ56AF24X,R3SEM"/>
    <s v="Wrong battery,It's working,Good,Ord"/>
    <x v="0"/>
    <n v="6544200"/>
    <n v="1"/>
    <x v="0"/>
  </r>
  <r>
    <s v="B00H3H03Q4"/>
    <x v="934"/>
    <x v="4"/>
    <x v="394"/>
    <n v="1130"/>
    <n v="0"/>
    <x v="0"/>
    <x v="0"/>
    <x v="858"/>
    <s v="Compatible only for Pureit Cla"/>
    <s v="R2KI2IDJL2BY7K,R1KYG"/>
    <s v="Good product,Nice product up to the"/>
    <x v="0"/>
    <n v="14972500"/>
    <n v="1.0000000000000002"/>
    <x v="0"/>
  </r>
  <r>
    <s v="B0756K5DYZ"/>
    <x v="935"/>
    <x v="4"/>
    <x v="374"/>
    <n v="6295"/>
    <n v="0.48"/>
    <x v="2"/>
    <x v="1"/>
    <x v="859"/>
    <s v="Motor Warranty: 2; Product War"/>
    <s v="R4FRMNYYMSIBC,R3L7S5"/>
    <s v="Juicer is not effective,Ok good,Pro"/>
    <x v="0"/>
    <n v="271125650"/>
    <n v="0.99999999999999989"/>
    <x v="0"/>
  </r>
  <r>
    <s v="B0188KPKB2"/>
    <x v="936"/>
    <x v="4"/>
    <x v="359"/>
    <n v="9455"/>
    <n v="0.62"/>
    <x v="3"/>
    <x v="0"/>
    <x v="860"/>
    <s v="Country of Origin: India. 2 ye"/>
    <s v="R2YFSMMIRV8IPD,R27QQ"/>
    <s v="My sister is very happy with the pe"/>
    <x v="0"/>
    <n v="111833740"/>
    <n v="1"/>
    <x v="0"/>
  </r>
  <r>
    <s v="B091KNVNS9"/>
    <x v="937"/>
    <x v="4"/>
    <x v="84"/>
    <n v="699"/>
    <n v="0.47"/>
    <x v="3"/>
    <x v="0"/>
    <x v="861"/>
    <s v="WHATS INCLUDED? Egg Cooker bas"/>
    <s v="R29ILL57SN471R,R3CAG"/>
    <s v="Highly displayed,Very convenient fo"/>
    <x v="0"/>
    <n v="866760"/>
    <n v="1"/>
    <x v="0"/>
  </r>
  <r>
    <s v="B075JJ5NQC"/>
    <x v="938"/>
    <x v="4"/>
    <x v="395"/>
    <n v="4999"/>
    <n v="0.36"/>
    <x v="1"/>
    <x v="0"/>
    <x v="862"/>
    <s v="Wattage: 750 W; Voltage: 220-2"/>
    <s v="R2PD0ZPWRGTUJG,RTS3Q"/>
    <s v="5 star,LED light is not there.,Nice"/>
    <x v="0"/>
    <n v="104324131"/>
    <n v="1"/>
    <x v="0"/>
  </r>
  <r>
    <s v="B0B5KZ3C53"/>
    <x v="939"/>
    <x v="4"/>
    <x v="44"/>
    <n v="2900"/>
    <n v="0.45"/>
    <x v="7"/>
    <x v="1"/>
    <x v="863"/>
    <s v="KENT Multi-Cooker is a smart a"/>
    <s v="RVJJVCMWN8Y41,R14A12"/>
    <s v="In one use there is a burning spot "/>
    <x v="0"/>
    <n v="1278900"/>
    <n v="1"/>
    <x v="1"/>
  </r>
  <r>
    <s v="B09NTHQRW3"/>
    <x v="940"/>
    <x v="4"/>
    <x v="167"/>
    <n v="2499"/>
    <n v="0.2"/>
    <x v="3"/>
    <x v="0"/>
    <x v="864"/>
    <s v="Blends Fast and Quick: Our per"/>
    <s v="R2DCP4Q11B1C32,R355O"/>
    <s v="Great for smoothies and shakes,Very"/>
    <x v="0"/>
    <n v="2583966"/>
    <n v="0.99999999999999989"/>
    <x v="0"/>
  </r>
  <r>
    <s v="B008YW3CYM"/>
    <x v="941"/>
    <x v="4"/>
    <x v="396"/>
    <n v="1190"/>
    <n v="0.48"/>
    <x v="3"/>
    <x v="0"/>
    <x v="865"/>
    <s v="Lightweight for everyday ironi"/>
    <s v="R2HZX52OZX1DSZ,R1RIP"/>
    <s v="Lightweight Dry Iron,Best Iron on c"/>
    <x v="0"/>
    <n v="44179940"/>
    <n v="1.0000000000000002"/>
    <x v="0"/>
  </r>
  <r>
    <s v="B07QHHCB27"/>
    <x v="942"/>
    <x v="4"/>
    <x v="72"/>
    <n v="2100"/>
    <n v="0.28999999999999998"/>
    <x v="3"/>
    <x v="0"/>
    <x v="866"/>
    <s v="KENT 400W Hand Blender is a ha"/>
    <s v="R1S4Y5TIEL5G8R,R1SGD"/>
    <s v="Good product,Working fine,Best hand"/>
    <x v="0"/>
    <n v="13345500"/>
    <n v="1.0000000000000002"/>
    <x v="0"/>
  </r>
  <r>
    <s v="B0BMFD94VD"/>
    <x v="943"/>
    <x v="4"/>
    <x v="1"/>
    <n v="499"/>
    <n v="0.6"/>
    <x v="8"/>
    <x v="1"/>
    <x v="119"/>
    <s v="Designed with ease of use in m"/>
    <s v="R34X4JUGZSMYZ3,R2TB2"/>
    <s v="Very useful product and value for m"/>
    <x v="1"/>
    <n v="5988"/>
    <n v="0.99999999999999989"/>
    <x v="1"/>
  </r>
  <r>
    <s v="B00HZIOGXW"/>
    <x v="944"/>
    <x v="4"/>
    <x v="397"/>
    <n v="825"/>
    <n v="0.26"/>
    <x v="3"/>
    <x v="0"/>
    <x v="867"/>
    <s v="PRODUCT: Crompton's shock-proo"/>
    <s v="RP16HJYUCT002,R3GZTZ"/>
    <s v="It costs Rs 500 in local electric s"/>
    <x v="0"/>
    <n v="10861125"/>
    <n v="1"/>
    <x v="0"/>
  </r>
  <r>
    <s v="B09CKSYBLR"/>
    <x v="945"/>
    <x v="4"/>
    <x v="29"/>
    <n v="1499"/>
    <n v="0.33"/>
    <x v="3"/>
    <x v="0"/>
    <x v="868"/>
    <s v="InstaCuppa USB rechargeable el"/>
    <s v="RUF8L2BWE5FXM,RO31NN"/>
    <s v="Cute n handy product for small fami"/>
    <x v="0"/>
    <n v="2467354"/>
    <n v="0.99999999999999989"/>
    <x v="0"/>
  </r>
  <r>
    <s v="B072J83V9W"/>
    <x v="946"/>
    <x v="4"/>
    <x v="137"/>
    <n v="9995"/>
    <n v="0.1"/>
    <x v="5"/>
    <x v="0"/>
    <x v="869"/>
    <s v="Powercyclone 5 technology sepa"/>
    <s v="R1PZ2XBD6GD0UY,RMQA2"/>
    <s v="Hassle free bagless vacuum cleaner "/>
    <x v="0"/>
    <n v="179850030"/>
    <n v="1.0000000000000002"/>
    <x v="0"/>
  </r>
  <r>
    <s v="B09MTLG4TP"/>
    <x v="947"/>
    <x v="4"/>
    <x v="398"/>
    <n v="999"/>
    <n v="0.55000000000000004"/>
    <x v="4"/>
    <x v="0"/>
    <x v="870"/>
    <s v="Lint Remover for Clothes and b"/>
    <s v="R2CZP30I91CUT0,RXZL0"/>
    <s v="Good one,It‚Äôs effective,Amazing p"/>
    <x v="0"/>
    <n v="609390"/>
    <n v="1"/>
    <x v="1"/>
  </r>
  <r>
    <s v="B097XJQZ8H"/>
    <x v="948"/>
    <x v="4"/>
    <x v="399"/>
    <n v="6000"/>
    <n v="0.59"/>
    <x v="3"/>
    <x v="0"/>
    <x v="373"/>
    <s v="Compact and consumes less spac"/>
    <s v="R2CCAIITXBUWWK,R34WQ"/>
    <s v="Worth for money and best customer s"/>
    <x v="0"/>
    <n v="53196000"/>
    <n v="1"/>
    <x v="0"/>
  </r>
  <r>
    <s v="B00935MD1C"/>
    <x v="949"/>
    <x v="4"/>
    <x v="400"/>
    <n v="3945"/>
    <n v="0.31"/>
    <x v="7"/>
    <x v="1"/>
    <x v="871"/>
    <s v="Content: Prestige Delight Elec"/>
    <s v="RK2SK2T9306PY,R1NOMI"/>
    <s v="Totally simple and good product,Goo"/>
    <x v="0"/>
    <n v="52886670"/>
    <n v="1.0000000000000002"/>
    <x v="0"/>
  </r>
  <r>
    <s v="B0BR4F878Q"/>
    <x v="950"/>
    <x v="4"/>
    <x v="305"/>
    <n v="1999"/>
    <n v="0.28000000000000003"/>
    <x v="20"/>
    <x v="0"/>
    <x v="872"/>
    <s v="‚úîQuick Electric Hot Water Ta"/>
    <s v="R2WHW4PEF14WOD,R2DCC"/>
    <s v="Best Product,It‚Äôs expansive but i"/>
    <x v="0"/>
    <n v="107552197"/>
    <n v="0.99999999999999989"/>
    <x v="0"/>
  </r>
  <r>
    <s v="B0B3G5XZN5"/>
    <x v="940"/>
    <x v="4"/>
    <x v="213"/>
    <n v="3499"/>
    <n v="0.2"/>
    <x v="6"/>
    <x v="0"/>
    <x v="873"/>
    <s v="Blends Fast and Quick: Our per"/>
    <s v="R27BUVT5CYDJ4X,R1G8G"/>
    <s v="Bottom Lid should have provided,Goo"/>
    <x v="0"/>
    <n v="1910454"/>
    <n v="1"/>
    <x v="1"/>
  </r>
  <r>
    <s v="B07WKB69RS"/>
    <x v="951"/>
    <x v="4"/>
    <x v="401"/>
    <n v="5550"/>
    <n v="0.62"/>
    <x v="1"/>
    <x v="0"/>
    <x v="874"/>
    <s v="8 bar pressure rated: High pre"/>
    <s v="R36G8V9B8EIG4Z,R1UQJ"/>
    <s v="No Inlet and Outlet Pipe + Installa"/>
    <x v="0"/>
    <n v="29370600"/>
    <n v="0.99999999999999989"/>
    <x v="0"/>
  </r>
  <r>
    <s v="B09DL9978Y"/>
    <x v="952"/>
    <x v="4"/>
    <x v="402"/>
    <n v="4590"/>
    <n v="0.48"/>
    <x v="3"/>
    <x v="0"/>
    <x v="875"/>
    <s v="Stainless Steel Tank|Copper He"/>
    <s v="R3DYK05V939SQQ,R3KM8"/>
    <s v="Good heater, and delivery and insta"/>
    <x v="0"/>
    <n v="2037960"/>
    <n v="1"/>
    <x v="1"/>
  </r>
  <r>
    <s v="B06XMZV7RH"/>
    <x v="953"/>
    <x v="4"/>
    <x v="403"/>
    <n v="499"/>
    <n v="0.38"/>
    <x v="2"/>
    <x v="1"/>
    <x v="876"/>
    <s v="Auto Calibration|Tare Full Cap"/>
    <s v="R3KA8I1JO7VWHM,RGN97"/>
    <s v="OK Product.,Good &amp; accurate,Not wor"/>
    <x v="1"/>
    <n v="2287416"/>
    <n v="1"/>
    <x v="0"/>
  </r>
  <r>
    <s v="B09WMTJPG7"/>
    <x v="954"/>
    <x v="4"/>
    <x v="212"/>
    <n v="4400"/>
    <n v="0.41"/>
    <x v="3"/>
    <x v="0"/>
    <x v="877"/>
    <s v="PRODUCT: Crompton's instant wa"/>
    <s v="R2EMWU4SGRHF3S,R3426"/>
    <s v="Cute design,worth buying.,Not good "/>
    <x v="0"/>
    <n v="65766800"/>
    <n v="1.0000000000000002"/>
    <x v="0"/>
  </r>
  <r>
    <s v="B09ZK6THRR"/>
    <x v="955"/>
    <x v="4"/>
    <x v="253"/>
    <n v="1000"/>
    <n v="0.52"/>
    <x v="0"/>
    <x v="0"/>
    <x v="878"/>
    <s v="Powerful heating element|Non-s"/>
    <s v="RTBI29BIALOQ4,R2Q29R"/>
    <s v="Nice,Nice buy,Good,Very nice,Good "/>
    <x v="0"/>
    <n v="1559000"/>
    <n v="1"/>
    <x v="0"/>
  </r>
  <r>
    <s v="B07MP21WJD"/>
    <x v="956"/>
    <x v="4"/>
    <x v="404"/>
    <n v="299"/>
    <n v="0.18"/>
    <x v="3"/>
    <x v="0"/>
    <x v="879"/>
    <s v="This product will be an excell"/>
    <s v="R2KZ25NB09PATY,R1XF8"/>
    <s v="Nice product,Removes the lightest o"/>
    <x v="1"/>
    <n v="496340"/>
    <n v="1.0000000000000002"/>
    <x v="0"/>
  </r>
  <r>
    <s v="B09XB1R2F3"/>
    <x v="957"/>
    <x v="4"/>
    <x v="21"/>
    <n v="799"/>
    <n v="0.78"/>
    <x v="12"/>
    <x v="1"/>
    <x v="93"/>
    <s v="Warm Advice: Not suitable for "/>
    <s v="R5Z3PXJSYP16A,R3SCTI"/>
    <s v="Cannot extract small hair and takes"/>
    <x v="0"/>
    <n v="105468"/>
    <n v="1"/>
    <x v="1"/>
  </r>
  <r>
    <s v="B08Y5QJXSR"/>
    <x v="958"/>
    <x v="4"/>
    <x v="405"/>
    <n v="5190"/>
    <n v="0.31"/>
    <x v="4"/>
    <x v="0"/>
    <x v="880"/>
    <s v="SUPER ENERGY EFFICIENT BLDC MO"/>
    <s v="R2IIQ5X1KFC218,R3GC9"/>
    <s v="They will charge you an additional "/>
    <x v="0"/>
    <n v="148584510"/>
    <n v="0.99999999999999989"/>
    <x v="0"/>
  </r>
  <r>
    <s v="B07WJXCTG9"/>
    <x v="828"/>
    <x v="4"/>
    <x v="153"/>
    <n v="1345"/>
    <n v="0.48"/>
    <x v="2"/>
    <x v="1"/>
    <x v="881"/>
    <s v="CLASSIC DESIGN : The classical"/>
    <s v="R2US7Y06YM7OHR,R2OAK"/>
    <s v="Useful,Not value for money,‡§ï‡•Ä‡§"/>
    <x v="0"/>
    <n v="11359870"/>
    <n v="0.99999999999999989"/>
    <x v="0"/>
  </r>
  <r>
    <s v="B09NBZ36F7"/>
    <x v="959"/>
    <x v="4"/>
    <x v="406"/>
    <n v="4000"/>
    <n v="0.48"/>
    <x v="0"/>
    <x v="0"/>
    <x v="882"/>
    <s v="Keep Warm Function :- This wil"/>
    <s v="R3OIY3XB4667JN,R343J"/>
    <s v="Product is always good ,but service"/>
    <x v="0"/>
    <n v="44796000"/>
    <n v="1.0000000000000002"/>
    <x v="0"/>
  </r>
  <r>
    <s v="B0912WJ87V"/>
    <x v="960"/>
    <x v="7"/>
    <x v="407"/>
    <n v="4000"/>
    <n v="0.42"/>
    <x v="11"/>
    <x v="1"/>
    <x v="883"/>
    <s v="[NEW LAUNCH - INNOVATIVE DESIG"/>
    <s v="R3TOOFPX256D59,R1PR5"/>
    <s v="Liked it,User friendly and effectiv"/>
    <x v="0"/>
    <n v="4472000"/>
    <n v="1"/>
    <x v="0"/>
  </r>
  <r>
    <s v="B0BMTZ4T1D"/>
    <x v="961"/>
    <x v="4"/>
    <x v="408"/>
    <n v="1599"/>
    <n v="0.51"/>
    <x v="6"/>
    <x v="0"/>
    <x v="884"/>
    <s v="2000 Watt Fan heater with dual"/>
    <s v="R2SBOJRVH87Z3A,R2JZA"/>
    <s v="üëç,Good quality product and value"/>
    <x v="0"/>
    <n v="17589"/>
    <n v="1"/>
    <x v="1"/>
  </r>
  <r>
    <s v="B07Z51CGGH"/>
    <x v="962"/>
    <x v="4"/>
    <x v="357"/>
    <n v="9999"/>
    <n v="0.45"/>
    <x v="11"/>
    <x v="1"/>
    <x v="885"/>
    <s v="Note-This vacuum cleaner comes"/>
    <s v="R2IPVSKOO0624U,R358N"/>
    <s v="Nice product,Value For Money and Ea"/>
    <x v="0"/>
    <n v="43525647"/>
    <n v="0.99999999999999989"/>
    <x v="0"/>
  </r>
  <r>
    <s v="B0BDG6QDYD"/>
    <x v="963"/>
    <x v="4"/>
    <x v="25"/>
    <n v="1990"/>
    <n v="0.55000000000000004"/>
    <x v="3"/>
    <x v="0"/>
    <x v="188"/>
    <s v="You will not have to worry abo"/>
    <s v="RSV9TZFCZGNJM,R2OQAP"/>
    <s v="Good product for this price...go fo"/>
    <x v="0"/>
    <n v="368150"/>
    <n v="1"/>
    <x v="1"/>
  </r>
  <r>
    <s v="B00YQLG7GK"/>
    <x v="964"/>
    <x v="4"/>
    <x v="409"/>
    <n v="1695"/>
    <n v="0"/>
    <x v="0"/>
    <x v="0"/>
    <x v="886"/>
    <s v="Steel rod, rust proof metal ro"/>
    <s v="R1D9RWNUO50OL2,R3UBU"/>
    <s v="Heats up after less time of usage.,"/>
    <x v="0"/>
    <n v="24221550"/>
    <n v="1.0000000000000002"/>
    <x v="0"/>
  </r>
  <r>
    <s v="B00SMJPA9C"/>
    <x v="908"/>
    <x v="4"/>
    <x v="7"/>
    <n v="940"/>
    <n v="0.47"/>
    <x v="3"/>
    <x v="0"/>
    <x v="887"/>
    <s v="Non-stick coated sole plate|Su"/>
    <s v="R8MWH2C3FSEK3,R38S0M"/>
    <s v="No more time for heat .this is very"/>
    <x v="0"/>
    <n v="2853840"/>
    <n v="0.99999999999999989"/>
    <x v="0"/>
  </r>
  <r>
    <s v="B0B9RN5X8B"/>
    <x v="965"/>
    <x v="4"/>
    <x v="154"/>
    <n v="4700"/>
    <n v="0.43"/>
    <x v="0"/>
    <x v="0"/>
    <x v="888"/>
    <s v="POWERFUL INSTANT HEATING:¬†The"/>
    <s v="R1LI60GXHA0P4R,R3B6H"/>
    <s v="Goodüëå,Good built quality,Quality"/>
    <x v="0"/>
    <n v="6091200"/>
    <n v="1"/>
    <x v="0"/>
  </r>
  <r>
    <s v="B08QW937WV"/>
    <x v="966"/>
    <x v="4"/>
    <x v="410"/>
    <n v="2999"/>
    <n v="0.52"/>
    <x v="6"/>
    <x v="0"/>
    <x v="889"/>
    <s v="Save time and energy saving;co"/>
    <s v="RXW65D85E5PT7,R26KGH"/>
    <s v="Good product,Very Useful in winter,"/>
    <x v="0"/>
    <n v="56981"/>
    <n v="1"/>
    <x v="1"/>
  </r>
  <r>
    <s v="B0B4PPD89B"/>
    <x v="967"/>
    <x v="4"/>
    <x v="209"/>
    <n v="79"/>
    <n v="0"/>
    <x v="1"/>
    <x v="0"/>
    <x v="890"/>
    <s v="Made in India !|Perfect for ti"/>
    <s v="R2YLDT44YPDA2G,R3936"/>
    <s v="Good clips.,Second quality,Value fo"/>
    <x v="2"/>
    <n v="7663"/>
    <n v="1"/>
    <x v="1"/>
  </r>
  <r>
    <s v="B08GM5S4CQ"/>
    <x v="968"/>
    <x v="4"/>
    <x v="411"/>
    <n v="14290"/>
    <n v="0.51"/>
    <x v="5"/>
    <x v="0"/>
    <x v="891"/>
    <s v="Suitable for high-rise buildin"/>
    <s v="R3N1KWPD82KCJH,RUP7R"/>
    <s v="Good product but attention needed i"/>
    <x v="0"/>
    <n v="25307590"/>
    <n v="0.99999999999999989"/>
    <x v="0"/>
  </r>
  <r>
    <s v="B00NM6MO26"/>
    <x v="969"/>
    <x v="4"/>
    <x v="412"/>
    <n v="3945"/>
    <n v="0.32"/>
    <x v="1"/>
    <x v="0"/>
    <x v="892"/>
    <s v="Indian menu options|Pause func"/>
    <s v="RM6F2CS52ASGD,RTFZIQ"/>
    <s v="Product is Good but expensive on Am"/>
    <x v="0"/>
    <n v="59309130"/>
    <n v="1"/>
    <x v="0"/>
  </r>
  <r>
    <s v="B083M7WPZD"/>
    <x v="970"/>
    <x v="4"/>
    <x v="395"/>
    <n v="5999"/>
    <n v="0.47"/>
    <x v="1"/>
    <x v="0"/>
    <x v="893"/>
    <s v="Suitable for Wet &amp; Dry Dual Op"/>
    <s v="R3JP9GW6RDG7YF,R2WZQ"/>
    <s v="Nice product,cleaning,Performance i"/>
    <x v="0"/>
    <n v="19448758"/>
    <n v="1.0000000000000002"/>
    <x v="0"/>
  </r>
  <r>
    <s v="B07GLSKXS1"/>
    <x v="971"/>
    <x v="4"/>
    <x v="33"/>
    <n v="1950"/>
    <n v="0.39"/>
    <x v="2"/>
    <x v="1"/>
    <x v="894"/>
    <s v="1.8L KENT Electric Kettle SS i"/>
    <s v="R3JRCWMWKXH9IB,R3G02"/>
    <s v="The base unit is rather flimsy. cou"/>
    <x v="0"/>
    <n v="5522400"/>
    <n v="1"/>
    <x v="0"/>
  </r>
  <r>
    <s v="B09F6KL23R"/>
    <x v="972"/>
    <x v="4"/>
    <x v="413"/>
    <n v="2799"/>
    <n v="0.49"/>
    <x v="1"/>
    <x v="0"/>
    <x v="895"/>
    <s v="Multifunctional Food Chopper: "/>
    <s v="R3UIZ85E8RCFUT,R2S1H"/>
    <s v="Purchase 2, one receoved damaged,Go"/>
    <x v="0"/>
    <n v="4192902"/>
    <n v="0.99999999999999989"/>
    <x v="0"/>
  </r>
  <r>
    <s v="B094G9L9LT"/>
    <x v="973"/>
    <x v="4"/>
    <x v="29"/>
    <n v="1950"/>
    <n v="0.49"/>
    <x v="11"/>
    <x v="1"/>
    <x v="384"/>
    <s v="1500W KENT Vogue Kettle helps "/>
    <s v="R18T6LNT4V3WIK,R3J5K"/>
    <s v="Need to improve the outlook.,Scratc"/>
    <x v="0"/>
    <n v="594750"/>
    <n v="1.0000000000000002"/>
    <x v="1"/>
  </r>
  <r>
    <s v="B09FZ89DK6"/>
    <x v="974"/>
    <x v="4"/>
    <x v="414"/>
    <n v="9999"/>
    <n v="0.4"/>
    <x v="0"/>
    <x v="0"/>
    <x v="896"/>
    <s v="Post purchase virtual demo is "/>
    <s v="R1ZCNUY4FGIBT4,R3PFY"/>
    <s v="Demo Required,Nice product,Blower f"/>
    <x v="0"/>
    <n v="11908809"/>
    <n v="1.0000000000000002"/>
    <x v="0"/>
  </r>
  <r>
    <s v="B0811VCGL5"/>
    <x v="975"/>
    <x v="4"/>
    <x v="415"/>
    <n v="12999"/>
    <n v="0.23"/>
    <x v="4"/>
    <x v="0"/>
    <x v="897"/>
    <s v="True HEPA Filter with filtrati"/>
    <s v="R3PCNE5292DYOG,R6AQ6"/>
    <s v="Degree of cleanliness of air achiev"/>
    <x v="0"/>
    <n v="52632951"/>
    <n v="1"/>
    <x v="0"/>
  </r>
  <r>
    <s v="B07FXLC2G2"/>
    <x v="976"/>
    <x v="4"/>
    <x v="416"/>
    <n v="699"/>
    <n v="0"/>
    <x v="0"/>
    <x v="0"/>
    <x v="898"/>
    <s v="Pure Power Indicator: Indicate"/>
    <s v="R3EJ8Q3TMPSQR3,R1LN1"/>
    <s v="Good,FITTING,Sealing of the product"/>
    <x v="0"/>
    <n v="2208840"/>
    <n v="1"/>
    <x v="0"/>
  </r>
  <r>
    <s v="B01LYU3BZF"/>
    <x v="977"/>
    <x v="4"/>
    <x v="180"/>
    <n v="3190"/>
    <n v="0.31"/>
    <x v="4"/>
    <x v="0"/>
    <x v="899"/>
    <s v="Installation is not provided b"/>
    <s v="R2LMXNB7ADDJWB,R3V1E"/>
    <s v="Fan is making sound. Whom do i cont"/>
    <x v="0"/>
    <n v="30783500"/>
    <n v="1"/>
    <x v="0"/>
  </r>
  <r>
    <s v="B083RC4WFJ"/>
    <x v="978"/>
    <x v="4"/>
    <x v="103"/>
    <n v="799"/>
    <n v="0.6"/>
    <x v="0"/>
    <x v="0"/>
    <x v="900"/>
    <s v="Made In India Prettykrafts lau"/>
    <s v="R1BE774NJ5R2DX,R1U4G"/>
    <s v="Good for the price,Good product,Goo"/>
    <x v="0"/>
    <n v="3072954"/>
    <n v="1.0000000000000002"/>
    <x v="0"/>
  </r>
  <r>
    <s v="B09SFRNKSR"/>
    <x v="979"/>
    <x v="4"/>
    <x v="348"/>
    <n v="499"/>
    <n v="0.4"/>
    <x v="5"/>
    <x v="0"/>
    <x v="901"/>
    <s v="‚úÖ THE PERFECT ASSISTANT FOR "/>
    <s v="R3CXWGXJIO3QD4,R317W"/>
    <s v="Nice product, a must have,It works "/>
    <x v="1"/>
    <n v="144710"/>
    <n v="1"/>
    <x v="1"/>
  </r>
  <r>
    <s v="B07NRTCDS5"/>
    <x v="980"/>
    <x v="4"/>
    <x v="33"/>
    <n v="1499"/>
    <n v="0.2"/>
    <x v="11"/>
    <x v="1"/>
    <x v="902"/>
    <s v="ON-THE-GO-JUICER - Brayden ato"/>
    <s v="RXN6DPSJFAMLA,RNC0MI"/>
    <s v="Worth it,Good for travelers,Nice,It"/>
    <x v="0"/>
    <n v="3306794"/>
    <n v="0.99999999999999989"/>
    <x v="0"/>
  </r>
  <r>
    <s v="B07SPVMSC6"/>
    <x v="981"/>
    <x v="4"/>
    <x v="92"/>
    <n v="2660"/>
    <n v="0.47"/>
    <x v="3"/>
    <x v="0"/>
    <x v="903"/>
    <s v="Sweep : 1200mm, Power : 56W, A"/>
    <s v="R15AE2SXC1IIK3,RQHVU"/>
    <s v="üí•,Considering the price range, i"/>
    <x v="0"/>
    <n v="24868340"/>
    <n v="1"/>
    <x v="0"/>
  </r>
  <r>
    <s v="B09H3BXWTK"/>
    <x v="982"/>
    <x v="4"/>
    <x v="23"/>
    <n v="2799"/>
    <n v="0.79"/>
    <x v="2"/>
    <x v="1"/>
    <x v="904"/>
    <s v="High Presicion Strain Guage se"/>
    <s v="R4B8YJ4015C8C,R2XKAK"/>
    <s v="Easy to use. Does its job..,Easy to"/>
    <x v="0"/>
    <n v="1617822"/>
    <n v="0.99999999999999989"/>
    <x v="1"/>
  </r>
  <r>
    <s v="B0073QGKAS"/>
    <x v="983"/>
    <x v="4"/>
    <x v="72"/>
    <n v="1499"/>
    <n v="0"/>
    <x v="4"/>
    <x v="0"/>
    <x v="905"/>
    <s v="2 slice pop-up toaster|Variabl"/>
    <s v="R1HBS1IAS9P3EK,R3B3I"/>
    <s v="Value to buy,Best quality,Nothing,I"/>
    <x v="0"/>
    <n v="13987169"/>
    <n v="1.0000000000000002"/>
    <x v="0"/>
  </r>
  <r>
    <s v="B08GJ57MKL"/>
    <x v="984"/>
    <x v="4"/>
    <x v="417"/>
    <n v="59900"/>
    <n v="0.76"/>
    <x v="5"/>
    <x v="0"/>
    <x v="906"/>
    <s v="Coway"/>
    <s v="R33RASBIQKH1EX,RBOPA"/>
    <s v="No visible change,Effective,Sensiti"/>
    <x v="0"/>
    <n v="229836300"/>
    <n v="1"/>
    <x v="0"/>
  </r>
  <r>
    <s v="B009DA69W6"/>
    <x v="985"/>
    <x v="4"/>
    <x v="79"/>
    <n v="1900"/>
    <n v="0.11"/>
    <x v="9"/>
    <x v="1"/>
    <x v="907"/>
    <s v="Color: Aqua Blue; Product Dime"/>
    <s v="R3ILP34L4UM7UI,R1M3L"/>
    <s v="Nice,Overall satisfied with the pro"/>
    <x v="0"/>
    <n v="21766400"/>
    <n v="1.0000000000000002"/>
    <x v="0"/>
  </r>
  <r>
    <s v="B099PR2GQJ"/>
    <x v="986"/>
    <x v="4"/>
    <x v="37"/>
    <n v="999"/>
    <n v="0.35"/>
    <x v="11"/>
    <x v="1"/>
    <x v="908"/>
    <s v="Radiant Heaters for Room , Hom"/>
    <s v="R36V1YMVL43QN7,R265A"/>
    <s v="Satisfied product üëç,it was witho"/>
    <x v="0"/>
    <n v="48951"/>
    <n v="0.99999999999999989"/>
    <x v="1"/>
  </r>
  <r>
    <s v="B08G8H8DPL"/>
    <x v="987"/>
    <x v="4"/>
    <x v="374"/>
    <n v="6375"/>
    <n v="0.49"/>
    <x v="1"/>
    <x v="0"/>
    <x v="909"/>
    <s v="750 Watts mixer grinder with m"/>
    <s v="R1WOCZISS1XXUR,R2M76"/>
    <s v="Good Product,Good,This product is m"/>
    <x v="0"/>
    <n v="31734750"/>
    <n v="1"/>
    <x v="0"/>
  </r>
  <r>
    <s v="B08VGM3YMF"/>
    <x v="988"/>
    <x v="4"/>
    <x v="1"/>
    <n v="499"/>
    <n v="0.6"/>
    <x v="3"/>
    <x v="0"/>
    <x v="910"/>
    <s v="PACKAGE CONTAIN: 1 Piece Laund"/>
    <s v="R1JIP74022FMDC,R31SG"/>
    <s v="Value for money,Nice product,Good,P"/>
    <x v="1"/>
    <n v="996004"/>
    <n v="1"/>
    <x v="0"/>
  </r>
  <r>
    <s v="B08TTRVWKY"/>
    <x v="989"/>
    <x v="4"/>
    <x v="59"/>
    <n v="1899"/>
    <n v="0.42"/>
    <x v="4"/>
    <x v="0"/>
    <x v="911"/>
    <s v="3 Boiling Modes - The advanced"/>
    <s v="R1SPFVN2778DYH,R2GUT"/>
    <s v="Nice good,Easy to use,Good , howeve"/>
    <x v="0"/>
    <n v="3439089"/>
    <n v="1.0000000000000002"/>
    <x v="0"/>
  </r>
  <r>
    <s v="B07T4D9FNY"/>
    <x v="990"/>
    <x v="4"/>
    <x v="418"/>
    <n v="1490"/>
    <n v="0.55000000000000004"/>
    <x v="1"/>
    <x v="0"/>
    <x v="912"/>
    <s v="1.5 LTR | 1500W|1 Year Standar"/>
    <s v="R13QV6AOAYQU6G,R3L6R"/>
    <s v="Good metal,Nice product,Good produc"/>
    <x v="0"/>
    <n v="3275020"/>
    <n v="1"/>
    <x v="0"/>
  </r>
  <r>
    <s v="B07RX42D3D"/>
    <x v="991"/>
    <x v="4"/>
    <x v="419"/>
    <n v="350"/>
    <n v="0.26"/>
    <x v="2"/>
    <x v="1"/>
    <x v="913"/>
    <s v="Consumes Lower Gas|Even Distri"/>
    <s v="R1CKI4SPAMK1GB,R2FIM"/>
    <s v="Value for money,Just worth it ....,"/>
    <x v="1"/>
    <n v="4594450"/>
    <n v="0.99999999999999989"/>
    <x v="0"/>
  </r>
  <r>
    <s v="B08WRKSF9D"/>
    <x v="992"/>
    <x v="4"/>
    <x v="169"/>
    <n v="8500"/>
    <n v="0.24"/>
    <x v="5"/>
    <x v="0"/>
    <x v="914"/>
    <s v="„Äê15 LITRE„ÄëStorage Water He"/>
    <s v="R3AR7U6LZEKGDZ,R2559"/>
    <s v="Working with some issues,Digital di"/>
    <x v="0"/>
    <n v="49852500"/>
    <n v="1.0000000000000002"/>
    <x v="0"/>
  </r>
  <r>
    <s v="B09R83SFYV"/>
    <x v="993"/>
    <x v="4"/>
    <x v="420"/>
    <n v="2499"/>
    <n v="0.41"/>
    <x v="7"/>
    <x v="1"/>
    <x v="915"/>
    <s v="AFTER SALES SERVICE Tailoring "/>
    <s v="R4TD9COGBSNUW,R1N9BI"/>
    <s v="Very User friendly sewing machine f"/>
    <x v="0"/>
    <n v="2666433"/>
    <n v="1"/>
    <x v="0"/>
  </r>
  <r>
    <s v="B07989VV5K"/>
    <x v="994"/>
    <x v="4"/>
    <x v="29"/>
    <n v="1560"/>
    <n v="0.36"/>
    <x v="9"/>
    <x v="1"/>
    <x v="916"/>
    <s v="To Prevent Water Leakage, keep"/>
    <s v="R3LRZAZO84DZ6K,R2YW5"/>
    <s v="Nice,Good product,Poor,its Good wor"/>
    <x v="0"/>
    <n v="7614360"/>
    <n v="1"/>
    <x v="0"/>
  </r>
  <r>
    <s v="B07FL3WRX5"/>
    <x v="995"/>
    <x v="4"/>
    <x v="278"/>
    <n v="6500"/>
    <n v="0.49"/>
    <x v="7"/>
    <x v="1"/>
    <x v="917"/>
    <s v="Performance with Style:India's"/>
    <s v="RXAODV2OHBKW4,R2AV4U"/>
    <s v="Compact and powerful but alot of pl"/>
    <x v="0"/>
    <n v="72910500"/>
    <n v="1"/>
    <x v="0"/>
  </r>
  <r>
    <s v="B0BPCJM7TB"/>
    <x v="996"/>
    <x v="4"/>
    <x v="107"/>
    <n v="999"/>
    <n v="0.74"/>
    <x v="1"/>
    <x v="0"/>
    <x v="918"/>
    <s v="The battery operated milk frot"/>
    <s v="R35KB9ZGJU69DM,R2WAU"/>
    <s v="Nice frother,Nice product I like th"/>
    <x v="0"/>
    <n v="42957"/>
    <n v="1"/>
    <x v="1"/>
  </r>
  <r>
    <s v="B08H673XKN"/>
    <x v="997"/>
    <x v="4"/>
    <x v="374"/>
    <n v="7795"/>
    <n v="0.57999999999999996"/>
    <x v="0"/>
    <x v="0"/>
    <x v="919"/>
    <s v="Wattage: 750 W; Voltage: 220-2"/>
    <s v="RICLGKGN5RFBD,RQV7WI"/>
    <s v="Superb,Quite efficient,Go for it,Ve"/>
    <x v="0"/>
    <n v="36355880"/>
    <n v="1.0000000000000002"/>
    <x v="0"/>
  </r>
  <r>
    <s v="B07DXRGWDJ"/>
    <x v="998"/>
    <x v="4"/>
    <x v="421"/>
    <n v="5995"/>
    <n v="0.28999999999999998"/>
    <x v="11"/>
    <x v="1"/>
    <x v="920"/>
    <s v="Continuous steam 22g/min kills"/>
    <s v="R31T82ERD3ZMK4,R18IE"/>
    <s v="Over Expensive product,Handy,better"/>
    <x v="0"/>
    <n v="12661440"/>
    <n v="1"/>
    <x v="0"/>
  </r>
  <r>
    <s v="B08243SKCK"/>
    <x v="999"/>
    <x v="4"/>
    <x v="422"/>
    <n v="299"/>
    <n v="0.37"/>
    <x v="0"/>
    <x v="0"/>
    <x v="921"/>
    <s v="HEALTHY AND SAFE MATERIAL: The"/>
    <s v="RA88ON37S8GZ5,R1N9K0"/>
    <s v="Bht hi achi hai aur usefull b..than"/>
    <x v="1"/>
    <n v="818363"/>
    <n v="1"/>
    <x v="0"/>
  </r>
  <r>
    <s v="B09SPTNG58"/>
    <x v="1000"/>
    <x v="4"/>
    <x v="423"/>
    <n v="2349"/>
    <n v="0.38"/>
    <x v="2"/>
    <x v="1"/>
    <x v="922"/>
    <s v="PRODUCT: Crompton's corrosion "/>
    <s v="R19X0TLJFOL8RV,R3H2X"/>
    <s v="little bit good,Not Bad,sleek,good,"/>
    <x v="0"/>
    <n v="21185631"/>
    <n v="1"/>
    <x v="0"/>
  </r>
  <r>
    <s v="B083J64CBB"/>
    <x v="1001"/>
    <x v="4"/>
    <x v="1"/>
    <n v="499"/>
    <n v="0.6"/>
    <x v="1"/>
    <x v="0"/>
    <x v="923"/>
    <s v="PACKAGE CONTAIN: 2 Piece Laund"/>
    <s v="R1SRW5MRZ2F6VG,R2BTF"/>
    <s v="Good,Return value of money spent,Sm"/>
    <x v="1"/>
    <n v="5106766"/>
    <n v="1.0000000000000002"/>
    <x v="0"/>
  </r>
  <r>
    <s v="B08JV91JTK"/>
    <x v="1002"/>
    <x v="4"/>
    <x v="221"/>
    <n v="1299"/>
    <n v="0.64"/>
    <x v="3"/>
    <x v="0"/>
    <x v="924"/>
    <s v="2 Stainless Steel Hooks For Mi"/>
    <s v="R3OF7DKU80WNEX,R2D3J"/>
    <s v="Tools,Good product,Small yet powerf"/>
    <x v="0"/>
    <n v="714450"/>
    <n v="1.0000000000000002"/>
    <x v="1"/>
  </r>
  <r>
    <s v="B0BQ3K23Y1"/>
    <x v="1003"/>
    <x v="4"/>
    <x v="17"/>
    <n v="499"/>
    <n v="0.44"/>
    <x v="20"/>
    <x v="0"/>
    <x v="925"/>
    <s v="-Make delicious milk foam crea"/>
    <s v="R3907SDNN9VR5Y,R1NNM"/>
    <s v="Oratech Best Coffee Frother,Great,M"/>
    <x v="1"/>
    <n v="13972"/>
    <n v="0.99999999999999989"/>
    <x v="1"/>
  </r>
  <r>
    <s v="B09MT94QLL"/>
    <x v="1004"/>
    <x v="4"/>
    <x v="167"/>
    <n v="4775"/>
    <n v="0.57999999999999996"/>
    <x v="0"/>
    <x v="0"/>
    <x v="926"/>
    <s v="Hplv Motor For Superior Air De"/>
    <s v="R1DIZ1VVBM3XF3,R3RUT"/>
    <s v="Nice product in this range,After 3 "/>
    <x v="0"/>
    <n v="6460575"/>
    <n v="1"/>
    <x v="0"/>
  </r>
  <r>
    <s v="B07NKNBTT3"/>
    <x v="1005"/>
    <x v="4"/>
    <x v="34"/>
    <n v="1230"/>
    <n v="0.35"/>
    <x v="3"/>
    <x v="0"/>
    <x v="927"/>
    <s v="ELEGANT &amp; ERGONOMIC DESIGN Erg"/>
    <s v="R1S5MM420VK5O,R256KI"/>
    <s v="Worth the money,It‚Äôs goog,Nice &amp; "/>
    <x v="0"/>
    <n v="2629740"/>
    <n v="1"/>
    <x v="0"/>
  </r>
  <r>
    <s v="B09KPXTZXN"/>
    <x v="1006"/>
    <x v="4"/>
    <x v="96"/>
    <n v="1999"/>
    <n v="0.53"/>
    <x v="1"/>
    <x v="0"/>
    <x v="928"/>
    <s v="1 YEAR WARRANTY &amp; AFTER SALES "/>
    <s v="RAYWMRZPZ14X1,R3DDSZ"/>
    <s v="Nice,üëç,Very easy and useful, but"/>
    <x v="0"/>
    <n v="3356321"/>
    <n v="1"/>
    <x v="0"/>
  </r>
  <r>
    <s v="B078HG2ZPS"/>
    <x v="1007"/>
    <x v="4"/>
    <x v="424"/>
    <n v="5156"/>
    <n v="0.28999999999999998"/>
    <x v="2"/>
    <x v="1"/>
    <x v="929"/>
    <s v="Wattage: 150 W; Voltage: 220-2"/>
    <s v="R1TKOA0N93W0AF,RZSQX"/>
    <s v="Good,Good product,Good,Good one fro"/>
    <x v="0"/>
    <n v="66187572"/>
    <n v="1"/>
    <x v="0"/>
  </r>
  <r>
    <s v="B07N2MGB3G"/>
    <x v="1008"/>
    <x v="4"/>
    <x v="79"/>
    <n v="1999"/>
    <n v="0.15"/>
    <x v="3"/>
    <x v="0"/>
    <x v="930"/>
    <s v="Bake, Grill, Toast and more|1 "/>
    <s v="R1R0861UO92Z4S,R3TWK"/>
    <s v="Excellent OTG and even excellent pr"/>
    <x v="0"/>
    <n v="17737127"/>
    <n v="1.0000000000000002"/>
    <x v="0"/>
  </r>
  <r>
    <s v="B008LN8KDM"/>
    <x v="1009"/>
    <x v="4"/>
    <x v="425"/>
    <n v="2095"/>
    <n v="0.12"/>
    <x v="4"/>
    <x v="0"/>
    <x v="931"/>
    <s v="Turn the temperature dial to t"/>
    <s v="R1F0HJV54WA6Y1,R31EQ"/>
    <s v="Does the stated purpose,Good,Good,S"/>
    <x v="0"/>
    <n v="16091695"/>
    <n v="1"/>
    <x v="0"/>
  </r>
  <r>
    <s v="B08MZNT7GP"/>
    <x v="1010"/>
    <x v="4"/>
    <x v="91"/>
    <n v="19825"/>
    <n v="0.37"/>
    <x v="3"/>
    <x v="0"/>
    <x v="932"/>
    <s v="HD32 grade oil for long lastin"/>
    <s v="R27CJ1292FG4JG,R1M9S"/>
    <s v="Good heater but digital temperature"/>
    <x v="0"/>
    <n v="6383650"/>
    <n v="1.0000000000000002"/>
    <x v="1"/>
  </r>
  <r>
    <s v="B009P2L7CO"/>
    <x v="1011"/>
    <x v="4"/>
    <x v="59"/>
    <n v="1920"/>
    <n v="0.43"/>
    <x v="0"/>
    <x v="0"/>
    <x v="933"/>
    <s v="Heavy weight iron for easy iro"/>
    <s v="R2QBFLBABR9GF,R3IJW3"/>
    <s v="Good one,Punchuality,Good product,G"/>
    <x v="0"/>
    <n v="18762240"/>
    <n v="1"/>
    <x v="0"/>
  </r>
  <r>
    <s v="B07YC8JHMB"/>
    <x v="1012"/>
    <x v="4"/>
    <x v="426"/>
    <n v="16000"/>
    <n v="0.49"/>
    <x v="2"/>
    <x v="1"/>
    <x v="934"/>
    <s v="Product technology- RO+UV+Tast"/>
    <s v="R14L8SQPUEZAEJ,RGR9F"/>
    <s v="Decent product.,Aquasure from Aquag"/>
    <x v="0"/>
    <n v="295952000"/>
    <n v="1"/>
    <x v="0"/>
  </r>
  <r>
    <s v="B0BNQMF152"/>
    <x v="1013"/>
    <x v="4"/>
    <x v="7"/>
    <n v="2199"/>
    <n v="0.77"/>
    <x v="7"/>
    <x v="1"/>
    <x v="935"/>
    <s v="ROYAL STEP Portables &amp; Conveni"/>
    <s v="R188HVUJ3OC30R,R1FIJ"/>
    <s v="Don't buy this,Good product in this"/>
    <x v="0"/>
    <n v="116547"/>
    <n v="1"/>
    <x v="1"/>
  </r>
  <r>
    <s v="B08J7VCT12"/>
    <x v="1014"/>
    <x v="4"/>
    <x v="35"/>
    <n v="14999"/>
    <n v="0.53"/>
    <x v="3"/>
    <x v="0"/>
    <x v="936"/>
    <s v="Cordless, Hoseless, and Rechar"/>
    <s v="R2IC3MR8NSZXMB,R9DLK"/>
    <s v="Good,Nice,Good product üëå,Get's t"/>
    <x v="0"/>
    <n v="25918272"/>
    <n v="1"/>
    <x v="0"/>
  </r>
  <r>
    <s v="B0989W6J2F"/>
    <x v="1015"/>
    <x v="4"/>
    <x v="427"/>
    <n v="1799"/>
    <n v="0.11"/>
    <x v="1"/>
    <x v="0"/>
    <x v="937"/>
    <s v="üìû„ÄêUTMOST CUSTOMER SUPPORT"/>
    <s v="R2K6SJH759C5FH,R32T8"/>
    <s v="Have bought 5 different sealing mac"/>
    <x v="0"/>
    <n v="5175723"/>
    <n v="1"/>
    <x v="0"/>
  </r>
  <r>
    <s v="B0B84KSH3X"/>
    <x v="1016"/>
    <x v="4"/>
    <x v="248"/>
    <n v="1950"/>
    <n v="0.46"/>
    <x v="11"/>
    <x v="1"/>
    <x v="938"/>
    <s v="Heavy performance dry iron - 1"/>
    <s v="R2HFE6XNQS0UP8,R2BSC"/>
    <s v="Good,Seems to be good,Good,Fake rep"/>
    <x v="0"/>
    <n v="487500"/>
    <n v="1"/>
    <x v="1"/>
  </r>
  <r>
    <s v="B08HLC7Z3G"/>
    <x v="1017"/>
    <x v="4"/>
    <x v="428"/>
    <n v="2995"/>
    <n v="0.61"/>
    <x v="0"/>
    <x v="0"/>
    <x v="939"/>
    <s v="1. QUICK BOIL: Prism Inox come"/>
    <s v="R21ZV0J85EQUOH,R2VSW"/>
    <s v="An affordable electric kettle with "/>
    <x v="0"/>
    <n v="15508110"/>
    <n v="1"/>
    <x v="0"/>
  </r>
  <r>
    <s v="B0BN6M3TCM"/>
    <x v="1018"/>
    <x v="4"/>
    <x v="7"/>
    <n v="999"/>
    <n v="0.5"/>
    <x v="13"/>
    <x v="0"/>
    <x v="940"/>
    <s v="„ÄêCLEAN CLOTHES EVERY TIME„Äë"/>
    <s v="R2QT3QBL25HBTG,R3E44"/>
    <s v="Superb,Very helpful and great quali"/>
    <x v="0"/>
    <n v="78921"/>
    <n v="1"/>
    <x v="1"/>
  </r>
  <r>
    <s v="B01L6MT7E0"/>
    <x v="1019"/>
    <x v="4"/>
    <x v="382"/>
    <n v="11995"/>
    <n v="0.27"/>
    <x v="3"/>
    <x v="0"/>
    <x v="941"/>
    <s v="Philips is the No.1 Brand in A"/>
    <s v="R34PWVCC9VENM9,R14WK"/>
    <s v="Good Performing Air Purifier at a D"/>
    <x v="0"/>
    <n v="49863215"/>
    <n v="1"/>
    <x v="0"/>
  </r>
  <r>
    <s v="B0B9F9PT8R"/>
    <x v="1020"/>
    <x v="4"/>
    <x v="271"/>
    <n v="2999"/>
    <n v="0.49"/>
    <x v="8"/>
    <x v="1"/>
    <x v="942"/>
    <s v="üî•PTC CERAMIC CHIP HEATING T"/>
    <s v="RNFDIM9PF1C9U,R36YHQ"/>
    <s v="Very beautiful heater but costly an"/>
    <x v="0"/>
    <n v="86971"/>
    <n v="1"/>
    <x v="1"/>
  </r>
  <r>
    <s v="B0883LQJ6B"/>
    <x v="1021"/>
    <x v="4"/>
    <x v="33"/>
    <n v="1690"/>
    <n v="0.28999999999999998"/>
    <x v="0"/>
    <x v="0"/>
    <x v="943"/>
    <s v="Heavy 1.8 kg for effective iro"/>
    <s v="R293AKJY0KAYU2,R1CKL"/>
    <s v="Nice,Heavy weight and good product."/>
    <x v="0"/>
    <n v="7740200"/>
    <n v="1"/>
    <x v="0"/>
  </r>
  <r>
    <s v="B099Z83VRC"/>
    <x v="1022"/>
    <x v="4"/>
    <x v="429"/>
    <n v="1790"/>
    <n v="0.41"/>
    <x v="4"/>
    <x v="0"/>
    <x v="944"/>
    <s v="Wipro Vesta Electric Egg Boile"/>
    <s v="RCZZ3OE0HNTMR,RKY1OF"/>
    <s v="Very easy and handy to use,Good to "/>
    <x v="0"/>
    <n v="2513160"/>
    <n v="0.99999999999999989"/>
    <x v="0"/>
  </r>
  <r>
    <s v="B00S9BSJC8"/>
    <x v="1023"/>
    <x v="4"/>
    <x v="169"/>
    <n v="8995"/>
    <n v="0.28000000000000003"/>
    <x v="4"/>
    <x v="0"/>
    <x v="945"/>
    <s v="This product does not require "/>
    <s v="R35S3FG2J2TJAM,R14JY"/>
    <s v="Beyond expected,Good,Perfect Juicer"/>
    <x v="0"/>
    <n v="25275950"/>
    <n v="1.0000000000000002"/>
    <x v="0"/>
  </r>
  <r>
    <s v="B0B4SJKRDF"/>
    <x v="1024"/>
    <x v="4"/>
    <x v="108"/>
    <n v="239"/>
    <n v="0"/>
    <x v="4"/>
    <x v="0"/>
    <x v="220"/>
    <s v="Package : 1 Weighing Scale|Eas"/>
    <s v="R1UQOSA7I0B6CT,R1JP6"/>
    <s v="Good quality scale but I got defect"/>
    <x v="1"/>
    <n v="1673"/>
    <n v="1"/>
    <x v="1"/>
  </r>
  <r>
    <s v="B0BM4KTNL1"/>
    <x v="1025"/>
    <x v="4"/>
    <x v="153"/>
    <n v="1599"/>
    <n v="0.56000000000000005"/>
    <x v="17"/>
    <x v="0"/>
    <x v="946"/>
    <s v="„ÄêRechargeable Multi-Function"/>
    <s v="R1YXOQ6ZZI33LZ,R17FV"/>
    <s v="Nice product,Not as effective as cl"/>
    <x v="0"/>
    <n v="2764671"/>
    <n v="0.99999999999999989"/>
    <x v="0"/>
  </r>
  <r>
    <s v="B08S6RKT4L"/>
    <x v="1026"/>
    <x v="4"/>
    <x v="212"/>
    <n v="4290"/>
    <n v="0.39"/>
    <x v="5"/>
    <x v="0"/>
    <x v="947"/>
    <s v="Engineered &amp; Designed in Italy"/>
    <s v="R3BIC1KGACDYI0,R1CCV"/>
    <s v="Good product  but has a misleading "/>
    <x v="0"/>
    <n v="9077640"/>
    <n v="1.0000000000000002"/>
    <x v="0"/>
  </r>
  <r>
    <s v="B09SZ5TWHW"/>
    <x v="1027"/>
    <x v="4"/>
    <x v="430"/>
    <n v="2890"/>
    <n v="0.46"/>
    <x v="2"/>
    <x v="1"/>
    <x v="948"/>
    <s v="Small and portable, Dry wet am"/>
    <s v="R2DY63XZUWM7SE,R1PZL"/>
    <s v="Not impressed with the purchase,üë"/>
    <x v="0"/>
    <n v="1338070"/>
    <n v="0.99999999999999989"/>
    <x v="1"/>
  </r>
  <r>
    <s v="B0BLC2BYPX"/>
    <x v="1028"/>
    <x v="4"/>
    <x v="7"/>
    <n v="1299"/>
    <n v="0.62"/>
    <x v="17"/>
    <x v="0"/>
    <x v="949"/>
    <s v="The food taste stainless steel"/>
    <s v="R1M11VMLH6I3TN,R2OLO"/>
    <s v="Little kitchen helper,An amazing pr"/>
    <x v="0"/>
    <n v="70146"/>
    <n v="1"/>
    <x v="1"/>
  </r>
  <r>
    <s v="B00P0R95EA"/>
    <x v="1029"/>
    <x v="4"/>
    <x v="431"/>
    <n v="640"/>
    <n v="0.2"/>
    <x v="3"/>
    <x v="0"/>
    <x v="950"/>
    <s v="Immersion Water heater; Wattag"/>
    <s v="R2QFJ90TFMGE4S,R35KQ"/>
    <s v="Good water heater,Good quality,Good"/>
    <x v="0"/>
    <n v="4626560"/>
    <n v="0.99999999999999989"/>
    <x v="0"/>
  </r>
  <r>
    <s v="B07W4HTS8Q"/>
    <x v="1030"/>
    <x v="4"/>
    <x v="432"/>
    <n v="3790"/>
    <n v="0.5"/>
    <x v="11"/>
    <x v="1"/>
    <x v="951"/>
    <s v="Manufactured under the guidanc"/>
    <s v="R371P01X49V8QV,R3MMP"/>
    <s v="Value for money,Goods,Pipe is not d"/>
    <x v="0"/>
    <n v="14561180"/>
    <n v="1.0000000000000002"/>
    <x v="0"/>
  </r>
  <r>
    <s v="B078JBK4GX"/>
    <x v="1031"/>
    <x v="4"/>
    <x v="212"/>
    <n v="4560"/>
    <n v="0.43"/>
    <x v="5"/>
    <x v="0"/>
    <x v="952"/>
    <s v="Type: Instant ; Capacity: 1 Li"/>
    <s v="RGW48SIV6YSO8,R3UPD9"/>
    <s v="Good product,Excellent product,Good"/>
    <x v="0"/>
    <n v="2945760"/>
    <n v="0.99999999999999989"/>
    <x v="1"/>
  </r>
  <r>
    <s v="B08S7V8YTN"/>
    <x v="1032"/>
    <x v="4"/>
    <x v="33"/>
    <n v="3500"/>
    <n v="0.66"/>
    <x v="4"/>
    <x v="0"/>
    <x v="953"/>
    <s v="It comes with stainless steel "/>
    <s v="R1V0UIG80MWSGS,RZNM6"/>
    <s v="Easy to use, works really well.,Goo"/>
    <x v="0"/>
    <n v="6307000"/>
    <n v="1"/>
    <x v="0"/>
  </r>
  <r>
    <s v="B07H5PBN54"/>
    <x v="1033"/>
    <x v="4"/>
    <x v="29"/>
    <n v="2600"/>
    <n v="0.62"/>
    <x v="10"/>
    <x v="1"/>
    <x v="954"/>
    <s v="Just put it in the water tap a"/>
    <s v="RCFFXI7HE5S1O,R3DIB0"/>
    <s v="Current issue in output water,Value"/>
    <x v="0"/>
    <n v="655200"/>
    <n v="1.0000000000000002"/>
    <x v="1"/>
  </r>
  <r>
    <s v="B07YCBSCYB"/>
    <x v="1034"/>
    <x v="4"/>
    <x v="167"/>
    <n v="3300"/>
    <n v="0.39"/>
    <x v="0"/>
    <x v="0"/>
    <x v="955"/>
    <s v="Easy to Use 1600 Watt Inductio"/>
    <s v="R2PK3LURGV7XMK,R17NQ"/>
    <s v="So far so good,Good,Good quality pr"/>
    <x v="0"/>
    <n v="2574000"/>
    <n v="0.99999999999999989"/>
    <x v="1"/>
  </r>
  <r>
    <s v="B098T9CJVQ"/>
    <x v="1035"/>
    <x v="4"/>
    <x v="68"/>
    <n v="699"/>
    <n v="0.7"/>
    <x v="7"/>
    <x v="1"/>
    <x v="687"/>
    <s v="Multifunctional :- This portab"/>
    <s v="R3V76M88BH6XO4,R11F7"/>
    <s v="A little weak but over all good,Val"/>
    <x v="0"/>
    <n v="51726"/>
    <n v="0.99999999999999989"/>
    <x v="1"/>
  </r>
  <r>
    <s v="B01KCSGBU2"/>
    <x v="1036"/>
    <x v="4"/>
    <x v="433"/>
    <n v="23559"/>
    <n v="0.38"/>
    <x v="4"/>
    <x v="0"/>
    <x v="956"/>
    <s v="Philips is the No.1 Brand in A"/>
    <s v="R18ZEYSRNCERR7,RZSF3"/>
    <s v="Good choice,No noise and all clean "/>
    <x v="0"/>
    <n v="47730534"/>
    <n v="1"/>
    <x v="0"/>
  </r>
  <r>
    <s v="B095XCRDQW"/>
    <x v="1037"/>
    <x v="4"/>
    <x v="434"/>
    <n v="1599"/>
    <n v="0.41"/>
    <x v="4"/>
    <x v="0"/>
    <x v="957"/>
    <s v="Crafted with care|It is design"/>
    <s v="R35LX6CSWTNYSC,R1CUU"/>
    <s v="I would have given it 5 stars.. but"/>
    <x v="0"/>
    <n v="9451689"/>
    <n v="1"/>
    <x v="0"/>
  </r>
  <r>
    <s v="B09CTWFV5W"/>
    <x v="1038"/>
    <x v="4"/>
    <x v="435"/>
    <n v="9995"/>
    <n v="0.28000000000000003"/>
    <x v="5"/>
    <x v="0"/>
    <x v="958"/>
    <s v="Philips Airfryer HD9200/90 (La"/>
    <s v="R374MN6Y3HGVY6,R2TDX"/>
    <s v="Not for people who prefer taste ove"/>
    <x v="0"/>
    <n v="19630180"/>
    <n v="1"/>
    <x v="0"/>
  </r>
  <r>
    <s v="B0B7NWGXS6"/>
    <x v="1039"/>
    <x v="4"/>
    <x v="436"/>
    <n v="2545"/>
    <n v="0.04"/>
    <x v="3"/>
    <x v="0"/>
    <x v="222"/>
    <s v="Two quartz heating tubes|Carry"/>
    <s v="R2TWO1XR7BGSHO,R1683"/>
    <s v="Good product and budget price,I pur"/>
    <x v="0"/>
    <n v="63625"/>
    <n v="0.99999999999999989"/>
    <x v="1"/>
  </r>
  <r>
    <s v="B07DZ986Q2"/>
    <x v="1040"/>
    <x v="4"/>
    <x v="437"/>
    <n v="8995"/>
    <n v="0.13"/>
    <x v="1"/>
    <x v="0"/>
    <x v="898"/>
    <s v="Philips EasyTouch Plus 523/60 "/>
    <s v="R34X9P95PZ5OX2,R2W61"/>
    <s v="Takes space and not convenient if i"/>
    <x v="0"/>
    <n v="28424200"/>
    <n v="1"/>
    <x v="0"/>
  </r>
  <r>
    <s v="B07KKJPTWB"/>
    <x v="1041"/>
    <x v="4"/>
    <x v="44"/>
    <n v="1999"/>
    <n v="0.2"/>
    <x v="5"/>
    <x v="0"/>
    <x v="843"/>
    <s v="FLAWLESS PROCESS: Chops meat, "/>
    <s v="R1475ZJ873I5NE,R1IOD"/>
    <s v="Very easy to chop veggies in a very"/>
    <x v="0"/>
    <n v="3114442"/>
    <n v="1"/>
    <x v="0"/>
  </r>
  <r>
    <s v="B071R3LHFM"/>
    <x v="887"/>
    <x v="4"/>
    <x v="438"/>
    <n v="5500"/>
    <n v="0.47"/>
    <x v="11"/>
    <x v="1"/>
    <x v="959"/>
    <s v="Performance with Style:India's"/>
    <s v="R3INNJUH4JO9LK,R15QD"/>
    <s v="Handy and consumes so less space un"/>
    <x v="0"/>
    <n v="49269000"/>
    <n v="0.99999999999999989"/>
    <x v="0"/>
  </r>
  <r>
    <s v="B086X18Q71"/>
    <x v="1042"/>
    <x v="4"/>
    <x v="439"/>
    <n v="12150"/>
    <n v="0.19"/>
    <x v="4"/>
    <x v="0"/>
    <x v="960"/>
    <s v="Free Sewing Kit Worth 500/- (c"/>
    <s v="RZXPK0F5S2VTS,RHQXPF"/>
    <s v="Good machine,Machine is very easy t"/>
    <x v="0"/>
    <n v="160999650"/>
    <n v="1"/>
    <x v="0"/>
  </r>
  <r>
    <s v="B07WVQG8WZ"/>
    <x v="1043"/>
    <x v="4"/>
    <x v="278"/>
    <n v="4995"/>
    <n v="0.34"/>
    <x v="11"/>
    <x v="1"/>
    <x v="961"/>
    <s v="On/Off and adjustable steam se"/>
    <s v="R11V5OCJYQY6WC,RIR84"/>
    <s v="Good product but not very useful.,J"/>
    <x v="0"/>
    <n v="6958035"/>
    <n v="1.0000000000000002"/>
    <x v="0"/>
  </r>
  <r>
    <s v="B0BFBNXS94"/>
    <x v="1044"/>
    <x v="4"/>
    <x v="440"/>
    <n v="1499"/>
    <n v="0.55000000000000004"/>
    <x v="21"/>
    <x v="3"/>
    <x v="962"/>
    <s v="‚úî„ÄêEasy to carry around„Äë-"/>
    <s v="R1WJ8T3U9P42IU,RM9RH"/>
    <s v="Nice product i recommend to buy,Do "/>
    <x v="0"/>
    <n v="19487"/>
    <n v="1"/>
    <x v="1"/>
  </r>
  <r>
    <s v="B071113J7M"/>
    <x v="1045"/>
    <x v="4"/>
    <x v="441"/>
    <n v="7506"/>
    <n v="0.22"/>
    <x v="6"/>
    <x v="0"/>
    <x v="521"/>
    <s v="Centrifugal Juicer|1 Year Warr"/>
    <s v="R2WEI6XJR33OD9,R27A6"/>
    <s v="Need be careful,Excellent Product,A"/>
    <x v="0"/>
    <n v="54350946"/>
    <n v="1"/>
    <x v="0"/>
  </r>
  <r>
    <s v="B09YLWT89W"/>
    <x v="1046"/>
    <x v="4"/>
    <x v="442"/>
    <n v="18000"/>
    <n v="0.49"/>
    <x v="1"/>
    <x v="0"/>
    <x v="963"/>
    <s v="8 Stages of purification with "/>
    <s v="R1FX2ZCKMJB7HV,RW80Q"/>
    <s v="VALUE FOR MONEY PRODUCT WITH WORST "/>
    <x v="0"/>
    <n v="288360000"/>
    <n v="0.99999999999999989"/>
    <x v="0"/>
  </r>
  <r>
    <s v="B0814LP6S9"/>
    <x v="861"/>
    <x v="4"/>
    <x v="360"/>
    <n v="1099"/>
    <n v="0.68"/>
    <x v="7"/>
    <x v="1"/>
    <x v="964"/>
    <s v="MADE IN INDIA | Laundry basket"/>
    <s v="R1O4RWDUJDLH8G,R3BHQ"/>
    <s v="does it's job,Good,Chala bagundhe,B"/>
    <x v="0"/>
    <n v="1615530"/>
    <n v="1"/>
    <x v="0"/>
  </r>
  <r>
    <s v="B07BKSSDR2"/>
    <x v="1047"/>
    <x v="8"/>
    <x v="25"/>
    <n v="1900"/>
    <n v="0.53"/>
    <x v="1"/>
    <x v="0"/>
    <x v="965"/>
    <s v="Tare function: It comes with t"/>
    <s v="R3KLZUQCUHHOAX,R2QQZ"/>
    <s v="Design Optimised for Functionality,"/>
    <x v="0"/>
    <n v="6959700"/>
    <n v="1"/>
    <x v="0"/>
  </r>
  <r>
    <s v="B09VGS66FV"/>
    <x v="1048"/>
    <x v="4"/>
    <x v="276"/>
    <n v="1850"/>
    <n v="0.27"/>
    <x v="5"/>
    <x v="0"/>
    <x v="966"/>
    <s v="‚úÖABOUT : This top performanc"/>
    <s v="R3K8P7GKLOHOW3,R968Y"/>
    <s v="Good,Kind of too big.,Efficient one"/>
    <x v="0"/>
    <n v="1180300"/>
    <n v="1"/>
    <x v="1"/>
  </r>
  <r>
    <s v="B07RCGTZ4M"/>
    <x v="1049"/>
    <x v="4"/>
    <x v="443"/>
    <n v="9999"/>
    <n v="0.38"/>
    <x v="3"/>
    <x v="0"/>
    <x v="967"/>
    <s v="Suitable for Wet &amp; Dry dual cl"/>
    <s v="R59S0ST3CRK72,R32DQP"/>
    <s v="Value for money,Nice product, comfo"/>
    <x v="0"/>
    <n v="35516448"/>
    <n v="0.99999999999999989"/>
    <x v="0"/>
  </r>
  <r>
    <s v="B0747VDH9L"/>
    <x v="1050"/>
    <x v="4"/>
    <x v="444"/>
    <n v="3995"/>
    <n v="0.31"/>
    <x v="5"/>
    <x v="0"/>
    <x v="968"/>
    <s v="HANDHELD BLENDING POWER-&gt; With"/>
    <s v="RF9Y5B4XM5YZ6,R24N6T"/>
    <s v="Heats up,I just bought this product"/>
    <x v="0"/>
    <n v="44536260"/>
    <n v="1"/>
    <x v="0"/>
  </r>
  <r>
    <s v="B08XLR6DSB"/>
    <x v="1051"/>
    <x v="4"/>
    <x v="445"/>
    <n v="1499"/>
    <n v="0.52"/>
    <x v="19"/>
    <x v="1"/>
    <x v="969"/>
    <s v="Mini hand Sewing Machine Stapl"/>
    <s v="RYO77QIQ3J77O,RTT5VL"/>
    <s v="Easy to keep and use,Good for quick"/>
    <x v="0"/>
    <n v="3671051"/>
    <n v="1"/>
    <x v="0"/>
  </r>
  <r>
    <s v="B08H6CZSHT"/>
    <x v="1052"/>
    <x v="4"/>
    <x v="446"/>
    <n v="3295"/>
    <n v="0.12"/>
    <x v="4"/>
    <x v="0"/>
    <x v="970"/>
    <s v="Triple Precision Tip and 360 d"/>
    <s v="RK56D57RLGNG7,R3SZTB"/>
    <s v="Steam irom,Good,Value for money,Ama"/>
    <x v="0"/>
    <n v="7575205"/>
    <n v="1"/>
    <x v="0"/>
  </r>
  <r>
    <s v="B07CVR2L5K"/>
    <x v="1053"/>
    <x v="4"/>
    <x v="447"/>
    <n v="2695"/>
    <n v="0.39"/>
    <x v="5"/>
    <x v="0"/>
    <x v="971"/>
    <s v="Reduce Prep Time: Inalsa Bulle"/>
    <s v="R2O8A01MW8OG45,R17SZ"/>
    <s v="A must have addition to the kitchen"/>
    <x v="0"/>
    <n v="16242765"/>
    <n v="0.99999999999999989"/>
    <x v="0"/>
  </r>
  <r>
    <s v="B09J4YQYX3"/>
    <x v="1054"/>
    <x v="4"/>
    <x v="92"/>
    <n v="2290"/>
    <n v="0.39"/>
    <x v="5"/>
    <x v="0"/>
    <x v="972"/>
    <s v="BOIL &amp; STEAM - For 'Egg'cellen"/>
    <s v="R2UIJV14OIMCZV,R1458"/>
    <s v="Over all good,Good product, but pow"/>
    <x v="0"/>
    <n v="1055690"/>
    <n v="1.0000000000000002"/>
    <x v="1"/>
  </r>
  <r>
    <s v="B0B2DD8BQ8"/>
    <x v="1055"/>
    <x v="4"/>
    <x v="448"/>
    <n v="3099"/>
    <n v="0.33"/>
    <x v="3"/>
    <x v="0"/>
    <x v="200"/>
    <s v="Truly multifunctional Grill Sa"/>
    <s v="R21NO0SUPFUAO5,R2GPX"/>
    <s v="Good!!,Came with a small scratch on"/>
    <x v="0"/>
    <n v="873918"/>
    <n v="1"/>
    <x v="1"/>
  </r>
  <r>
    <s v="B0123P3PWE"/>
    <x v="1056"/>
    <x v="4"/>
    <x v="29"/>
    <n v="1075"/>
    <n v="7.0000000000000007E-2"/>
    <x v="3"/>
    <x v="0"/>
    <x v="451"/>
    <s v="High Class Premium No 1 Qualit"/>
    <s v="R2700E7W1TZOD3,RJYAU"/>
    <s v="Excellent to Use, Adequate Cord len"/>
    <x v="0"/>
    <n v="9970625"/>
    <n v="1.0000000000000002"/>
    <x v="0"/>
  </r>
  <r>
    <s v="B08HDCWDXD"/>
    <x v="1057"/>
    <x v="4"/>
    <x v="449"/>
    <n v="6999"/>
    <n v="0.55000000000000004"/>
    <x v="1"/>
    <x v="0"/>
    <x v="973"/>
    <s v="Note-This vacuum cleaner comes"/>
    <s v="R1EOXYGHBYOOB9,R2MQL"/>
    <s v="Ok but not for deep cleaning,Just o"/>
    <x v="0"/>
    <n v="5200257"/>
    <n v="1.0000000000000002"/>
    <x v="1"/>
  </r>
  <r>
    <s v="B0836JGZ74"/>
    <x v="1058"/>
    <x v="4"/>
    <x v="248"/>
    <n v="2499"/>
    <n v="0.57999999999999996"/>
    <x v="9"/>
    <x v="1"/>
    <x v="974"/>
    <s v="Instant water heater: Now come"/>
    <s v="R1EHLWVCNS1GYC,R12TM"/>
    <s v="Ok product but not for winter,Easy "/>
    <x v="0"/>
    <n v="819672"/>
    <n v="1"/>
    <x v="1"/>
  </r>
  <r>
    <s v="B0BCKJJN8R"/>
    <x v="1059"/>
    <x v="4"/>
    <x v="359"/>
    <n v="7290"/>
    <n v="0.51"/>
    <x v="2"/>
    <x v="1"/>
    <x v="975"/>
    <s v="COPPER HEATING ELEMENT: Copper"/>
    <s v="R2B3FENTTL8FY5,R2LLT"/>
    <s v="Good product but pipes/installation"/>
    <x v="0"/>
    <n v="6867180"/>
    <n v="1"/>
    <x v="1"/>
  </r>
  <r>
    <s v="B008P7IF02"/>
    <x v="1060"/>
    <x v="4"/>
    <x v="450"/>
    <n v="5795"/>
    <n v="0.17"/>
    <x v="2"/>
    <x v="1"/>
    <x v="976"/>
    <s v="Makes espresso, cappuccino and"/>
    <s v="R2FNV0NZDLWHE,R2M99B"/>
    <s v="Sufficient for a Family,Makes super"/>
    <x v="0"/>
    <n v="22107925"/>
    <n v="1"/>
    <x v="0"/>
  </r>
  <r>
    <s v="B08CNLYKW5"/>
    <x v="1061"/>
    <x v="4"/>
    <x v="79"/>
    <n v="3398"/>
    <n v="0.5"/>
    <x v="11"/>
    <x v="1"/>
    <x v="977"/>
    <s v="500 Watt Powerful Mixer, this "/>
    <s v="R13SXCYDWPZD7M,R27X8"/>
    <s v="Like it,Nice üëç he,Iron worse gri"/>
    <x v="0"/>
    <n v="27143224"/>
    <n v="1"/>
    <x v="0"/>
  </r>
  <r>
    <s v="B08C7TYHPB"/>
    <x v="1062"/>
    <x v="4"/>
    <x v="418"/>
    <n v="1490"/>
    <n v="0.55000000000000004"/>
    <x v="3"/>
    <x v="0"/>
    <x v="978"/>
    <s v="1.5 Litre Capacity|1.5 Litre C"/>
    <s v="R1785DO8M4HFFD,R348X"/>
    <s v="It‚Äôs a good product in this price"/>
    <x v="0"/>
    <n v="1378250"/>
    <n v="1.0000000000000002"/>
    <x v="1"/>
  </r>
  <r>
    <s v="B08VJFYH6N"/>
    <x v="1063"/>
    <x v="4"/>
    <x v="451"/>
    <n v="1620"/>
    <n v="0.41"/>
    <x v="3"/>
    <x v="0"/>
    <x v="979"/>
    <s v="It is designed with Multi-Util"/>
    <s v="R1QPP4497NVNZ0,R3TCP"/>
    <s v="Replaced the first one.,It is very "/>
    <x v="0"/>
    <n v="7079400"/>
    <n v="1"/>
    <x v="0"/>
  </r>
  <r>
    <s v="B08235JZFB"/>
    <x v="1064"/>
    <x v="4"/>
    <x v="452"/>
    <n v="1000"/>
    <n v="0.15"/>
    <x v="3"/>
    <x v="0"/>
    <x v="980"/>
    <s v="PRODUCT: Crompton's dry iron w"/>
    <s v="R1YXTYLLFSDN6F,R2IU9"/>
    <s v="Good,Very lightweight and good look"/>
    <x v="0"/>
    <n v="7619000"/>
    <n v="1.0000000000000002"/>
    <x v="0"/>
  </r>
  <r>
    <s v="B078XFKBZL"/>
    <x v="1065"/>
    <x v="4"/>
    <x v="393"/>
    <n v="640"/>
    <n v="0.06"/>
    <x v="11"/>
    <x v="1"/>
    <x v="981"/>
    <s v="The Activated Carbon Media Tra"/>
    <s v="R364MSHPSCBSZC,RKEUW"/>
    <s v="Good cartridge but works for less t"/>
    <x v="0"/>
    <n v="1659520"/>
    <n v="1"/>
    <x v="0"/>
  </r>
  <r>
    <s v="B01M265AAK"/>
    <x v="1066"/>
    <x v="4"/>
    <x v="453"/>
    <n v="4495"/>
    <n v="0.17"/>
    <x v="4"/>
    <x v="0"/>
    <x v="166"/>
    <s v="Instant Warmth: 2000 Watts PTC"/>
    <s v="R1RIXV8K7LNZPG,RV401"/>
    <s v="Sleek , Silent and Effective,Good p"/>
    <x v="0"/>
    <n v="1600220"/>
    <n v="1.0000000000000002"/>
    <x v="1"/>
  </r>
  <r>
    <s v="B0B694PXQJ"/>
    <x v="1067"/>
    <x v="4"/>
    <x v="34"/>
    <n v="2999"/>
    <n v="0.73"/>
    <x v="6"/>
    <x v="0"/>
    <x v="982"/>
    <s v="PRECISE MEASUREMENTS: Built wi"/>
    <s v="RV3NO42W0C95H,R1JQHF"/>
    <s v="Excellent product,Good product, ver"/>
    <x v="0"/>
    <n v="188937"/>
    <n v="1"/>
    <x v="1"/>
  </r>
  <r>
    <s v="B00B3VFJY2"/>
    <x v="1068"/>
    <x v="4"/>
    <x v="454"/>
    <n v="980"/>
    <n v="0"/>
    <x v="0"/>
    <x v="0"/>
    <x v="372"/>
    <s v="Compatible only for Pureit Adv"/>
    <s v="R2ED9VEPT3A38F,R2TW5"/>
    <s v="It's very nice,Got the correct one,"/>
    <x v="0"/>
    <n v="4645200"/>
    <n v="1"/>
    <x v="0"/>
  </r>
  <r>
    <s v="B08W9BK4MD"/>
    <x v="1069"/>
    <x v="4"/>
    <x v="360"/>
    <n v="899"/>
    <n v="0.61"/>
    <x v="2"/>
    <x v="1"/>
    <x v="983"/>
    <s v="MULTIFUNCTIONAL LAUNDRY BAG - "/>
    <s v="R2OA6WLUYP9I0P,R2HMQ"/>
    <s v="Good,Product is good bt smell like "/>
    <x v="0"/>
    <n v="266104"/>
    <n v="1"/>
    <x v="1"/>
  </r>
  <r>
    <s v="B09X5HD5T1"/>
    <x v="1070"/>
    <x v="4"/>
    <x v="6"/>
    <n v="499"/>
    <n v="0.54"/>
    <x v="12"/>
    <x v="1"/>
    <x v="188"/>
    <s v="Frothes milk up in 15-20 secon"/>
    <s v="R2DHVCKWVHZBDL,RQZRV"/>
    <s v="Good product,Decent product,nice n "/>
    <x v="1"/>
    <n v="92315"/>
    <n v="1"/>
    <x v="1"/>
  </r>
  <r>
    <s v="B08H6B3G96"/>
    <x v="1071"/>
    <x v="4"/>
    <x v="455"/>
    <n v="3995"/>
    <n v="0.16"/>
    <x v="4"/>
    <x v="0"/>
    <x v="984"/>
    <s v="Triple Precision Tip and 360 d"/>
    <s v="RYDPEWV9WC0PU,R3L51B"/>
    <s v="Go for it,Good steam iron,Plage big"/>
    <x v="0"/>
    <n v="7806230"/>
    <n v="1"/>
    <x v="0"/>
  </r>
  <r>
    <s v="B09N3BFP4M"/>
    <x v="1072"/>
    <x v="4"/>
    <x v="357"/>
    <n v="11500"/>
    <n v="0.52"/>
    <x v="2"/>
    <x v="1"/>
    <x v="985"/>
    <s v="Suitable for 8 bar pressure wi"/>
    <s v="R23G8LLBD9D4H3,R2SU2"/>
    <s v="Ok,A good water heater,Easy to use "/>
    <x v="0"/>
    <n v="11028500"/>
    <n v="1"/>
    <x v="1"/>
  </r>
  <r>
    <s v="B09DSQXCM8"/>
    <x v="1073"/>
    <x v="4"/>
    <x v="8"/>
    <n v="499"/>
    <n v="0.4"/>
    <x v="2"/>
    <x v="1"/>
    <x v="986"/>
    <s v="Quickly removes lint, dust, da"/>
    <s v="R2XK30UZ0P7UXJ,R3NQK"/>
    <s v="Good to use,Really good in this pri"/>
    <x v="1"/>
    <n v="506485"/>
    <n v="1"/>
    <x v="0"/>
  </r>
  <r>
    <s v="B01M69WCZ6"/>
    <x v="1074"/>
    <x v="4"/>
    <x v="456"/>
    <n v="3550"/>
    <n v="0.37"/>
    <x v="1"/>
    <x v="0"/>
    <x v="987"/>
    <s v="Improve air condition: this co"/>
    <s v="R3JY7DEIB727Q4,RERB2"/>
    <s v="So far so good,Good product.,good q"/>
    <x v="0"/>
    <n v="14104150"/>
    <n v="1"/>
    <x v="0"/>
  </r>
  <r>
    <s v="B0BM9H2NY9"/>
    <x v="1075"/>
    <x v="4"/>
    <x v="153"/>
    <n v="1599"/>
    <n v="0.56000000000000005"/>
    <x v="17"/>
    <x v="0"/>
    <x v="988"/>
    <s v="Egg Frying Pan"/>
    <s v="R2DHTJGY77MOP0,R36IX"/>
    <s v="Amazing! Value for money!,Very easy"/>
    <x v="0"/>
    <n v="3677700"/>
    <n v="1.0000000000000002"/>
    <x v="0"/>
  </r>
  <r>
    <s v="B099FDW2ZF"/>
    <x v="1076"/>
    <x v="4"/>
    <x v="457"/>
    <n v="1499"/>
    <n v="0.18"/>
    <x v="3"/>
    <x v="0"/>
    <x v="989"/>
    <s v="500 Watt Performance|Superior "/>
    <s v="R380FB13JOT72K,R2RNY"/>
    <s v="A good heater for tiny spaces,Good "/>
    <x v="0"/>
    <n v="304297"/>
    <n v="1"/>
    <x v="1"/>
  </r>
  <r>
    <s v="B0B935YNR7"/>
    <x v="1077"/>
    <x v="4"/>
    <x v="276"/>
    <n v="2999"/>
    <n v="0.55000000000000004"/>
    <x v="11"/>
    <x v="1"/>
    <x v="863"/>
    <s v="KENT Electric Chopper Black is"/>
    <s v="R131UUX5RGGPM6,R1QT7"/>
    <s v="Helpful for my mother,Do Not Buy th"/>
    <x v="0"/>
    <n v="1322559"/>
    <n v="1"/>
    <x v="1"/>
  </r>
  <r>
    <s v="B07JGCGNDG"/>
    <x v="1078"/>
    <x v="4"/>
    <x v="458"/>
    <n v="11500"/>
    <n v="0.41"/>
    <x v="3"/>
    <x v="0"/>
    <x v="990"/>
    <s v="PRODUCT: Crompton's energy eff"/>
    <s v="R1Q8U0KHBE4RAJ,R3M5X"/>
    <s v="Good product st this price,Good Pro"/>
    <x v="0"/>
    <n v="118542000"/>
    <n v="1.0000000000000002"/>
    <x v="0"/>
  </r>
  <r>
    <s v="B07GWTWFS2"/>
    <x v="1079"/>
    <x v="4"/>
    <x v="79"/>
    <n v="1975"/>
    <n v="0.14000000000000001"/>
    <x v="3"/>
    <x v="0"/>
    <x v="991"/>
    <s v="Compact and sleek looking mode"/>
    <s v="RXPUKJKEHY256,R1DXJ4"/>
    <s v="Only for grill sandwich use cord le"/>
    <x v="0"/>
    <n v="9314100"/>
    <n v="1"/>
    <x v="0"/>
  </r>
  <r>
    <s v="B09KRHXTLN"/>
    <x v="1080"/>
    <x v="4"/>
    <x v="459"/>
    <n v="1699"/>
    <n v="0.37"/>
    <x v="2"/>
    <x v="1"/>
    <x v="135"/>
    <s v="Motor : Powerful Motor for Qui"/>
    <s v="R2H4C76KXFUF5N,R2X2M"/>
    <s v="Good product,Value for money,Auto c"/>
    <x v="0"/>
    <n v="531787"/>
    <n v="1"/>
    <x v="1"/>
  </r>
  <r>
    <s v="B09H34V36W"/>
    <x v="1081"/>
    <x v="4"/>
    <x v="276"/>
    <n v="2495"/>
    <n v="0.46"/>
    <x v="11"/>
    <x v="1"/>
    <x v="992"/>
    <s v="Powerful 2400 RPM copper winde"/>
    <s v="R1QHY0304RCZS6,RV3GI"/>
    <s v="Worth Buying,Very good,Good and stu"/>
    <x v="0"/>
    <n v="414170"/>
    <n v="0.99999999999999989"/>
    <x v="1"/>
  </r>
  <r>
    <s v="B09J2QCKKM"/>
    <x v="1082"/>
    <x v="4"/>
    <x v="72"/>
    <n v="3500"/>
    <n v="0.56999999999999995"/>
    <x v="3"/>
    <x v="0"/>
    <x v="993"/>
    <s v="India‚Äôs 1st Immersion WH wit"/>
    <s v="R2PDTLV982BZ70,R2DG0"/>
    <s v="product good but service bad unexpe"/>
    <x v="0"/>
    <n v="1060500"/>
    <n v="1"/>
    <x v="1"/>
  </r>
  <r>
    <s v="B09XRBJ94N"/>
    <x v="1083"/>
    <x v="4"/>
    <x v="460"/>
    <n v="4600"/>
    <n v="0.55000000000000004"/>
    <x v="4"/>
    <x v="0"/>
    <x v="994"/>
    <s v="MULTIPURPOSE: Different Sandwi"/>
    <s v="R2P85TVQQPR3XX,R3IGU"/>
    <s v="Nice Product,Three options (toaster"/>
    <x v="0"/>
    <n v="2585200"/>
    <n v="1"/>
    <x v="1"/>
  </r>
  <r>
    <s v="B07SLNG3LW"/>
    <x v="1084"/>
    <x v="4"/>
    <x v="461"/>
    <n v="10295"/>
    <n v="0.63"/>
    <x v="2"/>
    <x v="1"/>
    <x v="995"/>
    <s v="Wet or dry, bagged or bagless "/>
    <s v="RPH459PHQQOP4,R17ZRY"/>
    <s v="Great value,Very Nice product,Very "/>
    <x v="0"/>
    <n v="83338025"/>
    <n v="0.99999999999999989"/>
    <x v="0"/>
  </r>
  <r>
    <s v="B0BNDGL26T"/>
    <x v="1085"/>
    <x v="4"/>
    <x v="7"/>
    <n v="2199"/>
    <n v="0.77"/>
    <x v="18"/>
    <x v="3"/>
    <x v="996"/>
    <s v="Portable &amp; Convenient to Charg"/>
    <s v="RGB7OLWZEBW2D,R35V1I"/>
    <s v="Portable but not much powerful,not "/>
    <x v="0"/>
    <n v="239691"/>
    <n v="1.0000000000000002"/>
    <x v="1"/>
  </r>
  <r>
    <s v="B095PWLLY6"/>
    <x v="1086"/>
    <x v="4"/>
    <x v="462"/>
    <n v="2380"/>
    <n v="0.24"/>
    <x v="1"/>
    <x v="0"/>
    <x v="997"/>
    <s v="PRODUCT: Crompton's premium de"/>
    <s v="R4F2HUXYO2V7U,R26UCI"/>
    <s v="Good Fan for this Price,Good fan wi"/>
    <x v="0"/>
    <n v="36609160"/>
    <n v="1"/>
    <x v="0"/>
  </r>
  <r>
    <s v="B07Y9PY6Y1"/>
    <x v="1087"/>
    <x v="4"/>
    <x v="463"/>
    <n v="8820"/>
    <n v="0.26"/>
    <x v="6"/>
    <x v="0"/>
    <x v="998"/>
    <s v="Warranty: 1 year warranty prov"/>
    <s v="R3MKON00OQCF7T,RACP1"/>
    <s v="Best mixer juicer,Nice,Best product"/>
    <x v="0"/>
    <n v="45308340"/>
    <n v="1"/>
    <x v="0"/>
  </r>
  <r>
    <s v="B0BJ966M5K"/>
    <x v="1088"/>
    <x v="4"/>
    <x v="207"/>
    <n v="24999"/>
    <n v="0.8"/>
    <x v="13"/>
    <x v="0"/>
    <x v="849"/>
    <s v="RO technology reduces TDS, har"/>
    <s v="R410I44U1ORFS,R2EL6R"/>
    <s v="service is excellent,  installation"/>
    <x v="0"/>
    <n v="3099876"/>
    <n v="1"/>
    <x v="1"/>
  </r>
  <r>
    <s v="B086GVRP63"/>
    <x v="1089"/>
    <x v="4"/>
    <x v="464"/>
    <n v="2400"/>
    <n v="0.5"/>
    <x v="3"/>
    <x v="0"/>
    <x v="999"/>
    <s v="Compact &amp; powerful 650 watt dr"/>
    <s v="R3NLWGZTKSITSC,R1NCN"/>
    <s v="Okay to use,Good value for a well f"/>
    <x v="0"/>
    <n v="1483200"/>
    <n v="0.99999999999999989"/>
    <x v="1"/>
  </r>
  <r>
    <s v="B08MVXPTDG"/>
    <x v="1090"/>
    <x v="4"/>
    <x v="465"/>
    <n v="4200"/>
    <n v="0.38"/>
    <x v="3"/>
    <x v="0"/>
    <x v="982"/>
    <s v="Tapping into a natural phenome"/>
    <s v="R1KQ8JLFP0TG78,R1NBW"/>
    <s v="no,Good and reliable product üëç,O"/>
    <x v="0"/>
    <n v="264600"/>
    <n v="1"/>
    <x v="1"/>
  </r>
  <r>
    <s v="B0BMZ6SY89"/>
    <x v="1091"/>
    <x v="4"/>
    <x v="25"/>
    <n v="1599"/>
    <n v="0.44"/>
    <x v="10"/>
    <x v="1"/>
    <x v="1000"/>
    <s v="2 heat settings providing more"/>
    <s v="RRZOYTJL6LAHO,R3L2TD"/>
    <s v="It's working perfect,Excellent üëç"/>
    <x v="0"/>
    <n v="23985"/>
    <n v="1.0000000000000002"/>
    <x v="1"/>
  </r>
  <r>
    <s v="B09P1MFKG1"/>
    <x v="1092"/>
    <x v="4"/>
    <x v="466"/>
    <n v="2999"/>
    <n v="0.67"/>
    <x v="13"/>
    <x v="0"/>
    <x v="1001"/>
    <s v="Lightweight (1.2 kg) for easy "/>
    <s v="R2REMFEEN6UKBC,R29TQ"/>
    <s v="It's good,Happy to purchase,Product"/>
    <x v="0"/>
    <n v="26991"/>
    <n v="1.0000000000000002"/>
    <x v="1"/>
  </r>
  <r>
    <s v="B01LY9W8AF"/>
    <x v="1093"/>
    <x v="4"/>
    <x v="467"/>
    <n v="1282"/>
    <n v="0.22"/>
    <x v="0"/>
    <x v="0"/>
    <x v="1002"/>
    <s v="Material: Plastic, Color: Ligh"/>
    <s v="R3ORPP4CPI5V9S,R2M6D"/>
    <s v="Nice product,Ok,The lid could be mo"/>
    <x v="0"/>
    <n v="9325268"/>
    <n v="1"/>
    <x v="0"/>
  </r>
  <r>
    <s v="B07ZJND9B9"/>
    <x v="1094"/>
    <x v="4"/>
    <x v="59"/>
    <n v="1990"/>
    <n v="0.45"/>
    <x v="2"/>
    <x v="1"/>
    <x v="957"/>
    <s v="Box Contains: Fan Motor, Blade"/>
    <s v="R1SWHPJDUW2G3M,R2RFQ"/>
    <s v="Decently priced fan,Power saving fa"/>
    <x v="0"/>
    <n v="11762890"/>
    <n v="1.0000000000000002"/>
    <x v="0"/>
  </r>
  <r>
    <s v="B0B2CWRDB1"/>
    <x v="1095"/>
    <x v="4"/>
    <x v="414"/>
    <n v="9999"/>
    <n v="0.4"/>
    <x v="0"/>
    <x v="0"/>
    <x v="1003"/>
    <s v="Power:1900W, Pressure:125 Bar,"/>
    <s v="RWSKUEMV0AS0P,R2YZOJ"/>
    <s v="It is very good,Good product,Just g"/>
    <x v="0"/>
    <n v="1699830"/>
    <n v="1.0000000000000002"/>
    <x v="1"/>
  </r>
  <r>
    <s v="B072NCN9M4"/>
    <x v="1096"/>
    <x v="4"/>
    <x v="468"/>
    <n v="11850"/>
    <n v="0.25"/>
    <x v="0"/>
    <x v="0"/>
    <x v="1004"/>
    <s v="This Stainless Steel vacuum cl"/>
    <s v="R3TVMEHW7XIWSU,R20EK"/>
    <s v="Best in its price range,Best suctio"/>
    <x v="0"/>
    <n v="36320250"/>
    <n v="0.99999999999999989"/>
    <x v="0"/>
  </r>
  <r>
    <s v="B08SKZ2RMG"/>
    <x v="1097"/>
    <x v="4"/>
    <x v="229"/>
    <n v="999"/>
    <n v="0.52"/>
    <x v="3"/>
    <x v="0"/>
    <x v="1005"/>
    <s v="Quick and efficient Switch to "/>
    <s v="R2TBG87E7UU7IT,R8OA8"/>
    <s v="Good,It's a good product. Go for it"/>
    <x v="0"/>
    <n v="1019979"/>
    <n v="1"/>
    <x v="0"/>
  </r>
  <r>
    <s v="B0B53DS4TF"/>
    <x v="1098"/>
    <x v="4"/>
    <x v="469"/>
    <n v="20049"/>
    <n v="0.75"/>
    <x v="20"/>
    <x v="0"/>
    <x v="1006"/>
    <s v="VOLTAGE (230 Volts): Instant V"/>
    <s v="R2FHIBV8JE4CTB,R315K"/>
    <s v="Loved it,Good product,Good product,"/>
    <x v="0"/>
    <n v="79474236"/>
    <n v="1"/>
    <x v="0"/>
  </r>
  <r>
    <s v="B08BJN4MP3"/>
    <x v="1099"/>
    <x v="4"/>
    <x v="13"/>
    <n v="24850"/>
    <n v="0.44"/>
    <x v="5"/>
    <x v="0"/>
    <x v="1007"/>
    <s v="Color: Black, Capacity: 10 lit"/>
    <s v="RTYS2009LXZ0F,R3DHH1"/>
    <s v="Sound is pretty annoying,Best Norma"/>
    <x v="0"/>
    <n v="222357800"/>
    <n v="0.99999999999999989"/>
    <x v="0"/>
  </r>
  <r>
    <s v="B0BCYQY9X5"/>
    <x v="1100"/>
    <x v="4"/>
    <x v="73"/>
    <n v="16490"/>
    <n v="0.48"/>
    <x v="4"/>
    <x v="0"/>
    <x v="890"/>
    <s v="7 Stage Purification: Livpure "/>
    <s v="R2ZPWCXL5SRL4K,RZQBP"/>
    <s v="Livpure water filter reviews,Good p"/>
    <x v="0"/>
    <n v="1599530"/>
    <n v="1"/>
    <x v="1"/>
  </r>
  <r>
    <s v="B009UORDX4"/>
    <x v="1101"/>
    <x v="4"/>
    <x v="96"/>
    <n v="975"/>
    <n v="0.03"/>
    <x v="4"/>
    <x v="0"/>
    <x v="1008"/>
    <s v="Black american heritage coatin"/>
    <s v="RUQ8WLFE1FRJ2,R3INJM"/>
    <s v="Good,Good product,Heating is less,G"/>
    <x v="0"/>
    <n v="7042425"/>
    <n v="1.0000000000000002"/>
    <x v="0"/>
  </r>
  <r>
    <s v="B08VGDBF3B"/>
    <x v="1102"/>
    <x v="4"/>
    <x v="470"/>
    <n v="499"/>
    <n v="0.21"/>
    <x v="1"/>
    <x v="0"/>
    <x v="1009"/>
    <s v="PACKAGE CONTAIN: 1 Piece Laund"/>
    <s v="R1STWXMMXCIH5R,R2NMO"/>
    <s v="Kids toys,Value for money, good pro"/>
    <x v="1"/>
    <n v="164670"/>
    <n v="1"/>
    <x v="1"/>
  </r>
  <r>
    <s v="B012ELCYUG"/>
    <x v="1103"/>
    <x v="4"/>
    <x v="471"/>
    <n v="635"/>
    <n v="0"/>
    <x v="4"/>
    <x v="0"/>
    <x v="1010"/>
    <s v="Country of Origin: India|Capac"/>
    <s v="RN9VBZPCHG67H,RSK3T9"/>
    <s v="Good,Goos product which you can tru"/>
    <x v="0"/>
    <n v="2901950"/>
    <n v="1.0000000000000002"/>
    <x v="0"/>
  </r>
  <r>
    <s v="B07S9M8YTY"/>
    <x v="1104"/>
    <x v="4"/>
    <x v="240"/>
    <n v="1390"/>
    <n v="0.48"/>
    <x v="1"/>
    <x v="0"/>
    <x v="1011"/>
    <s v="1000W for powerful performance"/>
    <s v="R2T2IQ3NPMSEPC,R1RYD"/>
    <s v="Not so good,Good,Best best from mar"/>
    <x v="0"/>
    <n v="6765130"/>
    <n v="0.99999999999999989"/>
    <x v="0"/>
  </r>
  <r>
    <s v="B0B19VJXQZ"/>
    <x v="1105"/>
    <x v="4"/>
    <x v="472"/>
    <n v="59900"/>
    <n v="0.53"/>
    <x v="5"/>
    <x v="0"/>
    <x v="1012"/>
    <s v="FREE HOME INSTALLATION &amp; FREE "/>
    <s v="R1BD0HURZRIGKV,RKQY8"/>
    <s v="A perfect balance of price and perf"/>
    <x v="0"/>
    <n v="317350200"/>
    <n v="0.99999999999999989"/>
    <x v="0"/>
  </r>
  <r>
    <s v="B00SMFPJG0"/>
    <x v="1106"/>
    <x v="4"/>
    <x v="37"/>
    <n v="670"/>
    <n v="0.03"/>
    <x v="3"/>
    <x v="0"/>
    <x v="1013"/>
    <s v="Color: White|For gold, gold+, "/>
    <s v="R3K3LMO7VBZ15E,RIMQ7"/>
    <s v="Good quality, plz add 1 syringe wit"/>
    <x v="0"/>
    <n v="5216620"/>
    <n v="1.0000000000000002"/>
    <x v="0"/>
  </r>
  <r>
    <s v="B0BHYLCL19"/>
    <x v="1107"/>
    <x v="4"/>
    <x v="473"/>
    <n v="399"/>
    <n v="0.52"/>
    <x v="9"/>
    <x v="1"/>
    <x v="95"/>
    <s v="PVA non-woven + zeolite + maif"/>
    <s v="R2JQPA2EQ0WL1U,R3U34"/>
    <s v="Filter not effective,The best water"/>
    <x v="1"/>
    <n v="14763"/>
    <n v="0.99999999999999989"/>
    <x v="1"/>
  </r>
  <r>
    <s v="B0BPJBTB3F"/>
    <x v="1108"/>
    <x v="4"/>
    <x v="69"/>
    <n v="2495"/>
    <n v="0.48"/>
    <x v="22"/>
    <x v="3"/>
    <x v="1014"/>
    <s v="Khaitan Orfin Fan heater for H"/>
    <s v="R1OO2ED6615EX1,RR4S5"/>
    <s v="Bad quality,Amazing product.."/>
    <x v="0"/>
    <n v="4990"/>
    <n v="1.0000000000000002"/>
    <x v="1"/>
  </r>
  <r>
    <s v="B08MXJYB2V"/>
    <x v="1109"/>
    <x v="4"/>
    <x v="474"/>
    <n v="3390"/>
    <n v="0.28000000000000003"/>
    <x v="1"/>
    <x v="0"/>
    <x v="1015"/>
    <s v="500 W high Torque Copper motor"/>
    <s v="R2MUOQFFMUBSEX,R2TTP"/>
    <s v="Good,Superb,Nice mixer,Value for mo"/>
    <x v="0"/>
    <n v="17648340"/>
    <n v="1"/>
    <x v="0"/>
  </r>
  <r>
    <s v="B081B1JL35"/>
    <x v="1058"/>
    <x v="4"/>
    <x v="248"/>
    <n v="2499"/>
    <n v="0.57999999999999996"/>
    <x v="7"/>
    <x v="1"/>
    <x v="966"/>
    <s v="Instant water heater: Now come"/>
    <s v="RWIX4QGK0HB47,R2U607"/>
    <s v="Nice products,Compact,Items is not "/>
    <x v="0"/>
    <n v="1594362"/>
    <n v="1"/>
    <x v="1"/>
  </r>
  <r>
    <s v="B09VL9KFDB"/>
    <x v="1110"/>
    <x v="4"/>
    <x v="402"/>
    <n v="4200"/>
    <n v="0.43"/>
    <x v="11"/>
    <x v="1"/>
    <x v="1016"/>
    <s v="Twin Colour design.Wattage: 60"/>
    <s v="R1B00RU3SHI9Q9,RHQJ6"/>
    <s v="plastic material not good just ok,G"/>
    <x v="0"/>
    <n v="1667400"/>
    <n v="0.99999999999999989"/>
    <x v="1"/>
  </r>
  <r>
    <s v="B0B1MDZV9C"/>
    <x v="1111"/>
    <x v="4"/>
    <x v="475"/>
    <n v="4495"/>
    <n v="0.49"/>
    <x v="2"/>
    <x v="1"/>
    <x v="1017"/>
    <s v="2-in-1 Handheld &amp; Stick Vacuum"/>
    <s v="RN9FDFWKUWE27,R9ERTY"/>
    <s v="Good Product,Includes relevant atta"/>
    <x v="0"/>
    <n v="1465370"/>
    <n v="1"/>
    <x v="1"/>
  </r>
  <r>
    <s v="B08TT63N58"/>
    <x v="1112"/>
    <x v="4"/>
    <x v="7"/>
    <n v="2199"/>
    <n v="0.77"/>
    <x v="19"/>
    <x v="1"/>
    <x v="1018"/>
    <s v="Portable &amp; Convenient to Charg"/>
    <s v="RUIKGKRD5Y2WM,RS2SWN"/>
    <s v="Running Time is less,Not much usefu"/>
    <x v="0"/>
    <n v="7755873"/>
    <n v="0.99999999999999989"/>
    <x v="0"/>
  </r>
  <r>
    <s v="B08YK7BBD2"/>
    <x v="1113"/>
    <x v="4"/>
    <x v="246"/>
    <n v="999"/>
    <n v="0.56999999999999995"/>
    <x v="16"/>
    <x v="1"/>
    <x v="1019"/>
    <s v="„ÄêEasy to Use„ÄëAfter install"/>
    <s v="R24VRMVVKTZXZU,R2SZR"/>
    <s v="Not worth the hype,Gud,Really usefu"/>
    <x v="0"/>
    <n v="616383"/>
    <n v="1.0000000000000002"/>
    <x v="1"/>
  </r>
  <r>
    <s v="B07YQ5SN4H"/>
    <x v="1114"/>
    <x v="4"/>
    <x v="8"/>
    <n v="595"/>
    <n v="0.5"/>
    <x v="1"/>
    <x v="0"/>
    <x v="46"/>
    <s v="Material - Pure Grade Aluminum"/>
    <s v="R2P5LLM3NUTV98,R2T24"/>
    <s v="Very good product,Good,Good,Good pr"/>
    <x v="0"/>
    <n v="186830"/>
    <n v="1.0000000000000002"/>
    <x v="1"/>
  </r>
  <r>
    <s v="B0B7FJNSZR"/>
    <x v="1115"/>
    <x v="4"/>
    <x v="476"/>
    <n v="19990"/>
    <n v="0.73"/>
    <x v="5"/>
    <x v="0"/>
    <x v="1020"/>
    <s v="Color: Black and Copper, Capac"/>
    <s v="R1BRNGXN1P2SNY,R1MLF"/>
    <s v="Gud product and gud service,Good pr"/>
    <x v="0"/>
    <n v="10694650"/>
    <n v="1.0000000000000002"/>
    <x v="1"/>
  </r>
  <r>
    <s v="B01N6IJG0F"/>
    <x v="1116"/>
    <x v="4"/>
    <x v="477"/>
    <n v="1010"/>
    <n v="0.45"/>
    <x v="3"/>
    <x v="0"/>
    <x v="1021"/>
    <s v="Aesthetically crafted plastic "/>
    <s v="RNEAQQCZW4BQR,R3QX33"/>
    <s v="Good health product.,The best dry i"/>
    <x v="0"/>
    <n v="17498250"/>
    <n v="1"/>
    <x v="0"/>
  </r>
  <r>
    <s v="B0B84QN4CN"/>
    <x v="1117"/>
    <x v="4"/>
    <x v="478"/>
    <n v="1100"/>
    <n v="0.4"/>
    <x v="9"/>
    <x v="1"/>
    <x v="1022"/>
    <s v="Wipro Vesta 1200 Watt Light We"/>
    <s v="R2F0IBB2PGO45G,RJFI2"/>
    <s v="The wire is short,God,Rahul Mallah,"/>
    <x v="0"/>
    <n v="100100"/>
    <n v="0.99999999999999989"/>
    <x v="1"/>
  </r>
  <r>
    <s v="B0B8ZM9RVV"/>
    <x v="1118"/>
    <x v="4"/>
    <x v="479"/>
    <n v="999"/>
    <n v="0.57999999999999996"/>
    <x v="5"/>
    <x v="0"/>
    <x v="237"/>
    <s v="egg boiler have Compatible des"/>
    <s v="R3LK3T3R4O8FU7,RGKDX"/>
    <s v="It is very good product value for y"/>
    <x v="0"/>
    <n v="226773"/>
    <n v="1.0000000000000002"/>
    <x v="1"/>
  </r>
  <r>
    <s v="B01892MIPA"/>
    <x v="1119"/>
    <x v="4"/>
    <x v="480"/>
    <n v="10900"/>
    <n v="0.33"/>
    <x v="0"/>
    <x v="0"/>
    <x v="1023"/>
    <s v="Type: Storage ; Capacity: 15 L"/>
    <s v="R1YVS42PE19S0D,R3DON"/>
    <s v="Nice Gyser,Good child I am say,Grea"/>
    <x v="0"/>
    <n v="130331300"/>
    <n v="0.99999999999999989"/>
    <x v="0"/>
  </r>
  <r>
    <s v="B08ZHYNTM1"/>
    <x v="1120"/>
    <x v="4"/>
    <x v="438"/>
    <n v="4005"/>
    <n v="0.28000000000000003"/>
    <x v="4"/>
    <x v="0"/>
    <x v="1024"/>
    <s v="Design and finish exotic rich "/>
    <s v="R3W8PELKPQYYI,R3AV7S"/>
    <s v="Packaging and look wise it is aweso"/>
    <x v="0"/>
    <n v="28595700"/>
    <n v="0.99999999999999989"/>
    <x v="0"/>
  </r>
  <r>
    <s v="B09SDDQQKP"/>
    <x v="1121"/>
    <x v="4"/>
    <x v="165"/>
    <n v="3295"/>
    <n v="0.45"/>
    <x v="11"/>
    <x v="1"/>
    <x v="1025"/>
    <s v="POWERFUL CYCLONIC SUCTION: Dur"/>
    <s v="RHK81ZNE4PTND,R1APOT"/>
    <s v="Good for now,Worth Buying For Daily"/>
    <x v="0"/>
    <n v="2263665"/>
    <n v="1"/>
    <x v="1"/>
  </r>
  <r>
    <s v="B0B5RP43VN"/>
    <x v="1122"/>
    <x v="4"/>
    <x v="481"/>
    <n v="4650"/>
    <n v="0.68"/>
    <x v="3"/>
    <x v="0"/>
    <x v="79"/>
    <s v="Sandwich / Panini Maker with T"/>
    <s v="R2KA10FTGOHQYB,REYTA"/>
    <s v="The Grill and Toaster is good,Ibell"/>
    <x v="0"/>
    <n v="4859250"/>
    <n v="0.99999999999999989"/>
    <x v="0"/>
  </r>
  <r>
    <s v="B096NTB9XT"/>
    <x v="1123"/>
    <x v="4"/>
    <x v="38"/>
    <n v="24500"/>
    <n v="0.35"/>
    <x v="1"/>
    <x v="0"/>
    <x v="1026"/>
    <s v="Patented Active Copper Technol"/>
    <s v="RU0EQUWAQWSU6,R2R99S"/>
    <s v="Usable,Good,Awesome,Satisfied,Purif"/>
    <x v="0"/>
    <n v="274547000"/>
    <n v="1"/>
    <x v="0"/>
  </r>
  <r>
    <s v="B078JF6X9B"/>
    <x v="1124"/>
    <x v="4"/>
    <x v="482"/>
    <n v="6070"/>
    <n v="0.4"/>
    <x v="0"/>
    <x v="0"/>
    <x v="1027"/>
    <s v="LED Indicator: Colour-changing"/>
    <s v="R3TCEP7588ZBZ,R2I5P8"/>
    <s v="Serves unlimited hot water instantl"/>
    <x v="0"/>
    <n v="3405270"/>
    <n v="0.99999999999999989"/>
    <x v="1"/>
  </r>
  <r>
    <s v="B08CGW4GYR"/>
    <x v="1125"/>
    <x v="4"/>
    <x v="483"/>
    <n v="999"/>
    <n v="0.62"/>
    <x v="9"/>
    <x v="1"/>
    <x v="1028"/>
    <s v="Fast To Get Creamy Froth With "/>
    <s v="R38F8NXSXYDTXY,RVHJA"/>
    <s v="Ok ok product,Great Tool for Kitche"/>
    <x v="0"/>
    <n v="1986012"/>
    <n v="0.99999999999999989"/>
    <x v="0"/>
  </r>
  <r>
    <s v="B00A328ENA"/>
    <x v="1126"/>
    <x v="4"/>
    <x v="484"/>
    <n v="3945"/>
    <n v="0.25"/>
    <x v="0"/>
    <x v="0"/>
    <x v="1029"/>
    <s v="Total Volume: 2.2 Ltr/Cooks Up"/>
    <s v="R1OMQV5UFU8OAK,R1ZKA"/>
    <s v="Good,Adequate and efficient are the"/>
    <x v="0"/>
    <n v="14754300"/>
    <n v="1"/>
    <x v="0"/>
  </r>
  <r>
    <s v="B0763K5HLQ"/>
    <x v="1127"/>
    <x v="4"/>
    <x v="59"/>
    <n v="1499"/>
    <n v="0.27"/>
    <x v="3"/>
    <x v="0"/>
    <x v="1030"/>
    <s v="BATTERY OPERATED FOR PERFECT F"/>
    <s v="RKV8CMWS5JH6D,R1QIQ5"/>
    <s v="It's okay,A must have for coffee lo"/>
    <x v="0"/>
    <n v="6597099"/>
    <n v="1"/>
    <x v="0"/>
  </r>
  <r>
    <s v="B09PDZNSBG"/>
    <x v="1128"/>
    <x v="4"/>
    <x v="485"/>
    <n v="6700"/>
    <n v="0.62"/>
    <x v="0"/>
    <x v="0"/>
    <x v="1031"/>
    <s v="Lightweight &amp; Portable: Dimens"/>
    <s v="R28OJFR9T45794,R1Q7J"/>
    <s v="Useful Product,Good product,Good,Mo"/>
    <x v="0"/>
    <n v="4093700"/>
    <n v="1"/>
    <x v="1"/>
  </r>
  <r>
    <s v="B085LPT5F4"/>
    <x v="1129"/>
    <x v="4"/>
    <x v="486"/>
    <n v="2800"/>
    <n v="0.41"/>
    <x v="2"/>
    <x v="1"/>
    <x v="823"/>
    <s v="DRY GRINDING BLADE - This stai"/>
    <s v="R2F6HAXHI2E0QM,R3ARF"/>
    <s v="Ok product 900/ma bast product  A l"/>
    <x v="0"/>
    <n v="6053600"/>
    <n v="1.0000000000000002"/>
    <x v="0"/>
  </r>
  <r>
    <s v="B0B9RZ4G4W"/>
    <x v="1130"/>
    <x v="4"/>
    <x v="34"/>
    <n v="1699"/>
    <n v="0.53"/>
    <x v="1"/>
    <x v="0"/>
    <x v="890"/>
    <s v="Strong, sturdy blender with a "/>
    <s v="R31WQ6LSRGW2ZR,R38HZ"/>
    <s v="In this price worth to go for,First"/>
    <x v="0"/>
    <n v="164803"/>
    <n v="0.99999999999999989"/>
    <x v="1"/>
  </r>
  <r>
    <s v="B0085W2MUQ"/>
    <x v="1131"/>
    <x v="4"/>
    <x v="487"/>
    <n v="970"/>
    <n v="0.21"/>
    <x v="0"/>
    <x v="0"/>
    <x v="1032"/>
    <s v="Unique comfort grip|Sleek and "/>
    <s v="R3R9NQXE7ERW69,R31DY"/>
    <s v="Better than I expected!,Good,Good p"/>
    <x v="0"/>
    <n v="5873350"/>
    <n v="1.0000000000000002"/>
    <x v="0"/>
  </r>
  <r>
    <s v="B09474JWN6"/>
    <x v="1132"/>
    <x v="4"/>
    <x v="29"/>
    <n v="1500"/>
    <n v="0.33"/>
    <x v="0"/>
    <x v="0"/>
    <x v="1033"/>
    <s v="RECHARGEABLE CORDLESS: Long la"/>
    <s v="RVV3VEBYM65XS,R25CPG"/>
    <s v="üëç nice,Lint removed instantly an"/>
    <x v="0"/>
    <n v="579000"/>
    <n v="0.99999999999999989"/>
    <x v="1"/>
  </r>
  <r>
    <s v="B09G2VTHQM"/>
    <x v="1133"/>
    <x v="4"/>
    <x v="488"/>
    <n v="1295"/>
    <n v="0.55000000000000004"/>
    <x v="3"/>
    <x v="0"/>
    <x v="1034"/>
    <s v="1.2 Litres Capacity|Double Dec"/>
    <s v="R243ZL6I5OCPFC,RMRDD"/>
    <s v="Very easy to use curd maker,Excited"/>
    <x v="0"/>
    <n v="721315"/>
    <n v="0.99999999999999989"/>
    <x v="1"/>
  </r>
  <r>
    <s v="B07R679HTT"/>
    <x v="1134"/>
    <x v="4"/>
    <x v="489"/>
    <n v="23999"/>
    <n v="0.47"/>
    <x v="5"/>
    <x v="0"/>
    <x v="1035"/>
    <s v="Cold press process for maximum"/>
    <s v="R3URL5J0TF2CFR,R37JP"/>
    <s v="Overall Nice Product,Must buy produ"/>
    <x v="0"/>
    <n v="54909712"/>
    <n v="1"/>
    <x v="0"/>
  </r>
  <r>
    <s v="B00B7GKXMG"/>
    <x v="1135"/>
    <x v="4"/>
    <x v="153"/>
    <n v="850"/>
    <n v="0.18"/>
    <x v="3"/>
    <x v="0"/>
    <x v="1036"/>
    <s v="Scratch resistant sole plate;A"/>
    <s v="R1ZMYNJKIPID9R,R21HY"/>
    <s v="it s very nice and easy to use,Good"/>
    <x v="0"/>
    <n v="940100"/>
    <n v="1.0000000000000002"/>
    <x v="0"/>
  </r>
  <r>
    <s v="B07H3N8RJH"/>
    <x v="1136"/>
    <x v="4"/>
    <x v="214"/>
    <n v="6000"/>
    <n v="0.37"/>
    <x v="0"/>
    <x v="0"/>
    <x v="1037"/>
    <s v="Bagless 700 Watt Cyclonic Cyli"/>
    <s v="R3RFDGR8TPI8RK,RAKVM"/>
    <s v="Good suction power, enough for most"/>
    <x v="0"/>
    <n v="71610000"/>
    <n v="1"/>
    <x v="0"/>
  </r>
  <r>
    <s v="B07K2HVKLL"/>
    <x v="1137"/>
    <x v="4"/>
    <x v="490"/>
    <n v="1020"/>
    <n v="0.37"/>
    <x v="3"/>
    <x v="0"/>
    <x v="1038"/>
    <s v="PACKAGE CONTENTS: 1 unit of Cr"/>
    <s v="R88E54B144DD0,R3FL7Q"/>
    <s v="Nice product,Product not Quality do"/>
    <x v="0"/>
    <n v="5160180"/>
    <n v="1"/>
    <x v="0"/>
  </r>
  <r>
    <s v="B09MQ9PDHR"/>
    <x v="1138"/>
    <x v="4"/>
    <x v="491"/>
    <n v="1999"/>
    <n v="0.51"/>
    <x v="2"/>
    <x v="1"/>
    <x v="1039"/>
    <s v="Room Heater For Home is Meant "/>
    <s v="R3EH3U82O1X3NA,RFZS8"/>
    <s v="Size of heater is small,good produc"/>
    <x v="0"/>
    <n v="313843"/>
    <n v="1"/>
    <x v="1"/>
  </r>
  <r>
    <s v="B014HDJ7ZE"/>
    <x v="1139"/>
    <x v="4"/>
    <x v="492"/>
    <n v="7445"/>
    <n v="0.28000000000000003"/>
    <x v="2"/>
    <x v="1"/>
    <x v="1040"/>
    <s v="Dimensions: 35.56 Cms X 19 Cms"/>
    <s v="R3573XWMBZ88LW,RYNFB"/>
    <s v="Yet to know the performance,Good,Ha"/>
    <x v="0"/>
    <n v="26682880"/>
    <n v="1.0000000000000002"/>
    <x v="0"/>
  </r>
  <r>
    <s v="B07D2NMTTV"/>
    <x v="1140"/>
    <x v="4"/>
    <x v="395"/>
    <n v="3500"/>
    <n v="0.09"/>
    <x v="0"/>
    <x v="0"/>
    <x v="1041"/>
    <s v="Cord and cordless convenience "/>
    <s v="RDXQHIOFK1PKR,R3SVTC"/>
    <s v="No entanglement,Iron with freedom,G"/>
    <x v="0"/>
    <n v="6646500"/>
    <n v="1"/>
    <x v="0"/>
  </r>
  <r>
    <s v="B075K76YW1"/>
    <x v="1141"/>
    <x v="4"/>
    <x v="491"/>
    <n v="1395"/>
    <n v="0.3"/>
    <x v="0"/>
    <x v="0"/>
    <x v="1042"/>
    <s v="Half the mixing effort: Easy M"/>
    <s v="RKYJMDLBEO56M,R37676"/>
    <s v="Good,Decent,Ok,Good product,Nice,Go"/>
    <x v="0"/>
    <n v="21276540"/>
    <n v="1"/>
    <x v="0"/>
  </r>
  <r>
    <s v="B0BNLFQDG2"/>
    <x v="1142"/>
    <x v="4"/>
    <x v="493"/>
    <n v="2199"/>
    <n v="0.57999999999999996"/>
    <x v="7"/>
    <x v="1"/>
    <x v="801"/>
    <s v="Power Consumed: 800 W"/>
    <s v="R34GHCVBN6M7BX,R3OA6"/>
    <s v="Ok product,Worth buying product,Mus"/>
    <x v="0"/>
    <n v="8796"/>
    <n v="1"/>
    <x v="1"/>
  </r>
  <r>
    <s v="B082ZQ4479"/>
    <x v="1143"/>
    <x v="4"/>
    <x v="494"/>
    <n v="4330"/>
    <n v="0.14000000000000001"/>
    <x v="7"/>
    <x v="1"/>
    <x v="611"/>
    <s v="2 Litres Capacity, 5 Years War"/>
    <s v="R138ITHIJ8RJ6M,R1KZ4"/>
    <s v="Good,Ease of use,Ok,Very good,Grind"/>
    <x v="0"/>
    <n v="7196460"/>
    <n v="1"/>
    <x v="0"/>
  </r>
  <r>
    <s v="B09Y358DZQ"/>
    <x v="1144"/>
    <x v="4"/>
    <x v="495"/>
    <n v="4295"/>
    <n v="0.53"/>
    <x v="10"/>
    <x v="1"/>
    <x v="1043"/>
    <s v="[ Powerful &amp; Efficient Motor ]"/>
    <s v="R1HFQQWKU1B7T9,R3HPS"/>
    <s v="Not as expected,DON'T BUY pegion pr"/>
    <x v="0"/>
    <n v="1812490"/>
    <n v="1"/>
    <x v="1"/>
  </r>
  <r>
    <s v="B09M3F4HGB"/>
    <x v="1145"/>
    <x v="4"/>
    <x v="496"/>
    <n v="18990"/>
    <n v="0.5"/>
    <x v="0"/>
    <x v="0"/>
    <x v="940"/>
    <s v="QUICK HEATING OIL FILLED ROOM "/>
    <s v="R3E3VUOM7IQWIG,RZ2N6"/>
    <s v="A1,AWESOME PRODUCT,Room heater2900w"/>
    <x v="0"/>
    <n v="1500210"/>
    <n v="0.99999999999999989"/>
    <x v="1"/>
  </r>
  <r>
    <s v="B07VZH6ZBB"/>
    <x v="1146"/>
    <x v="4"/>
    <x v="437"/>
    <n v="12500"/>
    <n v="0.38"/>
    <x v="1"/>
    <x v="0"/>
    <x v="1044"/>
    <s v="PRODUCT: Crompton's energy eff"/>
    <s v="R18A1K5678ELRR,R3VBW"/>
    <s v="Best for small Family,The Gyser war"/>
    <x v="0"/>
    <n v="64500000"/>
    <n v="0.99999999999999989"/>
    <x v="0"/>
  </r>
  <r>
    <s v="B07F366Z51"/>
    <x v="1147"/>
    <x v="4"/>
    <x v="96"/>
    <n v="2385"/>
    <n v="0.6"/>
    <x v="3"/>
    <x v="0"/>
    <x v="1045"/>
    <s v="Specifications: Power: 1500 wa"/>
    <s v="R2HOIOV2PZY6Y0,R16YJ"/>
    <s v="Useful item,OVERALL NOT VERY BAD,Go"/>
    <x v="0"/>
    <n v="5511735"/>
    <n v="1"/>
    <x v="0"/>
  </r>
  <r>
    <s v="B077BTLQ67"/>
    <x v="1148"/>
    <x v="4"/>
    <x v="497"/>
    <n v="4890"/>
    <n v="0.43"/>
    <x v="2"/>
    <x v="1"/>
    <x v="1046"/>
    <s v="LONGER TANK LIFESPAN: High-gra"/>
    <s v="R3MTH1DRIEXJ4M,R29A6"/>
    <s v="Overall its good product,Heater is "/>
    <x v="0"/>
    <n v="2875320"/>
    <n v="1.0000000000000002"/>
    <x v="1"/>
  </r>
  <r>
    <s v="B07YSJ7FF1"/>
    <x v="1149"/>
    <x v="4"/>
    <x v="498"/>
    <n v="1100"/>
    <n v="0.41"/>
    <x v="1"/>
    <x v="0"/>
    <x v="1047"/>
    <s v="PRODUCT: Crompton's dry iron w"/>
    <s v="R29AV9WKFL78NP,RWFBN"/>
    <s v="Good,Easy to handling ..satisfied,G"/>
    <x v="0"/>
    <n v="3598100"/>
    <n v="1.0000000000000002"/>
    <x v="0"/>
  </r>
  <r>
    <s v="B07TXCY3YK"/>
    <x v="1150"/>
    <x v="4"/>
    <x v="499"/>
    <n v="3899"/>
    <n v="0.43"/>
    <x v="2"/>
    <x v="1"/>
    <x v="1048"/>
    <s v="Wattage: 500 W; Voltage: 220-2"/>
    <s v="R1OW9TWGTIS29M,R2X2W"/>
    <s v="Good quality,Super üëå,Worth for t"/>
    <x v="0"/>
    <n v="42904596"/>
    <n v="1.0000000000000002"/>
    <x v="0"/>
  </r>
  <r>
    <s v="B07TC9F7PN"/>
    <x v="1151"/>
    <x v="4"/>
    <x v="500"/>
    <n v="16899"/>
    <n v="0.49"/>
    <x v="0"/>
    <x v="0"/>
    <x v="1049"/>
    <s v="Titanium Plus Technology: Eter"/>
    <s v="RMAC0LO0EDHO9,R1UZCD"/>
    <s v="Worth money,Average,Morden geyser ,"/>
    <x v="0"/>
    <n v="53992305"/>
    <n v="1"/>
    <x v="0"/>
  </r>
  <r>
    <s v="B09NS5TKPN"/>
    <x v="1152"/>
    <x v="4"/>
    <x v="501"/>
    <n v="75990"/>
    <n v="0.43"/>
    <x v="4"/>
    <x v="0"/>
    <x v="152"/>
    <s v="Split AC with inverter compres"/>
    <s v="R2GZHWNGVMBJFG,R3L27"/>
    <s v="Very nice,Efficient but little cost"/>
    <x v="0"/>
    <n v="245523690"/>
    <n v="1.0000000000000002"/>
    <x v="0"/>
  </r>
  <r>
    <s v="B00LP9RFSU"/>
    <x v="1153"/>
    <x v="4"/>
    <x v="502"/>
    <n v="825"/>
    <n v="0"/>
    <x v="1"/>
    <x v="0"/>
    <x v="1050"/>
    <s v="Color: White|Specially designe"/>
    <s v="R2UVKVQN13D4BP,ROIDO"/>
    <s v="Pack of two but only one compatible"/>
    <x v="0"/>
    <n v="2677950"/>
    <n v="1"/>
    <x v="0"/>
  </r>
  <r>
    <s v="B0B7L86YCB"/>
    <x v="1154"/>
    <x v="4"/>
    <x v="503"/>
    <n v="300"/>
    <n v="0.46"/>
    <x v="23"/>
    <x v="3"/>
    <x v="121"/>
    <s v="Sealing Machine use for snack "/>
    <s v="R3M6NH8U0C7JBM,R32DO"/>
    <s v="It is broken,Could have been a bit "/>
    <x v="1"/>
    <n v="7200"/>
    <n v="0.99999999999999989"/>
    <x v="1"/>
  </r>
  <r>
    <s v="B09VPH38JS"/>
    <x v="1155"/>
    <x v="4"/>
    <x v="504"/>
    <n v="1499"/>
    <n v="0.54"/>
    <x v="11"/>
    <x v="1"/>
    <x v="1051"/>
    <s v="Size: 15*15*5.5cm Material: St"/>
    <s v="R8P1LH1QES7X5,R3P0F3"/>
    <s v="Works well enough,Overall good,Perf"/>
    <x v="0"/>
    <n v="215856"/>
    <n v="1"/>
    <x v="1"/>
  </r>
  <r>
    <s v="B01MUAUOCX"/>
    <x v="1156"/>
    <x v="4"/>
    <x v="505"/>
    <n v="747"/>
    <n v="0.08"/>
    <x v="6"/>
    <x v="0"/>
    <x v="1052"/>
    <s v="Warranty: No Warranty|Includes"/>
    <s v="R4YUH7EZ5DB9C,R1CIOU"/>
    <s v="Hope it will last long,Superb produ"/>
    <x v="0"/>
    <n v="1703160"/>
    <n v="1"/>
    <x v="0"/>
  </r>
  <r>
    <s v="B09MB3DKG1"/>
    <x v="1157"/>
    <x v="4"/>
    <x v="180"/>
    <n v="3999"/>
    <n v="0.45"/>
    <x v="12"/>
    <x v="1"/>
    <x v="1053"/>
    <s v="3 Rod Halogen tube element|Ins"/>
    <s v="R1DID47Y3SOM8N,RDR64"/>
    <s v="Broken product,working related issu"/>
    <x v="0"/>
    <n v="1359660"/>
    <n v="1"/>
    <x v="1"/>
  </r>
  <r>
    <s v="B08QHLXWV3"/>
    <x v="1158"/>
    <x v="4"/>
    <x v="506"/>
    <n v="11990"/>
    <n v="0.43"/>
    <x v="2"/>
    <x v="1"/>
    <x v="1051"/>
    <s v="Quick heating with PTC fan and"/>
    <s v="ROG35PUVPRISM,RHMZ3T"/>
    <s v="Enough only for 10* 10 room as the "/>
    <x v="0"/>
    <n v="1726560"/>
    <n v="1"/>
    <x v="1"/>
  </r>
  <r>
    <s v="B07G147SZD"/>
    <x v="1159"/>
    <x v="4"/>
    <x v="154"/>
    <n v="3799"/>
    <n v="0.28999999999999998"/>
    <x v="1"/>
    <x v="0"/>
    <x v="1054"/>
    <s v="Suitable for your Home &amp; Offic"/>
    <s v="R2ON03LZDME2KG,R3GEW"/>
    <s v="A must buy product for every house "/>
    <x v="0"/>
    <n v="2761873"/>
    <n v="1"/>
    <x v="1"/>
  </r>
  <r>
    <s v="B09LH32678"/>
    <x v="1160"/>
    <x v="4"/>
    <x v="25"/>
    <n v="1999"/>
    <n v="0.55000000000000004"/>
    <x v="1"/>
    <x v="0"/>
    <x v="1055"/>
    <s v="Why To Buy : To enjoy thick re"/>
    <s v="R1DVAMEM902WBM,R1R4D"/>
    <s v="It‚Äôs amazing but I think waffle s"/>
    <x v="0"/>
    <n v="1663168"/>
    <n v="1"/>
    <x v="1"/>
  </r>
  <r>
    <s v="B09R1YFL6S"/>
    <x v="1161"/>
    <x v="4"/>
    <x v="507"/>
    <n v="2999"/>
    <n v="0.64"/>
    <x v="12"/>
    <x v="1"/>
    <x v="125"/>
    <s v="Efficient Warmth: Ideal for us"/>
    <s v="RNDYBQHMT47QL,R279Z4"/>
    <s v="Best performance, Best in such that"/>
    <x v="0"/>
    <n v="170943"/>
    <n v="0.99999999999999989"/>
    <x v="1"/>
  </r>
  <r>
    <s v="B07Q4NJQC5"/>
    <x v="1162"/>
    <x v="4"/>
    <x v="508"/>
    <n v="599"/>
    <n v="0.51"/>
    <x v="1"/>
    <x v="0"/>
    <x v="1056"/>
    <s v="Electronic Pocket Scale|Capaci"/>
    <s v="R34GKFJOAIA0ZM,R21T7"/>
    <s v="Good product üëç,Perfect for all t"/>
    <x v="0"/>
    <n v="984756"/>
    <n v="1.0000000000000002"/>
    <x v="0"/>
  </r>
  <r>
    <s v="B097RN7BBK"/>
    <x v="1163"/>
    <x v="4"/>
    <x v="253"/>
    <n v="1999"/>
    <n v="0.76"/>
    <x v="10"/>
    <x v="1"/>
    <x v="1057"/>
    <s v=". The tough pure metal stainle"/>
    <s v="RR0XZNLNGQQUU,ROZ7GL"/>
    <s v="Ok,Very good product,Broken item ri"/>
    <x v="0"/>
    <n v="2130934"/>
    <n v="1"/>
    <x v="0"/>
  </r>
  <r>
    <s v="B097MKZHNV"/>
    <x v="1164"/>
    <x v="4"/>
    <x v="509"/>
    <n v="4849"/>
    <n v="0.39"/>
    <x v="0"/>
    <x v="0"/>
    <x v="1058"/>
    <s v="PUF Insulation: The high densi"/>
    <s v="RG9KNQN3E5K2O,R3QKEI"/>
    <s v="Good to go for small family. Indica"/>
    <x v="0"/>
    <n v="38636832"/>
    <n v="1"/>
    <x v="0"/>
  </r>
  <r>
    <s v="B07LG96SDB"/>
    <x v="1165"/>
    <x v="4"/>
    <x v="510"/>
    <n v="510"/>
    <n v="0.34"/>
    <x v="11"/>
    <x v="1"/>
    <x v="1049"/>
    <s v="Specially designed heating ele"/>
    <s v="R205BUIEOZSB27,R3KAO"/>
    <s v="Poor product,Not working Properly,A"/>
    <x v="0"/>
    <n v="1629450"/>
    <n v="1"/>
    <x v="0"/>
  </r>
  <r>
    <s v="B08KS2KQTK"/>
    <x v="1166"/>
    <x v="4"/>
    <x v="349"/>
    <n v="499"/>
    <n v="0.41"/>
    <x v="3"/>
    <x v="0"/>
    <x v="1059"/>
    <s v="Strength: The Coffee Filter is"/>
    <s v="R1TTVJ336C14LC,R327Q"/>
    <s v="Okay Okay kind of product,Good qual"/>
    <x v="1"/>
    <n v="726544"/>
    <n v="1"/>
    <x v="0"/>
  </r>
  <r>
    <s v="B095K14P86"/>
    <x v="1167"/>
    <x v="4"/>
    <x v="23"/>
    <n v="1299"/>
    <n v="0.54"/>
    <x v="0"/>
    <x v="0"/>
    <x v="91"/>
    <s v="Safe Material - made of high q"/>
    <s v="R1BLYOBTCRQS4K,R1VVL"/>
    <s v="Excellent coffee maker,Sturdy quali"/>
    <x v="0"/>
    <n v="766410"/>
    <n v="1"/>
    <x v="1"/>
  </r>
  <r>
    <s v="B08K36NZSV"/>
    <x v="1168"/>
    <x v="4"/>
    <x v="7"/>
    <n v="999"/>
    <n v="0.5"/>
    <x v="4"/>
    <x v="0"/>
    <x v="1060"/>
    <s v="RO 10 Inch, 5 Micron PP Spun F"/>
    <s v="R1IW3BMCWR5WKN,R21W2"/>
    <s v="üëç,Good product,nice product,Sati"/>
    <x v="0"/>
    <n v="1434564"/>
    <n v="0.99999999999999989"/>
    <x v="0"/>
  </r>
  <r>
    <s v="B07LDPLSZC"/>
    <x v="1169"/>
    <x v="4"/>
    <x v="61"/>
    <n v="1190"/>
    <n v="0.28999999999999998"/>
    <x v="0"/>
    <x v="0"/>
    <x v="1061"/>
    <s v="360 degree swivel cord for eff"/>
    <s v="R2MQ8OBLUYQBDI,R2RLW"/>
    <s v="Nice iron . Heating earlist,Value f"/>
    <x v="0"/>
    <n v="4978960"/>
    <n v="1"/>
    <x v="0"/>
  </r>
  <r>
    <s v="B07F1T31ZZ"/>
    <x v="1170"/>
    <x v="4"/>
    <x v="14"/>
    <n v="400"/>
    <n v="0.38"/>
    <x v="3"/>
    <x v="0"/>
    <x v="1062"/>
    <s v="Crafted from Stainless Steel; "/>
    <s v="R1HD4L4O8FYBVJ,R1DSP"/>
    <s v="Meets expectation,Good product,High"/>
    <x v="1"/>
    <n v="277200"/>
    <n v="1"/>
    <x v="1"/>
  </r>
  <r>
    <s v="B0BNDRK886"/>
    <x v="1171"/>
    <x v="4"/>
    <x v="148"/>
    <n v="599"/>
    <n v="0.69"/>
    <x v="2"/>
    <x v="1"/>
    <x v="1063"/>
    <s v="Faucet Water Filter: Built-in "/>
    <s v="RPVB28C2TPEDX,R2K5ME"/>
    <s v="Compatible with pureit classic g2,V"/>
    <x v="0"/>
    <n v="782294"/>
    <n v="1"/>
    <x v="0"/>
  </r>
  <r>
    <s v="B09ZVJXN5L"/>
    <x v="1172"/>
    <x v="4"/>
    <x v="511"/>
    <n v="999"/>
    <n v="0.22"/>
    <x v="8"/>
    <x v="1"/>
    <x v="1064"/>
    <s v="Function: Portable handy heate"/>
    <s v="R2NR09K7JPREX9,R1BVH"/>
    <s v="Quality Product,The Packing is very"/>
    <x v="0"/>
    <n v="7992"/>
    <n v="1"/>
    <x v="1"/>
  </r>
  <r>
    <s v="B08JKPVDKL"/>
    <x v="1173"/>
    <x v="4"/>
    <x v="17"/>
    <n v="699"/>
    <n v="0.6"/>
    <x v="4"/>
    <x v="0"/>
    <x v="1065"/>
    <s v="COMPLETE‚Ä¨ 4 PCS CUPSET of su"/>
    <s v="R2UVZEGX2NS1NM,R2V19"/>
    <s v="Go for it,Good quality and price,go"/>
    <x v="0"/>
    <n v="1625874"/>
    <n v="1"/>
    <x v="0"/>
  </r>
  <r>
    <s v="B09JFR8H3Q"/>
    <x v="1174"/>
    <x v="4"/>
    <x v="143"/>
    <n v="1499"/>
    <n v="0.86"/>
    <x v="2"/>
    <x v="1"/>
    <x v="1066"/>
    <s v="This water filter candle Suita"/>
    <s v="R2FG5ZQ7455JA9,R3E79"/>
    <s v="RO filter candle,Good product and f"/>
    <x v="0"/>
    <n v="1504996"/>
    <n v="0.99999999999999989"/>
    <x v="0"/>
  </r>
  <r>
    <s v="B07LDN9Q2P"/>
    <x v="1175"/>
    <x v="4"/>
    <x v="242"/>
    <n v="1295"/>
    <n v="0.31"/>
    <x v="4"/>
    <x v="0"/>
    <x v="1067"/>
    <s v="American heritage original imp"/>
    <s v="R127S7ET7LEPPH,RDFTX"/>
    <s v="Nice product,Nice iron,Wonderful pr"/>
    <x v="0"/>
    <n v="8288000"/>
    <n v="1"/>
    <x v="0"/>
  </r>
  <r>
    <s v="B08T8KWNQ9"/>
    <x v="1176"/>
    <x v="4"/>
    <x v="423"/>
    <n v="4999"/>
    <n v="0.71"/>
    <x v="9"/>
    <x v="1"/>
    <x v="982"/>
    <s v="Easy to Install, does not need"/>
    <s v="RPF6BQZ9ZGOD7,RAQPY2"/>
    <s v="ok product,It's a good product.,Sim"/>
    <x v="0"/>
    <n v="314937"/>
    <n v="1"/>
    <x v="1"/>
  </r>
  <r>
    <s v="B07Y1RCCW5"/>
    <x v="1177"/>
    <x v="4"/>
    <x v="512"/>
    <n v="2550"/>
    <n v="0.53"/>
    <x v="11"/>
    <x v="1"/>
    <x v="1068"/>
    <s v="NOTE- In this order you will r"/>
    <s v="R1O343U978W7T3,RTT7T"/>
    <s v="Water heating not good as per stand"/>
    <x v="0"/>
    <n v="3011550"/>
    <n v="1.0000000000000002"/>
    <x v="0"/>
  </r>
  <r>
    <s v="B0762HXMTF"/>
    <x v="1178"/>
    <x v="4"/>
    <x v="165"/>
    <n v="1950"/>
    <n v="0.08"/>
    <x v="2"/>
    <x v="1"/>
    <x v="1069"/>
    <s v="KENT Alkaline Water Filter Pit"/>
    <s v="RN4RJMHA6Z17Z,R27O0F"/>
    <s v="Excellent product timely delivered,"/>
    <x v="0"/>
    <n v="3681600"/>
    <n v="1"/>
    <x v="0"/>
  </r>
  <r>
    <s v="B00K57MR22"/>
    <x v="1179"/>
    <x v="4"/>
    <x v="513"/>
    <n v="8478"/>
    <n v="0.28000000000000003"/>
    <x v="13"/>
    <x v="0"/>
    <x v="1070"/>
    <s v="Warranty: 2 year warranty prov"/>
    <s v="R2IMGTYKPMXP4N,R2LP7"/>
    <s v="Best mixer,Best value for money,‡§∏"/>
    <x v="0"/>
    <n v="55530900"/>
    <n v="1"/>
    <x v="0"/>
  </r>
  <r>
    <s v="B07TTSS5MP"/>
    <x v="1180"/>
    <x v="4"/>
    <x v="165"/>
    <n v="3299"/>
    <n v="0.45"/>
    <x v="11"/>
    <x v="1"/>
    <x v="1071"/>
    <s v="Warranty: 1 Year"/>
    <s v="R2PFNGIRCB6KB1,R3HOQ"/>
    <s v="Good product üëç,Value for money,D"/>
    <x v="0"/>
    <n v="6089954"/>
    <n v="1"/>
    <x v="0"/>
  </r>
  <r>
    <s v="B09ZDVL7L8"/>
    <x v="1181"/>
    <x v="4"/>
    <x v="180"/>
    <n v="3895"/>
    <n v="0.44"/>
    <x v="2"/>
    <x v="1"/>
    <x v="1072"/>
    <s v="Ergonomic Design|Strong 500 W "/>
    <s v="R1KN9SD017A7RE,R3CEO"/>
    <s v="Good product, Value of money,Basic "/>
    <x v="0"/>
    <n v="4226075"/>
    <n v="1"/>
    <x v="0"/>
  </r>
  <r>
    <s v="B09XHXXCFH"/>
    <x v="1182"/>
    <x v="4"/>
    <x v="514"/>
    <n v="5495"/>
    <n v="0.33"/>
    <x v="3"/>
    <x v="0"/>
    <x v="901"/>
    <s v="Multi functional use- Steamed "/>
    <s v="R1FV12XCLPA07M,RR4FY"/>
    <s v="It is a great product can be used t"/>
    <x v="0"/>
    <n v="1593550"/>
    <n v="1"/>
    <x v="1"/>
  </r>
  <r>
    <s v="B0BL3R4RGS"/>
    <x v="1183"/>
    <x v="4"/>
    <x v="37"/>
    <n v="999"/>
    <n v="0.35"/>
    <x v="9"/>
    <x v="1"/>
    <x v="801"/>
    <s v="„ÄêUSB Rechargeable &amp; Great Po"/>
    <s v="R27XB7WNFY9NJ3,R24HC"/>
    <s v="As smooth as it can and as fast as "/>
    <x v="0"/>
    <n v="3996"/>
    <n v="1.0000000000000002"/>
    <x v="1"/>
  </r>
  <r>
    <s v="B07P1BR7L8"/>
    <x v="1184"/>
    <x v="4"/>
    <x v="515"/>
    <n v="8995"/>
    <n v="0.04"/>
    <x v="5"/>
    <x v="0"/>
    <x v="1073"/>
    <s v="Capacity: 25 litres, s for 4-5"/>
    <s v="R2QOX3VCM8T6PV,RPYQI"/>
    <s v="Love it,Very good product quality,A"/>
    <x v="0"/>
    <n v="87557330"/>
    <n v="1"/>
    <x v="0"/>
  </r>
  <r>
    <s v="B078WB1VWJ"/>
    <x v="1185"/>
    <x v="4"/>
    <x v="516"/>
    <n v="1599"/>
    <n v="0.31"/>
    <x v="4"/>
    <x v="0"/>
    <x v="1074"/>
    <s v="1.75kg heavy weight iron for b"/>
    <s v="R13VHF78WR3N1Z,R342Q"/>
    <s v="It doesn't heat up,Value fir money,"/>
    <x v="0"/>
    <n v="6431178"/>
    <n v="1.0000000000000002"/>
    <x v="0"/>
  </r>
  <r>
    <s v="B0BP89YBC1"/>
    <x v="1186"/>
    <x v="4"/>
    <x v="72"/>
    <n v="3500"/>
    <n v="0.56999999999999995"/>
    <x v="17"/>
    <x v="0"/>
    <x v="1075"/>
    <s v="Prolix Auto cut off feature: I"/>
    <s v="RBPM3YRVWMMMK,RVY7BZ"/>
    <s v="Felt very useful üëå but cable is "/>
    <x v="0"/>
    <n v="9068500"/>
    <n v="1"/>
    <x v="0"/>
  </r>
  <r>
    <s v="B09W9V2PXG"/>
    <x v="1187"/>
    <x v="4"/>
    <x v="517"/>
    <n v="1999"/>
    <n v="0.62"/>
    <x v="4"/>
    <x v="0"/>
    <x v="1076"/>
    <s v="High Precision Core Technology"/>
    <s v="R27B01SC9QAZKK,R1PCN"/>
    <s v="Weight without the wait,Good,Good P"/>
    <x v="0"/>
    <n v="1063468"/>
    <n v="1"/>
    <x v="1"/>
  </r>
  <r>
    <s v="B09XTQFFCG"/>
    <x v="1188"/>
    <x v="4"/>
    <x v="518"/>
    <n v="3199"/>
    <n v="0.17"/>
    <x v="2"/>
    <x v="1"/>
    <x v="1077"/>
    <s v="„ÄêHigh Power Suction„Äë This "/>
    <s v="RV24IG0ESY0QQ,RT6Q1R"/>
    <s v="Value for money,Good mini handheld "/>
    <x v="0"/>
    <n v="831740"/>
    <n v="1"/>
    <x v="1"/>
  </r>
  <r>
    <s v="B08LVVTGZK"/>
    <x v="1189"/>
    <x v="4"/>
    <x v="493"/>
    <n v="1300"/>
    <n v="0.28999999999999998"/>
    <x v="2"/>
    <x v="1"/>
    <x v="1078"/>
    <s v="Elegant black finish body; Non"/>
    <s v="R1BJTSW0Q3XBG2,R3LXL"/>
    <s v="Budget friendly best product in cla"/>
    <x v="0"/>
    <n v="2173600"/>
    <n v="1"/>
    <x v="0"/>
  </r>
  <r>
    <s v="B07J2BQZD6"/>
    <x v="1190"/>
    <x v="4"/>
    <x v="1"/>
    <n v="399"/>
    <n v="0.5"/>
    <x v="7"/>
    <x v="1"/>
    <x v="1079"/>
    <s v="PACKAGE CONTAINS: 1 Piece Laun"/>
    <s v="RYPL17AT0RDI1,RQOF3L"/>
    <s v="Unsatisfied,Too small for home use."/>
    <x v="1"/>
    <n v="3170055"/>
    <n v="1"/>
    <x v="0"/>
  </r>
  <r>
    <s v="B07HK53XM4"/>
    <x v="1191"/>
    <x v="4"/>
    <x v="17"/>
    <n v="599"/>
    <n v="0.53"/>
    <x v="12"/>
    <x v="1"/>
    <x v="692"/>
    <s v="Package Contents: 1 Lint Rolle"/>
    <s v="R2T39I2ZEKM9PL,R1ZBM"/>
    <s v="This is a good product,Not upto the"/>
    <x v="0"/>
    <n v="818833"/>
    <n v="1.0000000000000002"/>
    <x v="0"/>
  </r>
  <r>
    <s v="B08RDWBYCQ"/>
    <x v="1192"/>
    <x v="4"/>
    <x v="125"/>
    <n v="999"/>
    <n v="0.45"/>
    <x v="1"/>
    <x v="0"/>
    <x v="52"/>
    <s v="‚òÖ7 Speed hand mixer, please "/>
    <s v="R17R471IR13JMO,R13T7"/>
    <s v="‡§¨‡§¢‡§ø‡§Ø‡§æ ‡§π‡•à‡•§‡§µ‡§ú‡§® "/>
    <x v="0"/>
    <n v="1311687"/>
    <n v="0.99999999999999989"/>
    <x v="0"/>
  </r>
  <r>
    <s v="B09FHHTL8L"/>
    <x v="1193"/>
    <x v="4"/>
    <x v="519"/>
    <n v="199"/>
    <n v="0.56999999999999995"/>
    <x v="3"/>
    <x v="0"/>
    <x v="1080"/>
    <s v="Easy To Press Spray Pump Deliv"/>
    <s v="RI4YLH4V4IERV,R2THKS"/>
    <s v="Not satisfied,Nice,Low quality,Amaz"/>
    <x v="2"/>
    <n v="42188"/>
    <n v="0.99999999999999989"/>
    <x v="1"/>
  </r>
  <r>
    <s v="B0BHNHMR3H"/>
    <x v="1194"/>
    <x v="4"/>
    <x v="7"/>
    <n v="1299"/>
    <n v="0.62"/>
    <x v="2"/>
    <x v="1"/>
    <x v="1081"/>
    <s v="The USB personal portable blen"/>
    <s v="R1C2TSG7V4E6OO,R1EML"/>
    <s v="Nice product as expected...,Very go"/>
    <x v="0"/>
    <n v="84435"/>
    <n v="1"/>
    <x v="1"/>
  </r>
  <r>
    <s v="B07D8VBYB4"/>
    <x v="1087"/>
    <x v="4"/>
    <x v="520"/>
    <n v="7776"/>
    <n v="0.25"/>
    <x v="5"/>
    <x v="0"/>
    <x v="921"/>
    <s v="Warranty: 1 year warranty prov"/>
    <s v="R1B2ONGGAFTI9D,R1R2O"/>
    <s v="Good,Power and performance,Very use"/>
    <x v="0"/>
    <n v="21282912"/>
    <n v="1.0000000000000002"/>
    <x v="0"/>
  </r>
  <r>
    <s v="B0B3TBY2YX"/>
    <x v="1195"/>
    <x v="4"/>
    <x v="367"/>
    <n v="2299"/>
    <n v="0.45"/>
    <x v="4"/>
    <x v="0"/>
    <x v="1082"/>
    <s v="1.5 L Capacity|Double Layered "/>
    <s v="R2HY811H3E3G6S,R1CCZ"/>
    <s v="Beautiful and functional, but could"/>
    <x v="0"/>
    <n v="126445"/>
    <n v="1"/>
    <x v="1"/>
  </r>
  <r>
    <s v="B088WCFPQF"/>
    <x v="1196"/>
    <x v="4"/>
    <x v="59"/>
    <n v="1500"/>
    <n v="0.27"/>
    <x v="6"/>
    <x v="0"/>
    <x v="1083"/>
    <s v="4 LEVEL FILTRATION SYSTEM - We"/>
    <s v="R3EFB0EG66OLOX,RIND9"/>
    <s v="Absolutely loving it!,Excellent pro"/>
    <x v="0"/>
    <n v="1597500"/>
    <n v="1"/>
    <x v="0"/>
  </r>
  <r>
    <s v="B07JZSG42Y"/>
    <x v="1197"/>
    <x v="4"/>
    <x v="521"/>
    <n v="2590"/>
    <n v="0.26"/>
    <x v="1"/>
    <x v="0"/>
    <x v="1084"/>
    <s v="Non stick grilling plate can m"/>
    <s v="RN8Y9B2XGVMGI,R2HRBM"/>
    <s v="Simple and easy to use,Product is f"/>
    <x v="0"/>
    <n v="6156430"/>
    <n v="1"/>
    <x v="0"/>
  </r>
  <r>
    <s v="B08YRMBK9R"/>
    <x v="1198"/>
    <x v="4"/>
    <x v="374"/>
    <n v="6299"/>
    <n v="0.48"/>
    <x v="2"/>
    <x v="1"/>
    <x v="1085"/>
    <s v="Type: Storage; Capacity: 10 Li"/>
    <s v="R1XLQ3KU8NRG4P,RGVJ5"/>
    <s v="Small size is not good,It's a nice "/>
    <x v="0"/>
    <n v="16182131"/>
    <n v="1"/>
    <x v="0"/>
  </r>
  <r>
    <s v="B00935MGHS"/>
    <x v="1199"/>
    <x v="4"/>
    <x v="33"/>
    <n v="1795"/>
    <n v="0.33"/>
    <x v="0"/>
    <x v="0"/>
    <x v="1086"/>
    <s v="Content: Prestige sandwich toa"/>
    <s v="R2I9AG0WA9VOAX,R2AZI"/>
    <s v="No power butten to on and off.,Noth"/>
    <x v="0"/>
    <n v="10710765"/>
    <n v="1"/>
    <x v="0"/>
  </r>
  <r>
    <s v="B07B5XJ572"/>
    <x v="1200"/>
    <x v="4"/>
    <x v="522"/>
    <n v="3190"/>
    <n v="0.54"/>
    <x v="3"/>
    <x v="0"/>
    <x v="1087"/>
    <s v="iBELL Premium 1.2 Litre Stainl"/>
    <s v="R1OSGTXB5R9DNV,R3LBI"/>
    <s v="Easy to Use,Good at this price. Loo"/>
    <x v="0"/>
    <n v="5665440"/>
    <n v="1"/>
    <x v="0"/>
  </r>
  <r>
    <s v="B086199CWG"/>
    <x v="1201"/>
    <x v="4"/>
    <x v="455"/>
    <n v="4799"/>
    <n v="0.3"/>
    <x v="7"/>
    <x v="1"/>
    <x v="1088"/>
    <s v="550 W : Higher the Wattage, to"/>
    <s v="RGC8KIMM1CE9L,R16X8M"/>
    <s v="Not bad,Noice,Quality not as expect"/>
    <x v="0"/>
    <n v="20155800"/>
    <n v="1"/>
    <x v="0"/>
  </r>
  <r>
    <s v="B0BBWJFK5C"/>
    <x v="1202"/>
    <x v="4"/>
    <x v="523"/>
    <n v="8999"/>
    <n v="0.46"/>
    <x v="3"/>
    <x v="0"/>
    <x v="1089"/>
    <s v="Power: 1800W, Pressure: 120 Ba"/>
    <s v="R1LEGNMFUU1PIG,RFVNS"/>
    <s v="iT'S VERY HEAVY,NICE PRESSURE &amp; WOR"/>
    <x v="0"/>
    <n v="2672703"/>
    <n v="0.99999999999999989"/>
    <x v="1"/>
  </r>
  <r>
    <s v="B07GLS2563"/>
    <x v="1203"/>
    <x v="4"/>
    <x v="33"/>
    <n v="1899"/>
    <n v="0.37"/>
    <x v="0"/>
    <x v="0"/>
    <x v="1090"/>
    <s v="Suitable for: Water, Tea and S"/>
    <s v="RYTDQJJGF8IM0,R2XI10"/>
    <s v="Ok ok,Good one. Worth puechase,Aver"/>
    <x v="0"/>
    <n v="7326342"/>
    <n v="1.0000000000000002"/>
    <x v="0"/>
  </r>
  <r>
    <s v="B09P182Z2H"/>
    <x v="1204"/>
    <x v="4"/>
    <x v="524"/>
    <n v="5799"/>
    <n v="0.43"/>
    <x v="4"/>
    <x v="0"/>
    <x v="1091"/>
    <s v="Works on ultrasonic technology"/>
    <s v="R31MJTM38BI4DT,RI02F"/>
    <s v="Anyone can use it except your elder"/>
    <x v="0"/>
    <n v="974232"/>
    <n v="1"/>
    <x v="1"/>
  </r>
  <r>
    <s v="B0B59K1C8F"/>
    <x v="1205"/>
    <x v="4"/>
    <x v="21"/>
    <n v="799"/>
    <n v="0.78"/>
    <x v="9"/>
    <x v="1"/>
    <x v="1092"/>
    <s v="Strong Adhesion: Wolpin lint r"/>
    <s v="R2XFD3J4A5TGZF,RX5FG"/>
    <s v="Not so Worth it,It is only for one "/>
    <x v="0"/>
    <n v="80699"/>
    <n v="0.99999999999999989"/>
    <x v="1"/>
  </r>
  <r>
    <s v="B06Y36JKC3"/>
    <x v="1206"/>
    <x v="4"/>
    <x v="4"/>
    <n v="300"/>
    <n v="0.5"/>
    <x v="3"/>
    <x v="0"/>
    <x v="1093"/>
    <s v="Each package of measuring cups"/>
    <s v="R2WRYLQ71K8KZS,R2ILB"/>
    <s v="Value for money.,Good product,Good "/>
    <x v="1"/>
    <n v="1222200"/>
    <n v="1"/>
    <x v="0"/>
  </r>
  <r>
    <s v="B075S9FVRY"/>
    <x v="1207"/>
    <x v="4"/>
    <x v="525"/>
    <n v="7200"/>
    <n v="0.24"/>
    <x v="6"/>
    <x v="0"/>
    <x v="1094"/>
    <s v="Warranty: 2 year warranty prov"/>
    <s v="R1CZUTGXQ7ZX2T,R2D6O"/>
    <s v="Nani's choice is still valid,Good,V"/>
    <x v="0"/>
    <n v="10137600"/>
    <n v="1"/>
    <x v="0"/>
  </r>
  <r>
    <s v="B08SJVD8QD"/>
    <x v="1208"/>
    <x v="4"/>
    <x v="97"/>
    <n v="389"/>
    <n v="0.03"/>
    <x v="0"/>
    <x v="0"/>
    <x v="1095"/>
    <s v="Kitchen Scale is Compact porta"/>
    <s v="R1LQ6NZSPIU0AF,R17S7"/>
    <s v="Good,It‚Äôs okay,Cheap quality prod"/>
    <x v="1"/>
    <n v="1454471"/>
    <n v="1"/>
    <x v="0"/>
  </r>
  <r>
    <s v="B07FJNNZCJ"/>
    <x v="1209"/>
    <x v="4"/>
    <x v="500"/>
    <n v="13049"/>
    <n v="0.33"/>
    <x v="4"/>
    <x v="0"/>
    <x v="1096"/>
    <s v="7 STAGE ADVANCED PURIFICATION:"/>
    <s v="RGLM8T8GTSTYH,R30QSC"/>
    <s v="Easy installation,Product is good,E"/>
    <x v="0"/>
    <n v="76871659"/>
    <n v="1"/>
    <x v="0"/>
  </r>
  <r>
    <s v="B09MFR93KS"/>
    <x v="1210"/>
    <x v="4"/>
    <x v="526"/>
    <n v="5999"/>
    <n v="0.49"/>
    <x v="1"/>
    <x v="0"/>
    <x v="1097"/>
    <s v="Powerful motor - 2000 RPM, 750"/>
    <s v="R3JBAT4PI4PLO0,R3PJI"/>
    <s v="Good product,Best product,not that "/>
    <x v="0"/>
    <n v="4661223"/>
    <n v="1"/>
    <x v="1"/>
  </r>
  <r>
    <s v="B07Y5FDPKV"/>
    <x v="1211"/>
    <x v="4"/>
    <x v="527"/>
    <n v="2400"/>
    <n v="0.27"/>
    <x v="0"/>
    <x v="0"/>
    <x v="1098"/>
    <s v="The powerful 300W hand blender"/>
    <s v="R2F2DGJQPO0B5T,R2TYJ"/>
    <s v="Rusty Steel beater,Product delivere"/>
    <x v="0"/>
    <n v="33984000"/>
    <n v="1.0000000000000002"/>
    <x v="0"/>
  </r>
  <r>
    <s v="B0756KCV5K"/>
    <x v="1212"/>
    <x v="4"/>
    <x v="528"/>
    <n v="5295"/>
    <n v="0.4"/>
    <x v="0"/>
    <x v="0"/>
    <x v="1099"/>
    <s v="Concealed and feather touch bu"/>
    <s v="R2QMIAMI841PRB,R13ES"/>
    <s v="Bad servisec,a bit costly,Favourite"/>
    <x v="0"/>
    <n v="36636105"/>
    <n v="1"/>
    <x v="0"/>
  </r>
  <r>
    <s v="B0BJ6P3LSK"/>
    <x v="1213"/>
    <x v="4"/>
    <x v="207"/>
    <n v="24999"/>
    <n v="0.8"/>
    <x v="6"/>
    <x v="0"/>
    <x v="1100"/>
    <s v="Remove 95% to 98% TDS, 100% na"/>
    <s v="R3PB7I71NCM2LX,R3GDZ"/>
    <s v="Good,Value for money,Good,Under 500"/>
    <x v="0"/>
    <n v="7174713"/>
    <n v="1.0000000000000002"/>
    <x v="1"/>
  </r>
  <r>
    <s v="B09HS1NDRQ"/>
    <x v="1214"/>
    <x v="4"/>
    <x v="529"/>
    <n v="799"/>
    <n v="0.51"/>
    <x v="11"/>
    <x v="1"/>
    <x v="1100"/>
    <s v="MULTIFUNCTIONAL LAUNDRY BAG - "/>
    <s v="R3V8S0ESHRPDBO,R12W7"/>
    <s v="Nice and easy to use ,holds good no"/>
    <x v="0"/>
    <n v="229313"/>
    <n v="1"/>
    <x v="1"/>
  </r>
  <r>
    <s v="B018SJJ0GE"/>
    <x v="1215"/>
    <x v="4"/>
    <x v="167"/>
    <n v="2999"/>
    <n v="0.33"/>
    <x v="5"/>
    <x v="0"/>
    <x v="581"/>
    <s v="Libra Roti Maker electric auto"/>
    <s v="R3MO3QMPSUEAFJ,R37HB"/>
    <s v="Good.,Good product,Worth to have ro"/>
    <x v="0"/>
    <n v="1163612"/>
    <n v="1"/>
    <x v="1"/>
  </r>
  <r>
    <s v="B09FPP3R1D"/>
    <x v="1216"/>
    <x v="4"/>
    <x v="530"/>
    <n v="2495"/>
    <n v="0.35"/>
    <x v="3"/>
    <x v="0"/>
    <x v="1101"/>
    <s v="A compact multifunction applia"/>
    <s v="R2RZLLFU5FVGY3,R2EGR"/>
    <s v="Nice product very easy clean,Don't "/>
    <x v="0"/>
    <n v="2063365"/>
    <n v="1"/>
    <x v="1"/>
  </r>
  <r>
    <s v="B01F7B2JCI"/>
    <x v="1217"/>
    <x v="4"/>
    <x v="531"/>
    <n v="450"/>
    <n v="0.59"/>
    <x v="0"/>
    <x v="0"/>
    <x v="398"/>
    <s v="Material, Grade: Stainless Ste"/>
    <s v="R2NSLKFF9N8OO1,R3PPF"/>
    <s v="Good enough,Nice Choice,Best price "/>
    <x v="1"/>
    <n v="2236950"/>
    <n v="1"/>
    <x v="0"/>
  </r>
  <r>
    <s v="B09NNZ1GF7"/>
    <x v="1218"/>
    <x v="4"/>
    <x v="532"/>
    <n v="999"/>
    <n v="0.55000000000000004"/>
    <x v="4"/>
    <x v="0"/>
    <x v="1102"/>
    <s v="Our Lint Remover for Clothes M"/>
    <s v="R26RPJGPU2YT4M,R3QTA"/>
    <s v="Lint remover,So nice but takes long"/>
    <x v="0"/>
    <n v="228771"/>
    <n v="1"/>
    <x v="1"/>
  </r>
  <r>
    <s v="B01CS4A5V4"/>
    <x v="1219"/>
    <x v="4"/>
    <x v="153"/>
    <n v="1690"/>
    <n v="0.59"/>
    <x v="3"/>
    <x v="0"/>
    <x v="1103"/>
    <s v="For AC Outdoor Unit Wall Mount"/>
    <s v="R2OJRVFVJPY47O,RP2NL"/>
    <s v="Nice,Good but screws are poor quali"/>
    <x v="0"/>
    <n v="5955560"/>
    <n v="1"/>
    <x v="0"/>
  </r>
  <r>
    <s v="B0BL11S5QK"/>
    <x v="1220"/>
    <x v="4"/>
    <x v="533"/>
    <n v="3890"/>
    <n v="0.59"/>
    <x v="0"/>
    <x v="0"/>
    <x v="1104"/>
    <s v="Induction cooktop with press b"/>
    <s v="R3UZ9QELD4SGH9,R26LJ"/>
    <s v="It is nice ..and user-friendly,Real"/>
    <x v="0"/>
    <n v="606840"/>
    <n v="0.99999999999999989"/>
    <x v="1"/>
  </r>
  <r>
    <s v="B09BL2KHQW"/>
    <x v="1221"/>
    <x v="4"/>
    <x v="534"/>
    <n v="260"/>
    <n v="0.11"/>
    <x v="3"/>
    <x v="0"/>
    <x v="142"/>
    <s v="Sediment filter 10 inch Kent"/>
    <s v="R2MP3ZHMZJIHPO,RMTBP"/>
    <s v="Good product,Delivery at door step,"/>
    <x v="1"/>
    <n v="127400"/>
    <n v="1"/>
    <x v="1"/>
  </r>
  <r>
    <s v="B081RLM75M"/>
    <x v="1222"/>
    <x v="4"/>
    <x v="178"/>
    <n v="599"/>
    <n v="0.38"/>
    <x v="2"/>
    <x v="1"/>
    <x v="1105"/>
    <s v="Plastic+Adhesive Paper|Practic"/>
    <s v="R3OSR4OYTNNMCV,RPOYK"/>
    <s v="Great Product!!,Good product,Adhesi"/>
    <x v="0"/>
    <n v="49118"/>
    <n v="0.99999999999999989"/>
    <x v="1"/>
  </r>
  <r>
    <s v="B07SYYVP69"/>
    <x v="1223"/>
    <x v="4"/>
    <x v="363"/>
    <n v="1950"/>
    <n v="0.59"/>
    <x v="2"/>
    <x v="1"/>
    <x v="1106"/>
    <s v="100% Stainless Steel Body with"/>
    <s v="R1OQ97JT4BL5EI,R3RR2"/>
    <s v="Good product,The product is amazing"/>
    <x v="0"/>
    <n v="1384500"/>
    <n v="1"/>
    <x v="1"/>
  </r>
  <r>
    <s v="B0BDZWMGZ1"/>
    <x v="1224"/>
    <x v="4"/>
    <x v="33"/>
    <n v="2990"/>
    <n v="0.6"/>
    <x v="11"/>
    <x v="1"/>
    <x v="1107"/>
    <s v="POWERFUL 500W MOTOR WITH NANO "/>
    <s v="R9G633VF65R7,R1QYOV6"/>
    <s v="Goodüëç,A nice product in budget p"/>
    <x v="0"/>
    <n v="397670"/>
    <n v="1.0000000000000002"/>
    <x v="1"/>
  </r>
  <r>
    <s v="B078JT7LTD"/>
    <x v="1225"/>
    <x v="4"/>
    <x v="513"/>
    <n v="8073"/>
    <n v="0.24"/>
    <x v="13"/>
    <x v="0"/>
    <x v="1108"/>
    <s v="Warranty: 2 year warranty prov"/>
    <s v="R1LBKT3YDVVW86,R2PNL"/>
    <s v="Good product,Quality is great but c"/>
    <x v="0"/>
    <n v="22208823"/>
    <n v="1"/>
    <x v="0"/>
  </r>
  <r>
    <s v="B09WF4Q7B3"/>
    <x v="1226"/>
    <x v="4"/>
    <x v="165"/>
    <n v="2599"/>
    <n v="0.31"/>
    <x v="9"/>
    <x v="1"/>
    <x v="1109"/>
    <s v="Scratch resistant, easy glide "/>
    <s v="R3VVDILPFTB4N,R33D06"/>
    <s v="I got a used item,Nice,The product "/>
    <x v="0"/>
    <n v="2003829"/>
    <n v="1"/>
    <x v="1"/>
  </r>
  <r>
    <s v="B092R48XXB"/>
    <x v="1227"/>
    <x v="4"/>
    <x v="133"/>
    <n v="29999"/>
    <n v="0.37"/>
    <x v="3"/>
    <x v="0"/>
    <x v="1110"/>
    <s v="Ultimate Power Machine: With a"/>
    <s v="R1TD8NMUP7Y7JR,R14MB"/>
    <s v="Works as expected but some things c"/>
    <x v="0"/>
    <n v="76077464"/>
    <n v="1.0000000000000002"/>
    <x v="0"/>
  </r>
  <r>
    <s v="B00KIDSU8S"/>
    <x v="1228"/>
    <x v="4"/>
    <x v="167"/>
    <n v="2360"/>
    <n v="0.15"/>
    <x v="0"/>
    <x v="0"/>
    <x v="1111"/>
    <s v="Includes: 1 Fan;No. of blades:"/>
    <s v="RET6MLCT292IA,R28KTF"/>
    <s v="Nice,Perfect. Reliable. Standard si"/>
    <x v="0"/>
    <n v="18410360"/>
    <n v="1.0000000000000002"/>
    <x v="0"/>
  </r>
  <r>
    <s v="B0977CGNJJ"/>
    <x v="1229"/>
    <x v="4"/>
    <x v="414"/>
    <n v="11495"/>
    <n v="0.48"/>
    <x v="4"/>
    <x v="0"/>
    <x v="1112"/>
    <s v="1W Motor with 1% copper windin"/>
    <s v="R13Q2BLBWFPEJF,R3FVM"/>
    <s v="Happy that I chose this,Good produc"/>
    <x v="0"/>
    <n v="6138330"/>
    <n v="1"/>
    <x v="1"/>
  </r>
  <r>
    <s v="B08WWKM5HQ"/>
    <x v="1230"/>
    <x v="4"/>
    <x v="212"/>
    <n v="4780"/>
    <n v="0.46"/>
    <x v="2"/>
    <x v="1"/>
    <x v="1113"/>
    <s v="For on-site after-sales servic"/>
    <s v="R7UIR1SQ3MQ7C,RSHEPW"/>
    <s v="Good quality and build,Noice to hig"/>
    <x v="0"/>
    <n v="4292440"/>
    <n v="1"/>
    <x v="1"/>
  </r>
  <r>
    <s v="B015GX9Y0W"/>
    <x v="1231"/>
    <x v="4"/>
    <x v="33"/>
    <n v="2400"/>
    <n v="0.5"/>
    <x v="2"/>
    <x v="1"/>
    <x v="1114"/>
    <s v="The waffle maker makes 2 waffl"/>
    <s v="R20SPV6WPX1ZU1,RXRM3"/>
    <s v="First time product user,Too short t"/>
    <x v="0"/>
    <n v="2884800"/>
    <n v="1"/>
    <x v="0"/>
  </r>
  <r>
    <s v="B089BDBDGM"/>
    <x v="1232"/>
    <x v="4"/>
    <x v="9"/>
    <n v="249"/>
    <n v="0.12"/>
    <x v="1"/>
    <x v="0"/>
    <x v="1115"/>
    <s v="PACKAGE CONTAIN: 1 Piece Laund"/>
    <s v="R3E5WJVPAKKEF1,R35VC"/>
    <s v="Worth Buying,Utility product,Good o"/>
    <x v="1"/>
    <n v="275892"/>
    <n v="0.99999999999999989"/>
    <x v="0"/>
  </r>
  <r>
    <s v="B0BPBG712X"/>
    <x v="1233"/>
    <x v="4"/>
    <x v="34"/>
    <n v="1199"/>
    <n v="0.33"/>
    <x v="5"/>
    <x v="0"/>
    <x v="1116"/>
    <s v="Fast Heating :- Ceramic heatin"/>
    <s v="R32YNMGVH3EGMZ,R1O2H"/>
    <s v="Nice product,Best product for use i"/>
    <x v="0"/>
    <n v="20383"/>
    <n v="1.0000000000000002"/>
    <x v="1"/>
  </r>
  <r>
    <s v="B00JBNZPFM"/>
    <x v="1234"/>
    <x v="4"/>
    <x v="372"/>
    <n v="10999"/>
    <n v="0.44"/>
    <x v="0"/>
    <x v="0"/>
    <x v="1117"/>
    <s v="Wet &amp; Dry Vacuum Cleaner with "/>
    <s v="R8C32TJ4LFEH2,R1PEE4"/>
    <s v="Product is good but huge noise,Good"/>
    <x v="0"/>
    <n v="114708571"/>
    <n v="1"/>
    <x v="0"/>
  </r>
  <r>
    <s v="B08N6P8G5K"/>
    <x v="1235"/>
    <x v="4"/>
    <x v="535"/>
    <n v="10995"/>
    <n v="0.38"/>
    <x v="6"/>
    <x v="0"/>
    <x v="1118"/>
    <s v="Oil-free fryer: Fryer with Air"/>
    <s v="REVG93OC7J7E7,R3P1VS"/>
    <s v="Nice product,Absolutely wonderful! "/>
    <x v="0"/>
    <n v="35096040"/>
    <n v="1"/>
    <x v="0"/>
  </r>
  <r>
    <s v="B07NPBG1B4"/>
    <x v="1236"/>
    <x v="4"/>
    <x v="536"/>
    <n v="3300"/>
    <n v="0.4"/>
    <x v="3"/>
    <x v="0"/>
    <x v="1119"/>
    <s v="High speed pedestal fan with t"/>
    <s v="R3H7NIOGR51BCC,R3BKE"/>
    <s v="Good quality fan,Good one...,Fraud,"/>
    <x v="0"/>
    <n v="19380900"/>
    <n v="1"/>
    <x v="0"/>
  </r>
  <r>
    <s v="B01MRARGBW"/>
    <x v="1237"/>
    <x v="4"/>
    <x v="1"/>
    <n v="400"/>
    <n v="0.5"/>
    <x v="3"/>
    <x v="0"/>
    <x v="1120"/>
    <s v="removes dirt from water"/>
    <s v="R22ZQT5S2PIBQO,RP1O8"/>
    <s v="Good,Value of money,Good Product,Go"/>
    <x v="1"/>
    <n v="551600"/>
    <n v="1"/>
    <x v="0"/>
  </r>
  <r>
    <s v="B07VZYMQNZ"/>
    <x v="1238"/>
    <x v="4"/>
    <x v="537"/>
    <n v="1440"/>
    <n v="0.18"/>
    <x v="0"/>
    <x v="0"/>
    <x v="1121"/>
    <s v="Concealed heating element for "/>
    <s v="R3BXPMFHV4SWWY,R38TT"/>
    <s v="Excellent product,Great Quality,Goo"/>
    <x v="0"/>
    <n v="2198880"/>
    <n v="1"/>
    <x v="0"/>
  </r>
  <r>
    <s v="B01L7C4IU2"/>
    <x v="1239"/>
    <x v="4"/>
    <x v="180"/>
    <n v="3045"/>
    <n v="0.28000000000000003"/>
    <x v="0"/>
    <x v="0"/>
    <x v="1122"/>
    <s v="Installation is not provided b"/>
    <s v="R2LQDV6ZW6PDCN,R1UOQ"/>
    <s v="Very good product..quality is good,"/>
    <x v="0"/>
    <n v="8178870"/>
    <n v="1.0000000000000002"/>
    <x v="0"/>
  </r>
  <r>
    <s v="B09H7JDJCW"/>
    <x v="1240"/>
    <x v="4"/>
    <x v="193"/>
    <n v="3595"/>
    <n v="0.17"/>
    <x v="1"/>
    <x v="0"/>
    <x v="1123"/>
    <s v="Philips HD7432/20 coffee maker"/>
    <s v="R1DRVWDPCVUHMK,R23XQ"/>
    <s v="Spring alignment issue or overall a"/>
    <x v="0"/>
    <n v="639910"/>
    <n v="1"/>
    <x v="1"/>
  </r>
  <r>
    <s v="B07F6GXNPB"/>
    <x v="1241"/>
    <x v="4"/>
    <x v="538"/>
    <n v="500"/>
    <n v="0.49"/>
    <x v="4"/>
    <x v="0"/>
    <x v="1124"/>
    <s v="Special Anti-Microbial(Biocide"/>
    <s v="R2K8VZSTF6Y1UH,R30LK"/>
    <s v="Bigger size,Superb.,Vacuum Bag,Pric"/>
    <x v="1"/>
    <n v="1332000"/>
    <n v="1"/>
    <x v="0"/>
  </r>
  <r>
    <s v="B0B97D658R"/>
    <x v="1242"/>
    <x v="4"/>
    <x v="7"/>
    <n v="799"/>
    <n v="0.38"/>
    <x v="9"/>
    <x v="1"/>
    <x v="1080"/>
    <s v="ANION FUNCTION - Air negative "/>
    <s v="RP44N8NRPVZ64,R1FETO"/>
    <s v="I would not really recommend it,Goo"/>
    <x v="0"/>
    <n v="169388"/>
    <n v="1.0000000000000002"/>
    <x v="1"/>
  </r>
  <r>
    <s v="B09NFSHCWN"/>
    <x v="1243"/>
    <x v="4"/>
    <x v="175"/>
    <n v="1899"/>
    <n v="0.39"/>
    <x v="12"/>
    <x v="1"/>
    <x v="121"/>
    <s v="Comes with 2 Quartz heating tu"/>
    <s v="R3PHYNEGUHVNDJ,R3U3Q"/>
    <s v="Good,Good Design,NICE PRODUCT,Not s"/>
    <x v="0"/>
    <n v="45576"/>
    <n v="0.99999999999999989"/>
    <x v="1"/>
  </r>
  <r>
    <s v="B076VQS87V"/>
    <x v="1244"/>
    <x v="4"/>
    <x v="539"/>
    <n v="799"/>
    <n v="0.43"/>
    <x v="4"/>
    <x v="0"/>
    <x v="1125"/>
    <s v="Golden American Heritage Solep"/>
    <s v="R37X0IRA8XP1DZ,RYGZ6"/>
    <s v="All fine but the cord is too short,"/>
    <x v="0"/>
    <n v="1492532"/>
    <n v="0.99999999999999989"/>
    <x v="0"/>
  </r>
  <r>
    <s v="B09LMMFW3S"/>
    <x v="1245"/>
    <x v="4"/>
    <x v="6"/>
    <n v="399"/>
    <n v="0.43"/>
    <x v="9"/>
    <x v="1"/>
    <x v="1126"/>
    <s v="Frothes milk up in 15-20 secon"/>
    <s v="R1K0ML8QPZZSH7,R1VJZ"/>
    <s v="Rechargable batteries do not fit co"/>
    <x v="1"/>
    <n v="179949"/>
    <n v="1"/>
    <x v="1"/>
  </r>
  <r>
    <s v="B0BBLHTRM9"/>
    <x v="1246"/>
    <x v="4"/>
    <x v="1"/>
    <n v="699"/>
    <n v="0.72"/>
    <x v="24"/>
    <x v="3"/>
    <x v="1127"/>
    <s v="Faucet Water Filter: Built-in "/>
    <s v="R9GL8284FSYUG,R1Q6Z3"/>
    <s v="Stop working after few days,Ok. Cha"/>
    <x v="0"/>
    <n v="111141"/>
    <n v="1"/>
    <x v="1"/>
  </r>
  <r>
    <s v="B0BJYSCWFQ"/>
    <x v="1247"/>
    <x v="4"/>
    <x v="25"/>
    <n v="1999"/>
    <n v="0.55000000000000004"/>
    <x v="0"/>
    <x v="0"/>
    <x v="1128"/>
    <s v="MORE THAN WAFFLES: Make your f"/>
    <s v="R3333X2IOK8J6C,R3UBM"/>
    <s v="Easy To Carry,Nice product,Handy an"/>
    <x v="0"/>
    <n v="77961"/>
    <n v="1"/>
    <x v="1"/>
  </r>
  <r>
    <s v="B0187F2IOK"/>
    <x v="1248"/>
    <x v="4"/>
    <x v="72"/>
    <n v="2199"/>
    <n v="0.32"/>
    <x v="5"/>
    <x v="0"/>
    <x v="1129"/>
    <s v="This product does not require "/>
    <s v="R1BR8BOPOWGU0F,R3EAT"/>
    <s v="If you‚Äôre a home baker, just go f"/>
    <x v="0"/>
    <n v="14361669"/>
    <n v="1"/>
    <x v="0"/>
  </r>
  <r>
    <s v="B0B8CB7MHW"/>
    <x v="1249"/>
    <x v="4"/>
    <x v="540"/>
    <n v="999"/>
    <n v="0.56999999999999995"/>
    <x v="3"/>
    <x v="0"/>
    <x v="1130"/>
    <s v="Make Rich &amp; Creamy Froth In Se"/>
    <s v="R18ND09BJJWOI1,R35PE"/>
    <s v="Good product,Very nice product,The "/>
    <x v="0"/>
    <n v="221778"/>
    <n v="1.0000000000000002"/>
    <x v="1"/>
  </r>
  <r>
    <s v="B07K19NYZ8"/>
    <x v="1250"/>
    <x v="4"/>
    <x v="541"/>
    <n v="3290"/>
    <n v="0.28999999999999998"/>
    <x v="11"/>
    <x v="1"/>
    <x v="1131"/>
    <s v="Heat convector|Warranty for on"/>
    <s v="RYWL8U25UKVRN,R2OZKO"/>
    <s v="Excellent,Bad Bad product. Please d"/>
    <x v="0"/>
    <n v="641550"/>
    <n v="1.0000000000000002"/>
    <x v="1"/>
  </r>
  <r>
    <s v="B08ZXZ362Z"/>
    <x v="1251"/>
    <x v="4"/>
    <x v="542"/>
    <n v="3098"/>
    <n v="0.5"/>
    <x v="12"/>
    <x v="1"/>
    <x v="1132"/>
    <s v="PORTABLE MINI SEWING MACHINE w"/>
    <s v="R35122PFZXLW77,R20F9"/>
    <s v="Okay,Use full only kid's clothes,Go"/>
    <x v="0"/>
    <n v="7072734"/>
    <n v="1"/>
    <x v="0"/>
  </r>
  <r>
    <s v="B00GHL8VP2"/>
    <x v="1252"/>
    <x v="4"/>
    <x v="543"/>
    <n v="4990"/>
    <n v="0.3"/>
    <x v="3"/>
    <x v="0"/>
    <x v="1133"/>
    <s v="Meant for Spot Heating|Room Si"/>
    <s v="R1T19FVDX8Z7T2,R1E1A"/>
    <s v="I like this product,Simple easy to "/>
    <x v="0"/>
    <n v="5623730"/>
    <n v="0.99999999999999989"/>
    <x v="0"/>
  </r>
  <r>
    <s v="B0B9JZW1SQ"/>
    <x v="1253"/>
    <x v="4"/>
    <x v="544"/>
    <n v="1200"/>
    <n v="0.59"/>
    <x v="14"/>
    <x v="1"/>
    <x v="1134"/>
    <s v="{ 4 in 1 multi-function Electr"/>
    <s v="R3N2A5DV7IPG6R,RXX6F"/>
    <s v="Cutter speed and power is very low,"/>
    <x v="0"/>
    <n v="135600"/>
    <n v="0.99999999999999989"/>
    <x v="1"/>
  </r>
  <r>
    <s v="B00TI8E7BI"/>
    <x v="1254"/>
    <x v="4"/>
    <x v="545"/>
    <n v="2695"/>
    <n v="0"/>
    <x v="5"/>
    <x v="0"/>
    <x v="1135"/>
    <s v="Food grade stainless steel, Fr"/>
    <s v="R252H4TFMWK9L7,R3SAF"/>
    <s v="3,Sturdy and Works Flawlessly,Excel"/>
    <x v="0"/>
    <n v="6786010"/>
    <n v="1"/>
    <x v="0"/>
  </r>
  <r>
    <s v="B07J9KXQCC"/>
    <x v="1255"/>
    <x v="4"/>
    <x v="96"/>
    <n v="2299"/>
    <n v="0.59"/>
    <x v="9"/>
    <x v="1"/>
    <x v="924"/>
    <s v="Libra room heater for home has"/>
    <s v="R363CESXF8MX1J,RPFBI"/>
    <s v="Product functioning ok but price is"/>
    <x v="0"/>
    <n v="1264450"/>
    <n v="1.0000000000000002"/>
    <x v="1"/>
  </r>
  <r>
    <s v="B0B3JSWG81"/>
    <x v="1256"/>
    <x v="4"/>
    <x v="1"/>
    <n v="999"/>
    <n v="0.8"/>
    <x v="19"/>
    <x v="1"/>
    <x v="1014"/>
    <s v="Versatile, Protects Your Cloth"/>
    <s v="R18OKMWGX8SA0L"/>
    <s v="Useless"/>
    <x v="0"/>
    <n v="1998"/>
    <n v="1"/>
    <x v="1"/>
  </r>
  <r>
    <s v="B08L7J3T31"/>
    <x v="1257"/>
    <x v="4"/>
    <x v="97"/>
    <n v="919"/>
    <n v="0.59"/>
    <x v="1"/>
    <x v="0"/>
    <x v="1136"/>
    <s v="SUPREME QUALITY 90 GRAM 3 LAYE"/>
    <s v="R3G3XFHPBFF0E8,R3C0B"/>
    <s v="Received the product without spanne"/>
    <x v="0"/>
    <n v="1001710"/>
    <n v="1"/>
    <x v="0"/>
  </r>
  <r>
    <s v="B01M6453MB"/>
    <x v="1258"/>
    <x v="4"/>
    <x v="546"/>
    <n v="3045"/>
    <n v="0.25"/>
    <x v="3"/>
    <x v="0"/>
    <x v="1137"/>
    <s v="230 Volts, 400 watts, 1 Year"/>
    <s v="R3DDL2UPKQ2CK9,R2SYY"/>
    <s v="ok,everything was good couldn't ret"/>
    <x v="0"/>
    <n v="12539310"/>
    <n v="1"/>
    <x v="0"/>
  </r>
  <r>
    <s v="B009P2LIL4"/>
    <x v="1259"/>
    <x v="4"/>
    <x v="547"/>
    <n v="3080"/>
    <n v="0.28000000000000003"/>
    <x v="9"/>
    <x v="1"/>
    <x v="1138"/>
    <s v="International design and styli"/>
    <s v="R1TLRJVW4STY5I,R2O45"/>
    <s v="very good,Work but front melt after"/>
    <x v="0"/>
    <n v="1441440"/>
    <n v="1.0000000000000002"/>
    <x v="1"/>
  </r>
  <r>
    <s v="B00J5DYCCA"/>
    <x v="1260"/>
    <x v="4"/>
    <x v="92"/>
    <n v="1890"/>
    <n v="0.26"/>
    <x v="1"/>
    <x v="0"/>
    <x v="1139"/>
    <s v="Fan sweep area: 230 MM ; Noise"/>
    <s v="R39Q2Y79MM9SWK,R3079"/>
    <s v="Fan Speed is slow,Good quality,Good"/>
    <x v="0"/>
    <n v="15178590"/>
    <n v="1"/>
    <x v="0"/>
  </r>
  <r>
    <s v="B01486F4G6"/>
    <x v="1261"/>
    <x v="4"/>
    <x v="548"/>
    <n v="3690"/>
    <n v="0.22"/>
    <x v="4"/>
    <x v="0"/>
    <x v="1140"/>
    <s v="Brand-Borosil, Specification √"/>
    <s v="R20RBRZ0WEUJT9,ROKIF"/>
    <s v="Works perfect,Ok good product,Nice "/>
    <x v="0"/>
    <n v="25782030"/>
    <n v="1.00000000000000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rowHeaderCaption="Product Category">
  <location ref="A3:B12" firstHeaderRow="1" firstDataRow="1" firstDataCol="1"/>
  <pivotFields count="11">
    <pivotField showAll="0"/>
    <pivotField showAll="0"/>
    <pivotField axis="axisRow" showAll="0" measureFilter="1" sortType="descending">
      <items count="30">
        <item m="1" x="24"/>
        <item x="0"/>
        <item m="1" x="23"/>
        <item m="1" x="13"/>
        <item m="1" x="26"/>
        <item m="1" x="25"/>
        <item m="1" x="17"/>
        <item m="1" x="15"/>
        <item m="1" x="19"/>
        <item m="1" x="18"/>
        <item m="1" x="9"/>
        <item m="1" x="22"/>
        <item m="1" x="21"/>
        <item m="1" x="16"/>
        <item m="1" x="27"/>
        <item m="1" x="14"/>
        <item m="1" x="10"/>
        <item m="1" x="20"/>
        <item m="1" x="11"/>
        <item m="1" x="28"/>
        <item m="1" x="12"/>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2"/>
  </rowFields>
  <rowItems count="9">
    <i>
      <x v="25"/>
    </i>
    <i>
      <x v="1"/>
    </i>
    <i>
      <x v="28"/>
    </i>
    <i>
      <x v="21"/>
    </i>
    <i>
      <x v="22"/>
    </i>
    <i>
      <x v="27"/>
    </i>
    <i>
      <x v="24"/>
    </i>
    <i>
      <x v="23"/>
    </i>
    <i>
      <x v="26"/>
    </i>
  </rowItems>
  <colItems count="1">
    <i/>
  </colItems>
  <dataFields count="1">
    <dataField name="Average of discount_percentage" fld="5" subtotal="average" baseField="2" baseItem="2" numFmtId="9"/>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Category">
  <location ref="A3:B13" firstHeaderRow="1" firstDataRow="1" firstDataCol="1"/>
  <pivotFields count="11">
    <pivotField showAll="0"/>
    <pivotField dataField="1" showAll="0"/>
    <pivotField axis="axisRow" showAll="0" sortType="descending">
      <items count="30">
        <item m="1" x="24"/>
        <item x="0"/>
        <item m="1" x="23"/>
        <item m="1" x="13"/>
        <item m="1" x="26"/>
        <item m="1" x="25"/>
        <item m="1" x="17"/>
        <item m="1" x="15"/>
        <item m="1" x="19"/>
        <item m="1" x="18"/>
        <item m="1" x="9"/>
        <item m="1" x="22"/>
        <item m="1" x="21"/>
        <item m="1" x="16"/>
        <item m="1" x="27"/>
        <item m="1" x="14"/>
        <item m="1" x="10"/>
        <item m="1" x="20"/>
        <item m="1" x="11"/>
        <item m="1" x="28"/>
        <item m="1" x="12"/>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2"/>
  </rowFields>
  <rowItems count="10">
    <i>
      <x v="21"/>
    </i>
    <i>
      <x v="1"/>
    </i>
    <i>
      <x v="24"/>
    </i>
    <i>
      <x v="23"/>
    </i>
    <i>
      <x v="22"/>
    </i>
    <i>
      <x v="25"/>
    </i>
    <i>
      <x v="26"/>
    </i>
    <i>
      <x v="28"/>
    </i>
    <i>
      <x v="27"/>
    </i>
    <i t="grand">
      <x/>
    </i>
  </rowItems>
  <colItems count="1">
    <i/>
  </colItems>
  <dataFields count="1">
    <dataField name="Product  Name " fld="1"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1"/>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4"/>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2" count="1" selected="0">
            <x v="21"/>
          </reference>
        </references>
      </pivotArea>
    </chartFormat>
    <chartFormat chart="1" format="6">
      <pivotArea type="data" outline="0" fieldPosition="0">
        <references count="2">
          <reference field="4294967294" count="1" selected="0">
            <x v="0"/>
          </reference>
          <reference field="2" count="1" selected="0">
            <x v="1"/>
          </reference>
        </references>
      </pivotArea>
    </chartFormat>
    <chartFormat chart="1" format="7">
      <pivotArea type="data" outline="0" fieldPosition="0">
        <references count="2">
          <reference field="4294967294" count="1" selected="0">
            <x v="0"/>
          </reference>
          <reference field="2" count="1" selected="0">
            <x v="24"/>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21"/>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4"/>
          </reference>
        </references>
      </pivotArea>
    </chartFormat>
    <chartFormat chart="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roduct Category">
  <location ref="A3:B13" firstHeaderRow="1" firstDataRow="1" firstDataCol="1"/>
  <pivotFields count="11">
    <pivotField showAll="0"/>
    <pivotField showAll="0"/>
    <pivotField axis="axisRow" showAll="0" sortType="descending">
      <items count="30">
        <item x="7"/>
        <item m="1" x="24"/>
        <item x="0"/>
        <item x="1"/>
        <item m="1" x="23"/>
        <item m="1" x="13"/>
        <item m="1" x="26"/>
        <item m="1" x="25"/>
        <item m="1" x="17"/>
        <item m="1" x="15"/>
        <item m="1" x="19"/>
        <item m="1" x="18"/>
        <item m="1" x="9"/>
        <item m="1" x="22"/>
        <item x="8"/>
        <item m="1" x="21"/>
        <item x="4"/>
        <item m="1" x="16"/>
        <item m="1" x="27"/>
        <item m="1" x="14"/>
        <item m="1" x="10"/>
        <item x="5"/>
        <item m="1" x="20"/>
        <item x="2"/>
        <item m="1" x="11"/>
        <item x="3"/>
        <item m="1" x="28"/>
        <item x="6"/>
        <item m="1" x="12"/>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s>
  <rowFields count="1">
    <field x="2"/>
  </rowFields>
  <rowItems count="10">
    <i>
      <x v="3"/>
    </i>
    <i>
      <x v="2"/>
    </i>
    <i>
      <x v="16"/>
    </i>
    <i>
      <x v="25"/>
    </i>
    <i>
      <x v="23"/>
    </i>
    <i>
      <x v="27"/>
    </i>
    <i>
      <x v="21"/>
    </i>
    <i>
      <x v="14"/>
    </i>
    <i>
      <x/>
    </i>
    <i t="grand">
      <x/>
    </i>
  </rowItems>
  <colItems count="1">
    <i/>
  </colItems>
  <dataFields count="1">
    <dataField name=" Rating_count" fld="7" baseField="2" baseItem="0"/>
  </dataFields>
  <chartFormats count="2">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Product Name">
  <location ref="A3:B14" firstHeaderRow="1" firstDataRow="1" firstDataCol="1"/>
  <pivotFields count="11">
    <pivotField showAll="0"/>
    <pivotField axis="axisRow" showAll="0" measureFilter="1" sortType="descending">
      <items count="2533">
        <item m="1" x="1413"/>
        <item x="964"/>
        <item m="1" x="1964"/>
        <item x="1095"/>
        <item m="1" x="1609"/>
        <item x="129"/>
        <item m="1" x="2222"/>
        <item x="464"/>
        <item m="1" x="1399"/>
        <item x="674"/>
        <item m="1" x="2305"/>
        <item x="512"/>
        <item m="1" x="1628"/>
        <item x="1257"/>
        <item m="1" x="1896"/>
        <item x="241"/>
        <item m="1" x="1484"/>
        <item x="166"/>
        <item m="1" x="2097"/>
        <item x="229"/>
        <item m="1" x="2507"/>
        <item x="46"/>
        <item m="1" x="2320"/>
        <item x="148"/>
        <item m="1" x="1864"/>
        <item x="145"/>
        <item m="1" x="1302"/>
        <item x="120"/>
        <item m="1" x="2475"/>
        <item x="195"/>
        <item m="1" x="1383"/>
        <item x="230"/>
        <item m="1" x="2502"/>
        <item x="291"/>
        <item m="1" x="1943"/>
        <item x="270"/>
        <item m="1" x="2134"/>
        <item x="217"/>
        <item m="1" x="1722"/>
        <item x="1210"/>
        <item m="1" x="1912"/>
        <item x="243"/>
        <item m="1" x="2081"/>
        <item x="122"/>
        <item m="1" x="2082"/>
        <item x="81"/>
        <item m="1" x="2083"/>
        <item x="248"/>
        <item m="1" x="2084"/>
        <item x="159"/>
        <item m="1" x="2523"/>
        <item x="22"/>
        <item m="1" x="2524"/>
        <item x="62"/>
        <item m="1" x="2525"/>
        <item x="156"/>
        <item m="1" x="2451"/>
        <item x="578"/>
        <item m="1" x="2530"/>
        <item x="1098"/>
        <item m="1" x="2256"/>
        <item x="1228"/>
        <item m="1" x="1621"/>
        <item x="966"/>
        <item m="1" x="1593"/>
        <item x="1033"/>
        <item m="1" x="1373"/>
        <item x="973"/>
        <item m="1" x="1884"/>
        <item x="1052"/>
        <item m="1" x="2297"/>
        <item x="340"/>
        <item m="1" x="1422"/>
        <item x="212"/>
        <item m="1" x="2400"/>
        <item x="1137"/>
        <item m="1" x="1897"/>
        <item x="875"/>
        <item m="1" x="1528"/>
        <item x="1208"/>
        <item m="1" x="1610"/>
        <item x="1138"/>
        <item m="1" x="2035"/>
        <item x="867"/>
        <item m="1" x="1294"/>
        <item x="1011"/>
        <item m="1" x="1400"/>
        <item x="872"/>
        <item m="1" x="1971"/>
        <item x="1186"/>
        <item m="1" x="2337"/>
        <item x="1199"/>
        <item m="1" x="1486"/>
        <item x="1233"/>
        <item m="1" x="1438"/>
        <item x="913"/>
        <item m="1" x="1329"/>
        <item x="293"/>
        <item m="1" x="1620"/>
        <item x="612"/>
        <item m="1" x="1863"/>
        <item x="591"/>
        <item m="1" x="2421"/>
        <item x="677"/>
        <item m="1" x="2424"/>
        <item x="251"/>
        <item m="1" x="1707"/>
        <item x="301"/>
        <item m="1" x="2209"/>
        <item x="137"/>
        <item m="1" x="2085"/>
        <item x="56"/>
        <item m="1" x="1738"/>
        <item x="300"/>
        <item m="1" x="1996"/>
        <item x="1054"/>
        <item m="1" x="2287"/>
        <item x="1255"/>
        <item m="1" x="2273"/>
        <item x="996"/>
        <item m="1" x="1791"/>
        <item x="1077"/>
        <item m="1" x="1283"/>
        <item x="773"/>
        <item m="1" x="2188"/>
        <item x="278"/>
        <item m="1" x="1564"/>
        <item x="880"/>
        <item m="1" x="1466"/>
        <item x="220"/>
        <item m="1" x="1434"/>
        <item x="481"/>
        <item m="1" x="2253"/>
        <item x="898"/>
        <item m="1" x="2212"/>
        <item x="1134"/>
        <item m="1" x="1860"/>
        <item x="1093"/>
        <item m="1" x="1372"/>
        <item x="202"/>
        <item m="1" x="1978"/>
        <item x="45"/>
        <item m="1" x="1587"/>
        <item x="603"/>
        <item m="1" x="1390"/>
        <item x="601"/>
        <item m="1" x="2036"/>
        <item x="95"/>
        <item m="1" x="2453"/>
        <item x="172"/>
        <item m="1" x="2302"/>
        <item x="176"/>
        <item m="1" x="2441"/>
        <item x="238"/>
        <item m="1" x="1719"/>
        <item x="197"/>
        <item m="1" x="2167"/>
        <item x="64"/>
        <item m="1" x="2389"/>
        <item x="630"/>
        <item m="1" x="2229"/>
        <item x="833"/>
        <item m="1" x="2380"/>
        <item x="254"/>
        <item m="1" x="2376"/>
        <item x="259"/>
        <item m="1" x="2149"/>
        <item x="286"/>
        <item m="1" x="1993"/>
        <item x="239"/>
        <item m="1" x="1475"/>
        <item x="265"/>
        <item m="1" x="1614"/>
        <item x="298"/>
        <item m="1" x="2232"/>
        <item x="118"/>
        <item m="1" x="1445"/>
        <item x="121"/>
        <item m="1" x="2342"/>
        <item x="213"/>
        <item m="1" x="1583"/>
        <item x="117"/>
        <item m="1" x="1295"/>
        <item x="1140"/>
        <item m="1" x="2416"/>
        <item x="149"/>
        <item m="1" x="1606"/>
        <item x="171"/>
        <item m="1" x="1394"/>
        <item x="11"/>
        <item m="1" x="2270"/>
        <item x="1240"/>
        <item m="1" x="2338"/>
        <item x="245"/>
        <item m="1" x="2526"/>
        <item x="1037"/>
        <item m="1" x="1272"/>
        <item x="47"/>
        <item m="1" x="1900"/>
        <item x="126"/>
        <item m="1" x="2063"/>
        <item x="49"/>
        <item m="1" x="1949"/>
        <item x="34"/>
        <item m="1" x="1462"/>
        <item x="28"/>
        <item m="1" x="1631"/>
        <item x="38"/>
        <item m="1" x="1970"/>
        <item x="196"/>
        <item m="1" x="2168"/>
        <item x="170"/>
        <item m="1" x="1965"/>
        <item x="268"/>
        <item m="1" x="1320"/>
        <item x="59"/>
        <item m="1" x="2154"/>
        <item x="368"/>
        <item m="1" x="2472"/>
        <item x="70"/>
        <item m="1" x="2291"/>
        <item x="371"/>
        <item m="1" x="1825"/>
        <item x="483"/>
        <item m="1" x="2093"/>
        <item x="71"/>
        <item m="1" x="1889"/>
        <item x="29"/>
        <item m="1" x="2105"/>
        <item x="152"/>
        <item m="1" x="1888"/>
        <item x="138"/>
        <item m="1" x="2313"/>
        <item x="367"/>
        <item m="1" x="2274"/>
        <item x="25"/>
        <item m="1" x="1411"/>
        <item x="51"/>
        <item m="1" x="1787"/>
        <item x="1"/>
        <item m="1" x="1429"/>
        <item x="1100"/>
        <item m="1" x="1808"/>
        <item x="190"/>
        <item m="1" x="2330"/>
        <item x="409"/>
        <item m="1" x="1594"/>
        <item x="691"/>
        <item m="1" x="2473"/>
        <item x="699"/>
        <item m="1" x="1439"/>
        <item x="1123"/>
        <item m="1" x="1919"/>
        <item x="632"/>
        <item m="1" x="2068"/>
        <item x="697"/>
        <item m="1" x="1370"/>
        <item x="1217"/>
        <item m="1" x="1301"/>
        <item x="1092"/>
        <item m="1" x="1885"/>
        <item x="1127"/>
        <item m="1" x="2047"/>
        <item x="1015"/>
        <item m="1" x="1354"/>
        <item x="795"/>
        <item m="1" x="1644"/>
        <item x="256"/>
        <item m="1" x="1371"/>
        <item x="205"/>
        <item m="1" x="2048"/>
        <item x="956"/>
        <item m="1" x="1595"/>
        <item x="961"/>
        <item m="1" x="2143"/>
        <item x="1111"/>
        <item m="1" x="1501"/>
        <item x="986"/>
        <item m="1" x="1559"/>
        <item x="914"/>
        <item m="1" x="2150"/>
        <item x="1014"/>
        <item m="1" x="2102"/>
        <item x="911"/>
        <item m="1" x="2493"/>
        <item x="846"/>
        <item m="1" x="2494"/>
        <item x="886"/>
        <item m="1" x="1692"/>
        <item x="984"/>
        <item m="1" x="1276"/>
        <item x="1252"/>
        <item m="1" x="1350"/>
        <item x="860"/>
        <item m="1" x="1430"/>
        <item x="1143"/>
        <item m="1" x="1668"/>
        <item x="855"/>
        <item m="1" x="2129"/>
        <item x="1263"/>
        <item m="1" x="2130"/>
        <item x="906"/>
        <item m="1" x="2527"/>
        <item x="876"/>
        <item m="1" x="2015"/>
        <item x="900"/>
        <item m="1" x="2016"/>
        <item x="853"/>
        <item m="1" x="2017"/>
        <item x="887"/>
        <item m="1" x="1442"/>
        <item x="1075"/>
        <item m="1" x="1500"/>
        <item x="932"/>
        <item m="1" x="1672"/>
        <item x="1066"/>
        <item m="1" x="1799"/>
        <item x="856"/>
        <item m="1" x="1537"/>
        <item x="990"/>
        <item m="1" x="1635"/>
        <item x="1214"/>
        <item m="1" x="1720"/>
        <item x="839"/>
        <item m="1" x="1290"/>
        <item x="851"/>
        <item m="1" x="2151"/>
        <item x="912"/>
        <item m="1" x="1906"/>
        <item x="1029"/>
        <item m="1" x="2461"/>
        <item x="835"/>
        <item m="1" x="2478"/>
        <item x="112"/>
        <item m="1" x="2076"/>
        <item x="183"/>
        <item m="1" x="1801"/>
        <item x="793"/>
        <item m="1" x="1941"/>
        <item x="153"/>
        <item m="1" x="2487"/>
        <item x="284"/>
        <item m="1" x="2170"/>
        <item x="825"/>
        <item m="1" x="1646"/>
        <item x="1144"/>
        <item m="1" x="1693"/>
        <item x="1046"/>
        <item m="1" x="1841"/>
        <item x="139"/>
        <item m="1" x="1842"/>
        <item x="189"/>
        <item m="1" x="1752"/>
        <item x="225"/>
        <item m="1" x="2456"/>
        <item x="78"/>
        <item m="1" x="2316"/>
        <item x="27"/>
        <item m="1" x="1705"/>
        <item x="495"/>
        <item m="1" x="1816"/>
        <item x="491"/>
        <item m="1" x="1387"/>
        <item x="587"/>
        <item m="1" x="1728"/>
        <item x="564"/>
        <item m="1" x="1476"/>
        <item x="701"/>
        <item m="1" x="1776"/>
        <item x="323"/>
        <item m="1" x="1460"/>
        <item x="490"/>
        <item m="1" x="1777"/>
        <item x="746"/>
        <item m="1" x="1882"/>
        <item x="514"/>
        <item m="1" x="1778"/>
        <item x="513"/>
        <item m="1" x="1779"/>
        <item x="618"/>
        <item m="1" x="1780"/>
        <item x="384"/>
        <item m="1" x="1461"/>
        <item x="827"/>
        <item m="1" x="2276"/>
        <item x="3"/>
        <item m="1" x="2119"/>
        <item x="580"/>
        <item m="1" x="1518"/>
        <item x="422"/>
        <item m="1" x="1384"/>
        <item x="105"/>
        <item m="1" x="1267"/>
        <item x="169"/>
        <item m="1" x="2531"/>
        <item x="203"/>
        <item m="1" x="1869"/>
        <item x="6"/>
        <item m="1" x="2419"/>
        <item x="401"/>
        <item m="1" x="2131"/>
        <item x="497"/>
        <item m="1" x="2195"/>
        <item x="523"/>
        <item m="1" x="2452"/>
        <item x="550"/>
        <item m="1" x="1810"/>
        <item x="452"/>
        <item m="1" x="1811"/>
        <item x="500"/>
        <item m="1" x="2114"/>
        <item x="545"/>
        <item m="1" x="1333"/>
        <item x="237"/>
        <item m="1" x="2033"/>
        <item x="10"/>
        <item m="1" x="1359"/>
        <item x="657"/>
        <item m="1" x="2014"/>
        <item x="814"/>
        <item m="1" x="1392"/>
        <item x="655"/>
        <item m="1" x="1414"/>
        <item x="16"/>
        <item m="1" x="1935"/>
        <item x="69"/>
        <item m="1" x="1714"/>
        <item x="131"/>
        <item m="1" x="1772"/>
        <item x="307"/>
        <item m="1" x="1280"/>
        <item x="423"/>
        <item m="1" x="2295"/>
        <item x="317"/>
        <item m="1" x="2360"/>
        <item x="353"/>
        <item m="1" x="1874"/>
        <item x="894"/>
        <item m="1" x="1449"/>
        <item x="1057"/>
        <item m="1" x="2457"/>
        <item x="1265"/>
        <item m="1" x="2321"/>
        <item x="1201"/>
        <item m="1" x="2463"/>
        <item x="1242"/>
        <item m="1" x="1846"/>
        <item x="1149"/>
        <item m="1" x="1952"/>
        <item x="901"/>
        <item m="1" x="1324"/>
        <item x="532"/>
        <item m="1" x="2058"/>
        <item x="709"/>
        <item m="1" x="1663"/>
        <item x="521"/>
        <item m="1" x="1782"/>
        <item x="750"/>
        <item m="1" x="1269"/>
        <item x="702"/>
        <item m="1" x="1509"/>
        <item x="506"/>
        <item m="1" x="1732"/>
        <item x="538"/>
        <item m="1" x="1687"/>
        <item x="628"/>
        <item m="1" x="1745"/>
        <item x="539"/>
        <item m="1" x="1677"/>
        <item x="634"/>
        <item m="1" x="1421"/>
        <item x="530"/>
        <item m="1" x="2349"/>
        <item x="509"/>
        <item m="1" x="2386"/>
        <item x="613"/>
        <item m="1" x="2052"/>
        <item x="1044"/>
        <item m="1" x="1581"/>
        <item x="983"/>
        <item m="1" x="1343"/>
        <item x="659"/>
        <item m="1" x="1833"/>
        <item x="1195"/>
        <item m="1" x="2499"/>
        <item x="902"/>
        <item m="1" x="1836"/>
        <item x="885"/>
        <item m="1" x="2318"/>
        <item x="892"/>
        <item m="1" x="1807"/>
        <item x="1154"/>
        <item m="1" x="2199"/>
        <item x="877"/>
        <item m="1" x="2504"/>
        <item x="941"/>
        <item m="1" x="2004"/>
        <item x="1010"/>
        <item m="1" x="1427"/>
        <item x="930"/>
        <item m="1" x="2264"/>
        <item x="235"/>
        <item m="1" x="2248"/>
        <item x="764"/>
        <item m="1" x="1582"/>
        <item x="1200"/>
        <item m="1" x="2118"/>
        <item x="185"/>
        <item m="1" x="2285"/>
        <item x="599"/>
        <item m="1" x="1363"/>
        <item x="725"/>
        <item m="1" x="2155"/>
        <item x="739"/>
        <item m="1" x="1503"/>
        <item x="803"/>
        <item m="1" x="1723"/>
        <item x="819"/>
        <item m="1" x="1415"/>
        <item x="1190"/>
        <item m="1" x="1629"/>
        <item x="1202"/>
        <item m="1" x="1937"/>
        <item x="1165"/>
        <item m="1" x="1938"/>
        <item x="1084"/>
        <item m="1" x="1523"/>
        <item x="821"/>
        <item m="1" x="1742"/>
        <item x="791"/>
        <item m="1" x="1737"/>
        <item x="754"/>
        <item m="1" x="1334"/>
        <item x="222"/>
        <item m="1" x="1709"/>
        <item x="206"/>
        <item m="1" x="1562"/>
        <item x="1212"/>
        <item m="1" x="1661"/>
        <item x="820"/>
        <item m="1" x="2411"/>
        <item x="540"/>
        <item m="1" x="2343"/>
        <item x="524"/>
        <item m="1" x="2282"/>
        <item x="780"/>
        <item m="1" x="1287"/>
        <item x="600"/>
        <item m="1" x="1291"/>
        <item x="66"/>
        <item m="1" x="2005"/>
        <item x="1097"/>
        <item m="1" x="1837"/>
        <item x="1118"/>
        <item m="1" x="1875"/>
        <item x="1207"/>
        <item m="1" x="1958"/>
        <item x="590"/>
        <item m="1" x="1574"/>
        <item x="816"/>
        <item m="1" x="2020"/>
        <item x="794"/>
        <item m="1" x="2132"/>
        <item x="643"/>
        <item m="1" x="2333"/>
        <item x="731"/>
        <item m="1" x="1711"/>
        <item x="730"/>
        <item m="1" x="1374"/>
        <item x="511"/>
        <item m="1" x="2474"/>
        <item x="778"/>
        <item m="1" x="1357"/>
        <item x="694"/>
        <item m="1" x="2289"/>
        <item x="662"/>
        <item m="1" x="1617"/>
        <item x="561"/>
        <item m="1" x="1817"/>
        <item x="572"/>
        <item m="1" x="2309"/>
        <item x="951"/>
        <item m="1" x="1670"/>
        <item x="188"/>
        <item m="1" x="2257"/>
        <item x="106"/>
        <item m="1" x="1274"/>
        <item x="987"/>
        <item m="1" x="1651"/>
        <item x="712"/>
        <item m="1" x="1417"/>
        <item x="958"/>
        <item m="1" x="1861"/>
        <item x="227"/>
        <item m="1" x="2271"/>
        <item x="847"/>
        <item m="1" x="1895"/>
        <item x="104"/>
        <item m="1" x="2051"/>
        <item x="1081"/>
        <item m="1" x="1697"/>
        <item x="893"/>
        <item m="1" x="1451"/>
        <item x="1153"/>
        <item m="1" x="2336"/>
        <item x="910"/>
        <item m="1" x="2226"/>
        <item x="1234"/>
        <item m="1" x="2213"/>
        <item x="1090"/>
        <item m="1" x="1652"/>
        <item x="947"/>
        <item m="1" x="1653"/>
        <item x="1141"/>
        <item m="1" x="2166"/>
        <item x="927"/>
        <item m="1" x="1568"/>
        <item x="921"/>
        <item m="1" x="2034"/>
        <item x="1094"/>
        <item m="1" x="1539"/>
        <item x="957"/>
        <item m="1" x="2252"/>
        <item x="1067"/>
        <item m="1" x="2103"/>
        <item x="1003"/>
        <item m="1" x="2179"/>
        <item x="1150"/>
        <item m="1" x="1999"/>
        <item x="101"/>
        <item m="1" x="1524"/>
        <item x="661"/>
        <item m="1" x="2431"/>
        <item x="822"/>
        <item m="1" x="2423"/>
        <item x="631"/>
        <item m="1" x="1277"/>
        <item x="198"/>
        <item m="1" x="1763"/>
        <item x="1061"/>
        <item m="1" x="2161"/>
        <item x="246"/>
        <item m="1" x="1553"/>
        <item x="660"/>
        <item m="1" x="1423"/>
        <item x="249"/>
        <item m="1" x="1344"/>
        <item x="94"/>
        <item m="1" x="1481"/>
        <item x="507"/>
        <item m="1" x="1740"/>
        <item x="508"/>
        <item m="1" x="1735"/>
        <item x="515"/>
        <item m="1" x="1665"/>
        <item x="531"/>
        <item m="1" x="2283"/>
        <item x="1101"/>
        <item m="1" x="1702"/>
        <item x="570"/>
        <item m="1" x="1866"/>
        <item x="777"/>
        <item m="1" x="2185"/>
        <item x="642"/>
        <item m="1" x="2249"/>
        <item x="526"/>
        <item m="1" x="1335"/>
        <item x="680"/>
        <item m="1" x="1600"/>
        <item x="714"/>
        <item m="1" x="2358"/>
        <item x="44"/>
        <item m="1" x="2110"/>
        <item x="1050"/>
        <item m="1" x="2206"/>
        <item x="345"/>
        <item m="1" x="1489"/>
        <item x="620"/>
        <item m="1" x="2401"/>
        <item x="747"/>
        <item m="1" x="2402"/>
        <item x="738"/>
        <item m="1" x="1715"/>
        <item x="179"/>
        <item m="1" x="2049"/>
        <item x="588"/>
        <item m="1" x="1306"/>
        <item x="563"/>
        <item m="1" x="1307"/>
        <item x="683"/>
        <item m="1" x="1605"/>
        <item x="37"/>
        <item m="1" x="1736"/>
        <item x="140"/>
        <item m="1" x="1994"/>
        <item x="510"/>
        <item m="1" x="2491"/>
        <item x="576"/>
        <item m="1" x="1321"/>
        <item x="824"/>
        <item m="1" x="1743"/>
        <item x="26"/>
        <item m="1" x="1747"/>
        <item x="18"/>
        <item m="1" x="1305"/>
        <item x="645"/>
        <item m="1" x="1792"/>
        <item x="488"/>
        <item m="1" x="1618"/>
        <item x="1221"/>
        <item m="1" x="2370"/>
        <item x="1241"/>
        <item m="1" x="1755"/>
        <item x="579"/>
        <item m="1" x="2059"/>
        <item x="637"/>
        <item m="1" x="1469"/>
        <item x="1109"/>
        <item m="1" x="2362"/>
        <item x="146"/>
        <item m="1" x="1915"/>
        <item x="108"/>
        <item m="1" x="1979"/>
        <item x="224"/>
        <item m="1" x="2415"/>
        <item x="486"/>
        <item m="1" x="1542"/>
        <item x="410"/>
        <item m="1" x="1751"/>
        <item x="327"/>
        <item m="1" x="1925"/>
        <item x="416"/>
        <item m="1" x="1505"/>
        <item x="1197"/>
        <item m="1" x="1496"/>
        <item x="445"/>
        <item m="1" x="2497"/>
        <item x="1018"/>
        <item m="1" x="1739"/>
        <item x="692"/>
        <item m="1" x="2160"/>
        <item x="684"/>
        <item m="1" x="2089"/>
        <item x="1023"/>
        <item m="1" x="1749"/>
        <item x="556"/>
        <item m="1" x="1377"/>
        <item x="1169"/>
        <item m="1" x="2024"/>
        <item x="656"/>
        <item m="1" x="2397"/>
        <item x="1040"/>
        <item m="1" x="1504"/>
        <item x="751"/>
        <item m="1" x="1602"/>
        <item x="302"/>
        <item m="1" x="1795"/>
        <item x="1060"/>
        <item m="1" x="1708"/>
        <item x="1157"/>
        <item m="1" x="2214"/>
        <item x="1082"/>
        <item m="1" x="1718"/>
        <item x="1245"/>
        <item m="1" x="2440"/>
        <item x="977"/>
        <item m="1" x="1975"/>
        <item x="907"/>
        <item m="1" x="1768"/>
        <item x="965"/>
        <item m="1" x="2029"/>
        <item x="533"/>
        <item m="1" x="2284"/>
        <item x="608"/>
        <item m="1" x="1756"/>
        <item x="289"/>
        <item m="1" x="2191"/>
        <item x="756"/>
        <item m="1" x="2227"/>
        <item x="982"/>
        <item m="1" x="1289"/>
        <item x="681"/>
        <item m="1" x="1995"/>
        <item x="1028"/>
        <item m="1" x="1398"/>
        <item x="359"/>
        <item m="1" x="2467"/>
        <item x="334"/>
        <item m="1" x="2112"/>
        <item x="330"/>
        <item m="1" x="1585"/>
        <item x="305"/>
        <item m="1" x="1904"/>
        <item x="676"/>
        <item m="1" x="2498"/>
        <item x="306"/>
        <item m="1" x="1703"/>
        <item x="408"/>
        <item m="1" x="1311"/>
        <item x="707"/>
        <item m="1" x="2391"/>
        <item x="485"/>
        <item m="1" x="1700"/>
        <item x="341"/>
        <item m="1" x="1520"/>
        <item x="74"/>
        <item m="1" x="1470"/>
        <item x="165"/>
        <item m="1" x="1812"/>
        <item x="42"/>
        <item m="1" x="2265"/>
        <item x="163"/>
        <item m="1" x="2308"/>
        <item x="232"/>
        <item m="1" x="1353"/>
        <item x="437"/>
        <item m="1" x="2115"/>
        <item x="181"/>
        <item m="1" x="1725"/>
        <item x="76"/>
        <item m="1" x="2074"/>
        <item x="21"/>
        <item m="1" x="1847"/>
        <item x="475"/>
        <item m="1" x="2278"/>
        <item x="805"/>
        <item m="1" x="1388"/>
        <item x="573"/>
        <item m="1" x="2122"/>
        <item x="1192"/>
        <item m="1" x="1729"/>
        <item x="1070"/>
        <item m="1" x="1281"/>
        <item x="144"/>
        <item m="1" x="1472"/>
        <item x="91"/>
        <item m="1" x="2298"/>
        <item x="916"/>
        <item m="1" x="2353"/>
        <item x="811"/>
        <item m="1" x="1543"/>
        <item x="802"/>
        <item m="1" x="1784"/>
        <item x="640"/>
        <item m="1" x="1793"/>
        <item x="537"/>
        <item m="1" x="2459"/>
        <item x="781"/>
        <item m="1" x="2377"/>
        <item x="678"/>
        <item m="1" x="2268"/>
        <item x="636"/>
        <item m="1" x="2070"/>
        <item x="654"/>
        <item m="1" x="1802"/>
        <item x="584"/>
        <item m="1" x="1298"/>
        <item x="374"/>
        <item m="1" x="1899"/>
        <item x="528"/>
        <item m="1" x="1611"/>
        <item x="85"/>
        <item m="1" x="1701"/>
        <item x="650"/>
        <item m="1" x="2340"/>
        <item x="1220"/>
        <item m="1" x="1511"/>
        <item x="836"/>
        <item m="1" x="1820"/>
        <item x="378"/>
        <item m="1" x="2055"/>
        <item x="1132"/>
        <item m="1" x="1578"/>
        <item x="1158"/>
        <item m="1" x="1576"/>
        <item x="980"/>
        <item m="1" x="2490"/>
        <item x="1243"/>
        <item m="1" x="1838"/>
        <item x="850"/>
        <item m="1" x="2176"/>
        <item x="1042"/>
        <item m="1" x="2410"/>
        <item x="871"/>
        <item m="1" x="2347"/>
        <item x="1179"/>
        <item m="1" x="2387"/>
        <item x="1124"/>
        <item m="1" x="2094"/>
        <item x="1114"/>
        <item m="1" x="2314"/>
        <item x="1007"/>
        <item m="1" x="2021"/>
        <item x="1173"/>
        <item m="1" x="1853"/>
        <item x="866"/>
        <item m="1" x="2404"/>
        <item x="971"/>
        <item m="1" x="2368"/>
        <item x="1034"/>
        <item m="1" x="2210"/>
        <item x="1128"/>
        <item m="1" x="2013"/>
        <item x="848"/>
        <item m="1" x="2162"/>
        <item x="1013"/>
        <item m="1" x="1902"/>
        <item x="1264"/>
        <item m="1" x="1890"/>
        <item x="1232"/>
        <item m="1" x="1712"/>
        <item x="1086"/>
        <item m="1" x="1734"/>
        <item x="799"/>
        <item m="1" x="2290"/>
        <item x="917"/>
        <item m="1" x="1492"/>
        <item x="1136"/>
        <item m="1" x="1551"/>
        <item x="899"/>
        <item m="1" x="2384"/>
        <item x="991"/>
        <item m="1" x="1848"/>
        <item x="1247"/>
        <item m="1" x="1566"/>
        <item x="219"/>
        <item m="1" x="2356"/>
        <item x="955"/>
        <item m="1" x="2111"/>
        <item x="1062"/>
        <item m="1" x="1986"/>
        <item x="115"/>
        <item m="1" x="1664"/>
        <item x="266"/>
        <item m="1" x="2508"/>
        <item x="969"/>
        <item m="1" x="1296"/>
        <item x="989"/>
        <item m="1" x="1955"/>
        <item x="1076"/>
        <item m="1" x="1744"/>
        <item x="562"/>
        <item m="1" x="1521"/>
        <item x="380"/>
        <item m="1" x="2484"/>
        <item x="769"/>
        <item m="1" x="2354"/>
        <item x="800"/>
        <item m="1" x="2500"/>
        <item x="568"/>
        <item m="1" x="1312"/>
        <item x="527"/>
        <item m="1" x="2455"/>
        <item x="713"/>
        <item m="1" x="2009"/>
        <item x="784"/>
        <item m="1" x="2023"/>
        <item x="817"/>
        <item m="1" x="1453"/>
        <item x="743"/>
        <item m="1" x="1490"/>
        <item x="810"/>
        <item m="1" x="2442"/>
        <item x="804"/>
        <item m="1" x="2098"/>
        <item x="626"/>
        <item m="1" x="1322"/>
        <item x="823"/>
        <item m="1" x="1827"/>
        <item x="503"/>
        <item m="1" x="1561"/>
        <item x="517"/>
        <item m="1" x="1930"/>
        <item x="690"/>
        <item m="1" x="1966"/>
        <item x="741"/>
        <item m="1" x="1649"/>
        <item x="504"/>
        <item m="1" x="2348"/>
        <item x="542"/>
        <item m="1" x="2192"/>
        <item x="651"/>
        <item m="1" x="1641"/>
        <item x="1103"/>
        <item m="1" x="2512"/>
        <item x="1071"/>
        <item m="1" x="1550"/>
        <item x="937"/>
        <item m="1" x="1671"/>
        <item x="627"/>
        <item m="1" x="1565"/>
        <item x="1065"/>
        <item m="1" x="1366"/>
        <item x="1224"/>
        <item m="1" x="1555"/>
        <item x="1204"/>
        <item m="1" x="1840"/>
        <item x="993"/>
        <item m="1" x="2324"/>
        <item x="1227"/>
        <item m="1" x="1757"/>
        <item x="1087"/>
        <item m="1" x="2483"/>
        <item x="1126"/>
        <item m="1" x="1303"/>
        <item x="119"/>
        <item m="1" x="1577"/>
        <item x="936"/>
        <item m="1" x="2433"/>
        <item x="926"/>
        <item m="1" x="2152"/>
        <item x="1073"/>
        <item m="1" x="1872"/>
        <item x="1249"/>
        <item m="1" x="1316"/>
        <item x="796"/>
        <item m="1" x="2217"/>
        <item x="1239"/>
        <item m="1" x="2367"/>
        <item x="1056"/>
        <item m="1" x="2286"/>
        <item x="1085"/>
        <item m="1" x="2296"/>
        <item x="861"/>
        <item m="1" x="2355"/>
        <item x="1020"/>
        <item m="1" x="2506"/>
        <item x="1053"/>
        <item m="1" x="1529"/>
        <item x="1145"/>
        <item m="1" x="1903"/>
        <item x="1115"/>
        <item m="1" x="2468"/>
        <item x="1125"/>
        <item m="1" x="2466"/>
        <item x="1088"/>
        <item m="1" x="1916"/>
        <item x="1036"/>
        <item m="1" x="2194"/>
        <item x="830"/>
        <item m="1" x="1788"/>
        <item x="611"/>
        <item m="1" x="1625"/>
        <item x="722"/>
        <item m="1" x="2091"/>
        <item x="1177"/>
        <item m="1" x="2516"/>
        <item x="665"/>
        <item m="1" x="2003"/>
        <item x="1131"/>
        <item m="1" x="2335"/>
        <item x="943"/>
        <item m="1" x="2243"/>
        <item x="948"/>
        <item m="1" x="1435"/>
        <item x="1102"/>
        <item m="1" x="1560"/>
        <item x="812"/>
        <item m="1" x="2366"/>
        <item x="1175"/>
        <item m="1" x="1332"/>
        <item x="1166"/>
        <item m="1" x="1498"/>
        <item x="1250"/>
        <item m="1" x="2190"/>
        <item x="454"/>
        <item m="1" x="2420"/>
        <item x="459"/>
        <item m="1" x="2198"/>
        <item x="352"/>
        <item m="1" x="1339"/>
        <item x="336"/>
        <item m="1" x="1360"/>
        <item x="397"/>
        <item m="1" x="2231"/>
        <item x="403"/>
        <item m="1" x="2171"/>
        <item x="358"/>
        <item m="1" x="1538"/>
        <item x="381"/>
        <item m="1" x="1378"/>
        <item x="389"/>
        <item m="1" x="2007"/>
        <item x="417"/>
        <item m="1" x="2158"/>
        <item x="382"/>
        <item m="1" x="2429"/>
        <item x="343"/>
        <item m="1" x="1982"/>
        <item x="427"/>
        <item m="1" x="1983"/>
        <item x="394"/>
        <item m="1" x="2147"/>
        <item x="424"/>
        <item m="1" x="1727"/>
        <item x="285"/>
        <item m="1" x="2488"/>
        <item x="96"/>
        <item m="1" x="1733"/>
        <item x="703"/>
        <item m="1" x="2156"/>
        <item x="318"/>
        <item m="1" x="2057"/>
        <item x="577"/>
        <item m="1" x="2157"/>
        <item x="501"/>
        <item m="1" x="1806"/>
        <item x="607"/>
        <item m="1" x="2223"/>
        <item x="593"/>
        <item m="1" x="1488"/>
        <item x="583"/>
        <item m="1" x="1948"/>
        <item x="1164"/>
        <item m="1" x="2153"/>
        <item x="1005"/>
        <item m="1" x="1633"/>
        <item x="602"/>
        <item m="1" x="2011"/>
        <item x="174"/>
        <item m="1" x="2065"/>
        <item x="199"/>
        <item m="1" x="1536"/>
        <item x="1238"/>
        <item m="1" x="1612"/>
        <item x="1162"/>
        <item m="1" x="2086"/>
        <item x="1182"/>
        <item m="1" x="2200"/>
        <item x="1083"/>
        <item m="1" x="2371"/>
        <item x="974"/>
        <item m="1" x="1796"/>
        <item x="945"/>
        <item m="1" x="1945"/>
        <item x="1215"/>
        <item m="1" x="2392"/>
        <item x="852"/>
        <item m="1" x="1876"/>
        <item x="895"/>
        <item m="1" x="1642"/>
        <item x="1017"/>
        <item m="1" x="2385"/>
        <item x="976"/>
        <item m="1" x="2469"/>
        <item x="1080"/>
        <item m="1" x="1704"/>
        <item x="988"/>
        <item m="1" x="2436"/>
        <item x="1110"/>
        <item m="1" x="2479"/>
        <item x="1225"/>
        <item m="1" x="2443"/>
        <item x="942"/>
        <item m="1" x="1278"/>
        <item x="1161"/>
        <item m="1" x="1980"/>
        <item x="1112"/>
        <item m="1" x="1643"/>
        <item x="109"/>
        <item m="1" x="1319"/>
        <item x="399"/>
        <item m="1" x="1443"/>
        <item x="489"/>
        <item m="1" x="1601"/>
        <item x="682"/>
        <item m="1" x="1680"/>
        <item x="1167"/>
        <item m="1" x="1974"/>
        <item x="935"/>
        <item m="1" x="1870"/>
        <item x="1251"/>
        <item m="1" x="1764"/>
        <item x="970"/>
        <item m="1" x="2127"/>
        <item x="1027"/>
        <item m="1" x="1688"/>
        <item x="711"/>
        <item m="1" x="1647"/>
        <item x="1253"/>
        <item m="1" x="1769"/>
        <item x="1176"/>
        <item m="1" x="2462"/>
        <item x="279"/>
        <item m="1" x="2351"/>
        <item x="269"/>
        <item m="1" x="2393"/>
        <item x="136"/>
        <item m="1" x="1804"/>
        <item x="264"/>
        <item m="1" x="1901"/>
        <item x="1172"/>
        <item m="1" x="1683"/>
        <item x="247"/>
        <item m="1" x="2060"/>
        <item x="1194"/>
        <item m="1" x="1563"/>
        <item x="1106"/>
        <item m="1" x="1547"/>
        <item x="1004"/>
        <item m="1" x="1662"/>
        <item x="1236"/>
        <item m="1" x="2183"/>
        <item x="924"/>
        <item m="1" x="1934"/>
        <item x="438"/>
        <item m="1" x="1554"/>
        <item x="1226"/>
        <item m="1" x="1753"/>
        <item x="58"/>
        <item m="1" x="2088"/>
        <item x="471"/>
        <item m="1" x="1818"/>
        <item x="110"/>
        <item m="1" x="1393"/>
        <item x="83"/>
        <item m="1" x="2018"/>
        <item x="686"/>
        <item m="1" x="2124"/>
        <item x="705"/>
        <item m="1" x="1947"/>
        <item x="639"/>
        <item m="1" x="1632"/>
        <item x="502"/>
        <item m="1" x="1754"/>
        <item x="244"/>
        <item m="1" x="1309"/>
        <item x="87"/>
        <item m="1" x="2418"/>
        <item x="735"/>
        <item m="1" x="1773"/>
        <item x="1246"/>
        <item m="1" x="2319"/>
        <item x="473"/>
        <item m="1" x="2163"/>
        <item x="273"/>
        <item m="1" x="1545"/>
        <item x="807"/>
        <item m="1" x="2439"/>
        <item x="717"/>
        <item m="1" x="2042"/>
        <item x="644"/>
        <item m="1" x="1315"/>
        <item x="671"/>
        <item m="1" x="2123"/>
        <item x="708"/>
        <item m="1" x="1789"/>
        <item x="740"/>
        <item m="1" x="2262"/>
        <item x="826"/>
        <item m="1" x="1327"/>
        <item x="258"/>
        <item m="1" x="1892"/>
        <item x="1156"/>
        <item m="1" x="1879"/>
        <item x="127"/>
        <item m="1" x="1880"/>
        <item x="260"/>
        <item m="1" x="2414"/>
        <item x="17"/>
        <item m="1" x="1452"/>
        <item x="1259"/>
        <item m="1" x="1597"/>
        <item x="1219"/>
        <item m="1" x="1380"/>
        <item x="1035"/>
        <item m="1" x="1829"/>
        <item x="857"/>
        <item m="1" x="1926"/>
        <item x="883"/>
        <item m="1" x="2460"/>
        <item x="854"/>
        <item m="1" x="1510"/>
        <item x="1184"/>
        <item m="1" x="1619"/>
        <item x="925"/>
        <item m="1" x="1790"/>
        <item x="858"/>
        <item m="1" x="2447"/>
        <item x="879"/>
        <item m="1" x="1336"/>
        <item x="1193"/>
        <item m="1" x="1491"/>
        <item x="954"/>
        <item m="1" x="1604"/>
        <item x="1235"/>
        <item m="1" x="1844"/>
        <item x="1064"/>
        <item m="1" x="1314"/>
        <item x="1222"/>
        <item m="1" x="1716"/>
        <item x="928"/>
        <item m="1" x="2197"/>
        <item x="959"/>
        <item m="1" x="2281"/>
        <item x="455"/>
        <item m="1" x="1368"/>
        <item x="1104"/>
        <item m="1" x="2315"/>
        <item x="589"/>
        <item m="1" x="1684"/>
        <item x="493"/>
        <item m="1" x="1854"/>
        <item x="647"/>
        <item m="1" x="1493"/>
        <item x="733"/>
        <item m="1" x="2509"/>
        <item x="788"/>
        <item m="1" x="1961"/>
        <item x="569"/>
        <item m="1" x="2325"/>
        <item x="790"/>
        <item m="1" x="2326"/>
        <item x="672"/>
        <item m="1" x="2489"/>
        <item x="560"/>
        <item m="1" x="1932"/>
        <item x="596"/>
        <item m="1" x="2116"/>
        <item x="724"/>
        <item m="1" x="1858"/>
        <item x="617"/>
        <item m="1" x="2444"/>
        <item x="598"/>
        <item m="1" x="2080"/>
        <item x="679"/>
        <item m="1" x="1440"/>
        <item x="696"/>
        <item m="1" x="2095"/>
        <item x="216"/>
        <item m="1" x="2146"/>
        <item x="90"/>
        <item m="1" x="1667"/>
        <item x="178"/>
        <item m="1" x="1381"/>
        <item x="154"/>
        <item m="1" x="2006"/>
        <item x="252"/>
        <item m="1" x="1352"/>
        <item x="1198"/>
        <item m="1" x="2224"/>
        <item x="1146"/>
        <item m="1" x="2247"/>
        <item x="130"/>
        <item m="1" x="2196"/>
        <item x="134"/>
        <item m="1" x="2008"/>
        <item x="710"/>
        <item m="1" x="2077"/>
        <item x="277"/>
        <item m="1" x="1989"/>
        <item x="933"/>
        <item m="1" x="1365"/>
        <item x="290"/>
        <item m="1" x="1957"/>
        <item x="619"/>
        <item m="1" x="1419"/>
        <item x="1178"/>
        <item m="1" x="1936"/>
        <item x="909"/>
        <item m="1" x="1922"/>
        <item x="1079"/>
        <item m="1" x="1424"/>
        <item x="1205"/>
        <item m="1" x="1506"/>
        <item x="652"/>
        <item m="1" x="1340"/>
        <item x="1096"/>
        <item m="1" x="2381"/>
        <item x="553"/>
        <item m="1" x="1482"/>
        <item x="97"/>
        <item m="1" x="1676"/>
        <item x="255"/>
        <item m="1" x="1907"/>
        <item x="387"/>
        <item m="1" x="1273"/>
        <item x="326"/>
        <item m="1" x="2312"/>
        <item x="325"/>
        <item m="1" x="1483"/>
        <item x="182"/>
        <item m="1" x="1348"/>
        <item x="214"/>
        <item m="1" x="2520"/>
        <item x="39"/>
        <item m="1" x="2259"/>
        <item x="413"/>
        <item m="1" x="1831"/>
        <item x="303"/>
        <item m="1" x="2254"/>
        <item x="125"/>
        <item m="1" x="1575"/>
        <item x="395"/>
        <item m="1" x="2061"/>
        <item x="748"/>
        <item m="1" x="2258"/>
        <item x="15"/>
        <item m="1" x="2189"/>
        <item x="294"/>
        <item m="1" x="1681"/>
        <item x="283"/>
        <item m="1" x="1409"/>
        <item x="978"/>
        <item m="1" x="1710"/>
        <item x="14"/>
        <item m="1" x="1410"/>
        <item x="308"/>
        <item m="1" x="2113"/>
        <item x="472"/>
        <item m="1" x="2202"/>
        <item x="1231"/>
        <item m="1" x="1826"/>
        <item x="7"/>
        <item m="1" x="1814"/>
        <item x="373"/>
        <item m="1" x="2373"/>
        <item x="143"/>
        <item m="1" x="2239"/>
        <item x="1129"/>
        <item m="1" x="2505"/>
        <item x="919"/>
        <item m="1" x="1351"/>
        <item x="992"/>
        <item m="1" x="1464"/>
        <item x="482"/>
        <item m="1" x="2233"/>
        <item x="63"/>
        <item m="1" x="1691"/>
        <item x="1223"/>
        <item m="1" x="1379"/>
        <item x="1069"/>
        <item m="1" x="1431"/>
        <item x="1120"/>
        <item m="1" x="1839"/>
        <item x="1000"/>
        <item m="1" x="1803"/>
        <item x="1063"/>
        <item m="1" x="1571"/>
        <item x="849"/>
        <item m="1" x="1750"/>
        <item x="398"/>
        <item m="1" x="2450"/>
        <item x="1089"/>
        <item m="1" x="1284"/>
        <item x="1078"/>
        <item m="1" x="1416"/>
        <item x="430"/>
        <item m="1" x="2010"/>
        <item x="192"/>
        <item m="1" x="1682"/>
        <item x="434"/>
        <item m="1" x="2066"/>
        <item x="1163"/>
        <item m="1" x="1465"/>
        <item x="1260"/>
        <item m="1" x="1894"/>
        <item x="1117"/>
        <item m="1" x="1607"/>
        <item x="276"/>
        <item m="1" x="1746"/>
        <item x="1261"/>
        <item m="1" x="1830"/>
        <item x="436"/>
        <item m="1" x="1446"/>
        <item x="575"/>
        <item m="1" x="1447"/>
        <item x="638"/>
        <item m="1" x="1389"/>
        <item x="592"/>
        <item m="1" x="1299"/>
        <item x="432"/>
        <item m="1" x="1285"/>
        <item x="342"/>
        <item m="1" x="2398"/>
        <item x="415"/>
        <item m="1" x="1502"/>
        <item x="329"/>
        <item m="1" x="2322"/>
        <item x="393"/>
        <item m="1" x="1622"/>
        <item x="468"/>
        <item m="1" x="1546"/>
        <item x="704"/>
        <item m="1" x="1615"/>
        <item x="451"/>
        <item m="1" x="1770"/>
        <item x="744"/>
        <item m="1" x="2399"/>
        <item x="429"/>
        <item m="1" x="2218"/>
        <item x="419"/>
        <item m="1" x="1598"/>
        <item x="315"/>
        <item m="1" x="1636"/>
        <item x="462"/>
        <item m="1" x="1843"/>
        <item x="388"/>
        <item m="1" x="2045"/>
        <item x="316"/>
        <item m="1" x="2245"/>
        <item x="450"/>
        <item m="1" x="1436"/>
        <item x="456"/>
        <item m="1" x="1323"/>
        <item x="869"/>
        <item m="1" x="1325"/>
        <item x="543"/>
        <item m="1" x="1512"/>
        <item x="815"/>
        <item m="1" x="2126"/>
        <item x="675"/>
        <item m="1" x="1867"/>
        <item x="80"/>
        <item m="1" x="2236"/>
        <item x="86"/>
        <item m="1" x="1516"/>
        <item x="366"/>
        <item m="1" x="1759"/>
        <item x="449"/>
        <item m="1" x="1868"/>
        <item x="36"/>
        <item m="1" x="2292"/>
        <item x="200"/>
        <item m="1" x="2293"/>
        <item x="297"/>
        <item m="1" x="2425"/>
        <item x="24"/>
        <item m="1" x="1760"/>
        <item x="311"/>
        <item m="1" x="2339"/>
        <item x="362"/>
        <item m="1" x="1517"/>
        <item x="310"/>
        <item m="1" x="2329"/>
        <item x="435"/>
        <item m="1" x="1425"/>
        <item x="444"/>
        <item m="1" x="1326"/>
        <item x="396"/>
        <item m="1" x="1967"/>
        <item x="348"/>
        <item m="1" x="1950"/>
        <item x="391"/>
        <item m="1" x="1408"/>
        <item x="470"/>
        <item m="1" x="2279"/>
        <item x="65"/>
        <item m="1" x="1774"/>
        <item x="1006"/>
        <item m="1" x="1495"/>
        <item x="787"/>
        <item m="1" x="1815"/>
        <item x="904"/>
        <item m="1" x="2514"/>
        <item x="1152"/>
        <item m="1" x="2027"/>
        <item x="882"/>
        <item m="1" x="2250"/>
        <item x="1135"/>
        <item m="1" x="1473"/>
        <item x="915"/>
        <item m="1" x="2164"/>
        <item x="844"/>
        <item m="1" x="2363"/>
        <item x="1170"/>
        <item m="1" x="1341"/>
        <item x="552"/>
        <item m="1" x="2513"/>
        <item x="789"/>
        <item m="1" x="1540"/>
        <item x="1130"/>
        <item m="1" x="2438"/>
        <item x="623"/>
        <item m="1" x="2448"/>
        <item x="818"/>
        <item m="1" x="2255"/>
        <item x="718"/>
        <item m="1" x="2332"/>
        <item x="615"/>
        <item m="1" x="2207"/>
        <item x="782"/>
        <item m="1" x="1589"/>
        <item x="752"/>
        <item m="1" x="2096"/>
        <item x="806"/>
        <item m="1" x="1567"/>
        <item x="695"/>
        <item m="1" x="1771"/>
        <item x="1047"/>
        <item m="1" x="1337"/>
        <item x="1022"/>
        <item m="1" x="1679"/>
        <item x="1041"/>
        <item m="1" x="1271"/>
        <item x="1039"/>
        <item m="1" x="1962"/>
        <item x="920"/>
        <item m="1" x="1871"/>
        <item x="918"/>
        <item m="1" x="2215"/>
        <item x="1244"/>
        <item m="1" x="2364"/>
        <item x="1055"/>
        <item m="1" x="1713"/>
        <item x="1074"/>
        <item m="1" x="1328"/>
        <item x="1043"/>
        <item m="1" x="1613"/>
        <item x="870"/>
        <item m="1" x="1917"/>
        <item x="884"/>
        <item m="1" x="1944"/>
        <item x="865"/>
        <item m="1" x="1786"/>
        <item x="1012"/>
        <item m="1" x="2334"/>
        <item x="1001"/>
        <item m="1" x="2026"/>
        <item x="888"/>
        <item m="1" x="2406"/>
        <item x="1188"/>
        <item m="1" x="1898"/>
        <item x="1258"/>
        <item m="1" x="2022"/>
        <item x="1105"/>
        <item m="1" x="1850"/>
        <item x="967"/>
        <item m="1" x="2275"/>
        <item x="923"/>
        <item m="1" x="1549"/>
        <item x="949"/>
        <item m="1" x="1454"/>
        <item x="873"/>
        <item m="1" x="2311"/>
        <item x="1026"/>
        <item m="1" x="1485"/>
        <item x="1008"/>
        <item m="1" x="1531"/>
        <item x="535"/>
        <item m="1" x="2435"/>
        <item x="868"/>
        <item m="1" x="1358"/>
        <item x="931"/>
        <item m="1" x="2241"/>
        <item x="874"/>
        <item m="1" x="2260"/>
        <item x="831"/>
        <item m="1" x="1338"/>
        <item x="841"/>
        <item m="1" x="1927"/>
        <item x="908"/>
        <item m="1" x="2261"/>
        <item x="863"/>
        <item m="1" x="2480"/>
        <item x="929"/>
        <item m="1" x="1954"/>
        <item x="837"/>
        <item m="1" x="1584"/>
        <item x="1148"/>
        <item m="1" x="1391"/>
        <item x="808"/>
        <item m="1" x="1375"/>
        <item x="700"/>
        <item m="1" x="1655"/>
        <item x="68"/>
        <item m="1" x="2092"/>
        <item x="151"/>
        <item m="1" x="2108"/>
        <item x="480"/>
        <item m="1" x="1599"/>
        <item x="461"/>
        <item m="1" x="2269"/>
        <item x="474"/>
        <item m="1" x="2432"/>
        <item x="463"/>
        <item m="1" x="2357"/>
        <item x="191"/>
        <item m="1" x="2169"/>
        <item x="960"/>
        <item m="1" x="1963"/>
        <item x="1237"/>
        <item m="1" x="2219"/>
        <item x="356"/>
        <item m="1" x="1741"/>
        <item x="400"/>
        <item m="1" x="1347"/>
        <item x="420"/>
        <item m="1" x="1544"/>
        <item x="726"/>
        <item m="1" x="1608"/>
        <item x="12"/>
        <item m="1" x="2299"/>
        <item x="4"/>
        <item m="1" x="1781"/>
        <item x="13"/>
        <item m="1" x="2019"/>
        <item x="55"/>
        <item m="1" x="2449"/>
        <item x="61"/>
        <item m="1" x="1345"/>
        <item x="207"/>
        <item m="1" x="1590"/>
        <item x="9"/>
        <item m="1" x="1591"/>
        <item x="107"/>
        <item m="1" x="2470"/>
        <item x="111"/>
        <item m="1" x="2043"/>
        <item x="385"/>
        <item m="1" x="1913"/>
        <item x="648"/>
        <item m="1" x="2518"/>
        <item x="610"/>
        <item m="1" x="1308"/>
        <item x="663"/>
        <item m="1" x="1433"/>
        <item x="687"/>
        <item m="1" x="1450"/>
        <item x="776"/>
        <item m="1" x="2225"/>
        <item x="658"/>
        <item m="1" x="2140"/>
        <item x="505"/>
        <item m="1" x="2529"/>
        <item x="201"/>
        <item m="1" x="1508"/>
        <item x="939"/>
        <item m="1" x="1698"/>
        <item x="1107"/>
        <item m="1" x="1317"/>
        <item x="838"/>
        <item m="1" x="2374"/>
        <item x="1068"/>
        <item m="1" x="2492"/>
        <item x="1262"/>
        <item m="1" x="1288"/>
        <item x="840"/>
        <item m="1" x="2120"/>
        <item x="938"/>
        <item m="1" x="1477"/>
        <item x="896"/>
        <item m="1" x="2175"/>
        <item x="1216"/>
        <item m="1" x="1766"/>
        <item x="972"/>
        <item m="1" x="1859"/>
        <item x="862"/>
        <item m="1" x="2180"/>
        <item x="842"/>
        <item m="1" x="2501"/>
        <item x="952"/>
        <item m="1" x="1448"/>
        <item x="1203"/>
        <item m="1" x="1669"/>
        <item x="1147"/>
        <item m="1" x="2125"/>
        <item x="881"/>
        <item m="1" x="2234"/>
        <item x="905"/>
        <item m="1" x="2251"/>
        <item x="981"/>
        <item m="1" x="1800"/>
        <item x="864"/>
        <item m="1" x="1396"/>
        <item x="1218"/>
        <item m="1" x="1845"/>
        <item x="845"/>
        <item m="1" x="1444"/>
        <item x="693"/>
        <item m="1" x="1920"/>
        <item x="271"/>
        <item m="1" x="1548"/>
        <item x="477"/>
        <item m="1" x="2237"/>
        <item x="1119"/>
        <item m="1" x="1686"/>
        <item x="292"/>
        <item m="1" x="1426"/>
        <item x="364"/>
        <item m="1" x="2344"/>
        <item x="322"/>
        <item m="1" x="2025"/>
        <item x="402"/>
        <item m="1" x="1402"/>
        <item x="128"/>
        <item m="1" x="2477"/>
        <item x="226"/>
        <item m="1" x="2263"/>
        <item x="33"/>
        <item m="1" x="1330"/>
        <item x="103"/>
        <item m="1" x="2382"/>
        <item x="32"/>
        <item m="1" x="1656"/>
        <item x="5"/>
        <item m="1" x="1726"/>
        <item x="369"/>
        <item m="1" x="2040"/>
        <item x="320"/>
        <item m="1" x="2204"/>
        <item x="421"/>
        <item m="1" x="2345"/>
        <item x="558"/>
        <item m="1" x="1569"/>
        <item x="625"/>
        <item m="1" x="2071"/>
        <item x="737"/>
        <item m="1" x="2428"/>
        <item x="859"/>
        <item m="1" x="2187"/>
        <item x="1155"/>
        <item m="1" x="2053"/>
        <item x="1168"/>
        <item m="1" x="1886"/>
        <item x="1174"/>
        <item m="1" x="2235"/>
        <item x="770"/>
        <item m="1" x="1403"/>
        <item x="157"/>
        <item m="1" x="2121"/>
        <item x="351"/>
        <item m="1" x="1441"/>
        <item x="760"/>
        <item m="1" x="1835"/>
        <item x="346"/>
        <item m="1" x="1586"/>
        <item x="386"/>
        <item m="1" x="2405"/>
        <item x="242"/>
        <item m="1" x="1821"/>
        <item x="606"/>
        <item m="1" x="1579"/>
        <item x="771"/>
        <item m="1" x="2186"/>
        <item x="792"/>
        <item m="1" x="2240"/>
        <item x="670"/>
        <item m="1" x="1479"/>
        <item x="595"/>
        <item m="1" x="1626"/>
        <item x="67"/>
        <item m="1" x="2372"/>
        <item x="321"/>
        <item m="1" x="2220"/>
        <item x="339"/>
        <item m="1" x="1603"/>
        <item x="344"/>
        <item m="1" x="1997"/>
        <item x="418"/>
        <item m="1" x="2054"/>
        <item x="439"/>
        <item m="1" x="1627"/>
        <item x="116"/>
        <item m="1" x="1984"/>
        <item x="60"/>
        <item m="1" x="1877"/>
        <item x="337"/>
        <item m="1" x="2426"/>
        <item x="407"/>
        <item m="1" x="1856"/>
        <item x="338"/>
        <item m="1" x="1857"/>
        <item x="476"/>
        <item m="1" x="2177"/>
        <item x="312"/>
        <item m="1" x="1923"/>
        <item x="309"/>
        <item m="1" x="1685"/>
        <item x="313"/>
        <item m="1" x="1878"/>
        <item x="428"/>
        <item m="1" x="2031"/>
        <item x="375"/>
        <item m="1" x="2032"/>
        <item x="431"/>
        <item m="1" x="1797"/>
        <item x="376"/>
        <item m="1" x="1939"/>
        <item x="349"/>
        <item m="1" x="1300"/>
        <item x="383"/>
        <item m="1" x="1497"/>
        <item x="433"/>
        <item m="1" x="1969"/>
        <item x="426"/>
        <item m="1" x="2056"/>
        <item x="448"/>
        <item m="1" x="1279"/>
        <item x="742"/>
        <item m="1" x="1855"/>
        <item x="296"/>
        <item m="1" x="1397"/>
        <item x="963"/>
        <item m="1" x="1570"/>
        <item x="209"/>
        <item m="1" x="1911"/>
        <item x="113"/>
        <item m="1" x="2069"/>
        <item x="673"/>
        <item m="1" x="1931"/>
        <item x="1059"/>
        <item m="1" x="1959"/>
        <item x="1009"/>
        <item m="1" x="2173"/>
        <item x="763"/>
        <item m="1" x="1556"/>
        <item x="775"/>
        <item m="1" x="2064"/>
        <item x="723"/>
        <item m="1" x="1960"/>
        <item x="594"/>
        <item m="1" x="2331"/>
        <item x="889"/>
        <item m="1" x="1297"/>
        <item x="1116"/>
        <item m="1" x="2117"/>
        <item x="1016"/>
        <item m="1" x="1929"/>
        <item x="715"/>
        <item m="1" x="2135"/>
        <item x="759"/>
        <item m="1" x="1991"/>
        <item x="567"/>
        <item m="1" x="1674"/>
        <item x="211"/>
        <item m="1" x="2238"/>
        <item x="950"/>
        <item m="1" x="1758"/>
        <item x="1142"/>
        <item m="1" x="2403"/>
        <item x="124"/>
        <item m="1" x="2350"/>
        <item x="1171"/>
        <item m="1" x="1639"/>
        <item x="1159"/>
        <item m="1" x="2062"/>
        <item x="758"/>
        <item m="1" x="1405"/>
        <item x="57"/>
        <item m="1" x="2078"/>
        <item x="82"/>
        <item m="1" x="1406"/>
        <item x="177"/>
        <item m="1" x="2079"/>
        <item x="253"/>
        <item m="1" x="1657"/>
        <item x="755"/>
        <item m="1" x="1637"/>
        <item x="328"/>
        <item m="1" x="1458"/>
        <item x="20"/>
        <item m="1" x="1432"/>
        <item x="404"/>
        <item m="1" x="1765"/>
        <item x="355"/>
        <item m="1" x="2476"/>
        <item x="370"/>
        <item m="1" x="2323"/>
        <item x="361"/>
        <item m="1" x="1437"/>
        <item x="405"/>
        <item m="1" x="1724"/>
        <item x="319"/>
        <item m="1" x="1694"/>
        <item x="324"/>
        <item m="1" x="1987"/>
        <item x="365"/>
        <item m="1" x="2174"/>
        <item x="333"/>
        <item m="1" x="2495"/>
        <item x="372"/>
        <item m="1" x="1346"/>
        <item x="390"/>
        <item m="1" x="2458"/>
        <item x="357"/>
        <item m="1" x="1654"/>
        <item x="487"/>
        <item m="1" x="2361"/>
        <item x="425"/>
        <item m="1" x="2445"/>
        <item x="335"/>
        <item m="1" x="2395"/>
        <item x="331"/>
        <item m="1" x="2519"/>
        <item x="458"/>
        <item m="1" x="2496"/>
        <item x="478"/>
        <item m="1" x="1977"/>
        <item x="574"/>
        <item m="1" x="1638"/>
        <item x="350"/>
        <item m="1" x="1494"/>
        <item x="440"/>
        <item m="1" x="1385"/>
        <item x="31"/>
        <item m="1" x="2412"/>
        <item x="765"/>
        <item m="1" x="1673"/>
        <item x="492"/>
        <item m="1" x="1972"/>
        <item x="609"/>
        <item m="1" x="1666"/>
        <item x="706"/>
        <item m="1" x="2106"/>
        <item x="529"/>
        <item m="1" x="1851"/>
        <item x="622"/>
        <item m="1" x="1834"/>
        <item x="585"/>
        <item m="1" x="1376"/>
        <item x="554"/>
        <item m="1" x="2133"/>
        <item x="566"/>
        <item m="1" x="2138"/>
        <item x="522"/>
        <item m="1" x="1706"/>
        <item x="332"/>
        <item m="1" x="2390"/>
        <item x="453"/>
        <item m="1" x="2408"/>
        <item x="641"/>
        <item m="1" x="2041"/>
        <item x="314"/>
        <item m="1" x="2446"/>
        <item x="215"/>
        <item m="1" x="2246"/>
        <item x="281"/>
        <item m="1" x="1361"/>
        <item x="779"/>
        <item m="1" x="1981"/>
        <item x="516"/>
        <item m="1" x="2266"/>
        <item x="666"/>
        <item m="1" x="1645"/>
        <item x="798"/>
        <item m="1" x="2181"/>
        <item x="1206"/>
        <item m="1" x="2182"/>
        <item x="1099"/>
        <item m="1" x="1730"/>
        <item x="288"/>
        <item m="1" x="2369"/>
        <item x="843"/>
        <item m="1" x="1275"/>
        <item x="460"/>
        <item m="1" x="2272"/>
        <item x="753"/>
        <item m="1" x="1310"/>
        <item x="897"/>
        <item m="1" x="1541"/>
        <item x="1151"/>
        <item m="1" x="2277"/>
        <item x="162"/>
        <item m="1" x="1514"/>
        <item x="496"/>
        <item m="1" x="1630"/>
        <item x="975"/>
        <item m="1" x="2228"/>
        <item x="77"/>
        <item m="1" x="2267"/>
        <item x="786"/>
        <item m="1" x="2375"/>
        <item x="223"/>
        <item m="1" x="1418"/>
        <item x="878"/>
        <item m="1" x="2303"/>
        <item x="1133"/>
        <item m="1" x="2352"/>
        <item x="210"/>
        <item m="1" x="2030"/>
        <item x="228"/>
        <item m="1" x="1364"/>
        <item x="167"/>
        <item m="1" x="1953"/>
        <item x="719"/>
        <item m="1" x="2144"/>
        <item x="443"/>
        <item m="1" x="2178"/>
        <item x="35"/>
        <item m="1" x="1699"/>
        <item x="2"/>
        <item m="1" x="2396"/>
        <item x="467"/>
        <item m="1" x="1513"/>
        <item x="457"/>
        <item m="1" x="2099"/>
        <item x="363"/>
        <item m="1" x="1658"/>
        <item x="392"/>
        <item m="1" x="1634"/>
        <item x="469"/>
        <item m="1" x="1873"/>
        <item x="494"/>
        <item m="1" x="2409"/>
        <item x="231"/>
        <item m="1" x="2486"/>
        <item x="263"/>
        <item m="1" x="2128"/>
        <item x="186"/>
        <item m="1" x="1731"/>
        <item x="168"/>
        <item m="1" x="2394"/>
        <item x="304"/>
        <item m="1" x="1660"/>
        <item x="414"/>
        <item m="1" x="2221"/>
        <item x="498"/>
        <item m="1" x="1783"/>
        <item x="616"/>
        <item m="1" x="2485"/>
        <item x="559"/>
        <item m="1" x="2465"/>
        <item x="536"/>
        <item m="1" x="2159"/>
        <item x="441"/>
        <item m="1" x="2327"/>
        <item x="360"/>
        <item m="1" x="2172"/>
        <item x="629"/>
        <item m="1" x="2379"/>
        <item x="484"/>
        <item m="1" x="1689"/>
        <item x="834"/>
        <item m="1" x="1530"/>
        <item x="1038"/>
        <item m="1" x="1678"/>
        <item x="1160"/>
        <item m="1" x="2430"/>
        <item x="1183"/>
        <item m="1" x="2205"/>
        <item x="1229"/>
        <item m="1" x="1282"/>
        <item x="1048"/>
        <item m="1" x="1968"/>
        <item x="1091"/>
        <item m="1" x="1463"/>
        <item x="1211"/>
        <item m="1" x="2104"/>
        <item x="727"/>
        <item m="1" x="2139"/>
        <item x="1049"/>
        <item m="1" x="2046"/>
        <item x="233"/>
        <item m="1" x="1525"/>
        <item x="73"/>
        <item m="1" x="2075"/>
        <item x="406"/>
        <item m="1" x="1992"/>
        <item x="829"/>
        <item m="1" x="1761"/>
        <item x="953"/>
        <item m="1" x="1286"/>
        <item x="1030"/>
        <item m="1" x="2148"/>
        <item x="161"/>
        <item m="1" x="1881"/>
        <item x="299"/>
        <item m="1" x="1318"/>
        <item x="287"/>
        <item m="1" x="2211"/>
        <item x="282"/>
        <item m="1" x="1813"/>
        <item x="1248"/>
        <item m="1" x="1369"/>
        <item x="520"/>
        <item m="1" x="2388"/>
        <item x="1196"/>
        <item m="1" x="1918"/>
        <item x="774"/>
        <item m="1" x="1990"/>
        <item x="653"/>
        <item m="1" x="1823"/>
        <item x="624"/>
        <item m="1" x="1526"/>
        <item x="261"/>
        <item m="1" x="1420"/>
        <item x="208"/>
        <item m="1" x="2184"/>
        <item m="1" x="1588"/>
        <item x="193"/>
        <item x="52"/>
        <item m="1" x="2230"/>
        <item x="979"/>
        <item m="1" x="2510"/>
        <item x="88"/>
        <item m="1" x="2109"/>
        <item x="295"/>
        <item m="1" x="2511"/>
        <item x="72"/>
        <item m="1" x="2359"/>
        <item x="1180"/>
        <item m="1" x="2208"/>
        <item x="275"/>
        <item m="1" x="2107"/>
        <item x="446"/>
        <item m="1" x="1367"/>
        <item x="411"/>
        <item m="1" x="1268"/>
        <item x="1051"/>
        <item m="1" x="2037"/>
        <item x="940"/>
        <item m="1" x="1533"/>
        <item x="1191"/>
        <item m="1" x="2244"/>
        <item x="184"/>
        <item m="1" x="2242"/>
        <item x="19"/>
        <item m="1" x="1865"/>
        <item x="274"/>
        <item m="1" x="1762"/>
        <item x="23"/>
        <item m="1" x="1467"/>
        <item x="555"/>
        <item m="1" x="2481"/>
        <item x="465"/>
        <item m="1" x="2522"/>
        <item x="1072"/>
        <item m="1" x="1623"/>
        <item x="994"/>
        <item m="1" x="1650"/>
        <item x="257"/>
        <item m="1" x="2341"/>
        <item x="783"/>
        <item m="1" x="2422"/>
        <item x="133"/>
        <item m="1" x="2067"/>
        <item x="158"/>
        <item m="1" x="1640"/>
        <item x="48"/>
        <item m="1" x="1942"/>
        <item x="614"/>
        <item m="1" x="1534"/>
        <item x="525"/>
        <item m="1" x="2365"/>
        <item x="544"/>
        <item m="1" x="1362"/>
        <item x="597"/>
        <item m="1" x="1998"/>
        <item x="41"/>
        <item m="1" x="2454"/>
        <item x="135"/>
        <item m="1" x="1675"/>
        <item x="586"/>
        <item m="1" x="1455"/>
        <item x="571"/>
        <item m="1" x="2317"/>
        <item x="813"/>
        <item m="1" x="1809"/>
        <item x="92"/>
        <item m="1" x="1304"/>
        <item x="767"/>
        <item m="1" x="1908"/>
        <item x="565"/>
        <item m="1" x="1956"/>
        <item x="8"/>
        <item m="1" x="1499"/>
        <item x="53"/>
        <item m="1" x="1355"/>
        <item x="1185"/>
        <item m="1" x="2141"/>
        <item x="267"/>
        <item m="1" x="1887"/>
        <item x="412"/>
        <item m="1" x="2073"/>
        <item x="801"/>
        <item m="1" x="1580"/>
        <item x="721"/>
        <item m="1" x="2437"/>
        <item x="732"/>
        <item m="1" x="1822"/>
        <item x="668"/>
        <item m="1" x="1832"/>
        <item x="761"/>
        <item m="1" x="2000"/>
        <item x="541"/>
        <item m="1" x="2001"/>
        <item x="354"/>
        <item m="1" x="1798"/>
        <item x="187"/>
        <item m="1" x="1910"/>
        <item x="736"/>
        <item m="1" x="2517"/>
        <item x="447"/>
        <item m="1" x="2193"/>
        <item x="466"/>
        <item m="1" x="1824"/>
        <item x="377"/>
        <item m="1" x="2307"/>
        <item x="1256"/>
        <item m="1" x="1805"/>
        <item x="891"/>
        <item m="1" x="1412"/>
        <item x="1108"/>
        <item m="1" x="1862"/>
        <item x="962"/>
        <item m="1" x="1572"/>
        <item x="944"/>
        <item m="1" x="1558"/>
        <item x="1189"/>
        <item m="1" x="2216"/>
        <item x="1024"/>
        <item m="1" x="1928"/>
        <item x="1254"/>
        <item m="1" x="1775"/>
        <item x="922"/>
        <item m="1" x="1407"/>
        <item x="1032"/>
        <item m="1" x="1695"/>
        <item x="1045"/>
        <item m="1" x="2028"/>
        <item x="832"/>
        <item m="1" x="1313"/>
        <item x="1113"/>
        <item m="1" x="2294"/>
        <item x="997"/>
        <item m="1" x="1985"/>
        <item x="1187"/>
        <item m="1" x="2038"/>
        <item x="1002"/>
        <item m="1" x="2142"/>
        <item x="985"/>
        <item m="1" x="2300"/>
        <item x="688"/>
        <item m="1" x="1457"/>
        <item x="995"/>
        <item m="1" x="1828"/>
        <item x="1213"/>
        <item m="1" x="2306"/>
        <item x="968"/>
        <item m="1" x="2280"/>
        <item x="903"/>
        <item m="1" x="1624"/>
        <item x="1021"/>
        <item m="1" x="2528"/>
        <item x="262"/>
        <item m="1" x="2288"/>
        <item x="141"/>
        <item m="1" x="2136"/>
        <item x="102"/>
        <item m="1" x="2137"/>
        <item x="234"/>
        <item m="1" x="1951"/>
        <item x="175"/>
        <item m="1" x="1522"/>
        <item x="50"/>
        <item m="1" x="2201"/>
        <item x="250"/>
        <item m="1" x="2044"/>
        <item x="114"/>
        <item m="1" x="1342"/>
        <item x="716"/>
        <item m="1" x="2203"/>
        <item x="272"/>
        <item m="1" x="2301"/>
        <item x="218"/>
        <item m="1" x="2012"/>
        <item x="84"/>
        <item m="1" x="1535"/>
        <item x="100"/>
        <item m="1" x="1573"/>
        <item x="40"/>
        <item m="1" x="1914"/>
        <item x="155"/>
        <item m="1" x="2413"/>
        <item x="98"/>
        <item m="1" x="1721"/>
        <item x="204"/>
        <item m="1" x="1557"/>
        <item x="0"/>
        <item m="1" x="2417"/>
        <item x="240"/>
        <item m="1" x="1552"/>
        <item x="150"/>
        <item m="1" x="1921"/>
        <item x="93"/>
        <item m="1" x="2072"/>
        <item x="772"/>
        <item m="1" x="1973"/>
        <item x="99"/>
        <item m="1" x="1474"/>
        <item x="173"/>
        <item m="1" x="1459"/>
        <item x="75"/>
        <item m="1" x="1690"/>
        <item x="123"/>
        <item m="1" x="2145"/>
        <item x="160"/>
        <item m="1" x="2002"/>
        <item x="79"/>
        <item m="1" x="1785"/>
        <item x="236"/>
        <item m="1" x="2310"/>
        <item x="221"/>
        <item m="1" x="1515"/>
        <item x="442"/>
        <item m="1" x="1471"/>
        <item x="347"/>
        <item m="1" x="2050"/>
        <item x="379"/>
        <item m="1" x="2464"/>
        <item x="768"/>
        <item m="1" x="2328"/>
        <item x="43"/>
        <item m="1" x="1428"/>
        <item x="479"/>
        <item m="1" x="1527"/>
        <item x="54"/>
        <item m="1" x="1849"/>
        <item x="635"/>
        <item m="1" x="1532"/>
        <item x="669"/>
        <item m="1" x="2100"/>
        <item x="646"/>
        <item m="1" x="2090"/>
        <item x="729"/>
        <item m="1" x="1883"/>
        <item x="946"/>
        <item m="1" x="1659"/>
        <item x="999"/>
        <item m="1" x="1648"/>
        <item x="762"/>
        <item m="1" x="1748"/>
        <item x="1139"/>
        <item m="1" x="1852"/>
        <item x="934"/>
        <item m="1" x="1717"/>
        <item x="1121"/>
        <item m="1" x="1349"/>
        <item x="1019"/>
        <item m="1" x="1480"/>
        <item x="1230"/>
        <item m="1" x="1946"/>
        <item x="1025"/>
        <item m="1" x="1592"/>
        <item x="1058"/>
        <item m="1" x="1940"/>
        <item x="1209"/>
        <item m="1" x="1386"/>
        <item x="998"/>
        <item m="1" x="1988"/>
        <item x="890"/>
        <item m="1" x="1596"/>
        <item x="194"/>
        <item m="1" x="1468"/>
        <item x="785"/>
        <item m="1" x="1767"/>
        <item x="546"/>
        <item m="1" x="2427"/>
        <item x="797"/>
        <item m="1" x="1909"/>
        <item x="809"/>
        <item m="1" x="1893"/>
        <item x="828"/>
        <item m="1" x="2346"/>
        <item x="180"/>
        <item m="1" x="1616"/>
        <item x="147"/>
        <item m="1" x="2482"/>
        <item x="582"/>
        <item m="1" x="1266"/>
        <item x="605"/>
        <item m="1" x="2039"/>
        <item x="689"/>
        <item m="1" x="1395"/>
        <item x="749"/>
        <item m="1" x="1933"/>
        <item x="604"/>
        <item m="1" x="1905"/>
        <item x="551"/>
        <item m="1" x="2515"/>
        <item x="499"/>
        <item m="1" x="2087"/>
        <item x="685"/>
        <item m="1" x="2165"/>
        <item x="549"/>
        <item m="1" x="1292"/>
        <item x="519"/>
        <item m="1" x="1976"/>
        <item x="581"/>
        <item m="1" x="1270"/>
        <item x="518"/>
        <item m="1" x="2503"/>
        <item x="664"/>
        <item m="1" x="2304"/>
        <item x="667"/>
        <item m="1" x="2471"/>
        <item x="633"/>
        <item m="1" x="1382"/>
        <item x="745"/>
        <item m="1" x="1794"/>
        <item x="548"/>
        <item m="1" x="2407"/>
        <item x="698"/>
        <item m="1" x="1924"/>
        <item x="728"/>
        <item m="1" x="1293"/>
        <item x="557"/>
        <item m="1" x="1456"/>
        <item x="621"/>
        <item m="1" x="1404"/>
        <item x="534"/>
        <item m="1" x="1696"/>
        <item x="89"/>
        <item m="1" x="1356"/>
        <item x="734"/>
        <item m="1" x="2434"/>
        <item x="766"/>
        <item m="1" x="1331"/>
        <item x="720"/>
        <item m="1" x="1487"/>
        <item x="1181"/>
        <item m="1" x="1507"/>
        <item x="649"/>
        <item m="1" x="2521"/>
        <item x="757"/>
        <item m="1" x="1401"/>
        <item x="547"/>
        <item m="1" x="2378"/>
        <item x="280"/>
        <item m="1" x="1819"/>
        <item x="132"/>
        <item m="1" x="2101"/>
        <item x="30"/>
        <item m="1" x="1891"/>
        <item x="164"/>
        <item m="1" x="2383"/>
        <item x="142"/>
        <item m="1" x="1519"/>
        <item x="1122"/>
        <item m="1" x="1478"/>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11">
    <i>
      <x v="2155"/>
    </i>
    <i>
      <x v="1891"/>
    </i>
    <i>
      <x v="159"/>
    </i>
    <i>
      <x v="2151"/>
    </i>
    <i>
      <x v="1055"/>
    </i>
    <i>
      <x v="1549"/>
    </i>
    <i>
      <x v="783"/>
    </i>
    <i>
      <x v="519"/>
    </i>
    <i>
      <x v="2531"/>
    </i>
    <i>
      <x v="2071"/>
    </i>
    <i>
      <x v="1445"/>
    </i>
  </rowItems>
  <colItems count="1">
    <i/>
  </colItems>
  <dataFields count="1">
    <dataField name="Average rating" fld="6" subtotal="average" baseField="1" baseItem="1"/>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Product Category ">
  <location ref="A3:C12" firstHeaderRow="0" firstDataRow="1" firstDataCol="1"/>
  <pivotFields count="11">
    <pivotField showAll="0"/>
    <pivotField showAll="0"/>
    <pivotField axis="axisRow" showAll="0" sortType="descending">
      <items count="30">
        <item m="1" x="24"/>
        <item x="0"/>
        <item m="1" x="23"/>
        <item m="1" x="13"/>
        <item m="1" x="26"/>
        <item m="1" x="25"/>
        <item m="1" x="17"/>
        <item m="1" x="15"/>
        <item m="1" x="19"/>
        <item m="1" x="18"/>
        <item m="1" x="9"/>
        <item m="1" x="22"/>
        <item m="1" x="21"/>
        <item m="1" x="16"/>
        <item m="1" x="27"/>
        <item m="1" x="14"/>
        <item m="1" x="10"/>
        <item m="1" x="20"/>
        <item m="1" x="11"/>
        <item m="1" x="28"/>
        <item m="1" x="12"/>
        <item x="1"/>
        <item x="2"/>
        <item x="3"/>
        <item x="4"/>
        <item x="5"/>
        <item x="6"/>
        <item x="7"/>
        <item x="8"/>
        <item t="default"/>
      </items>
      <autoSortScope>
        <pivotArea dataOnly="0" outline="0" fieldPosition="0">
          <references count="1">
            <reference field="4294967294" count="1" selected="0">
              <x v="1"/>
            </reference>
          </references>
        </pivotArea>
      </autoSortScope>
    </pivotField>
    <pivotField dataFiel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x="323"/>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2"/>
  </rowFields>
  <rowItems count="9">
    <i>
      <x v="21"/>
    </i>
    <i>
      <x v="24"/>
    </i>
    <i>
      <x v="1"/>
    </i>
    <i>
      <x v="23"/>
    </i>
    <i>
      <x v="27"/>
    </i>
    <i>
      <x v="22"/>
    </i>
    <i>
      <x v="28"/>
    </i>
    <i>
      <x v="25"/>
    </i>
    <i>
      <x v="26"/>
    </i>
  </rowItems>
  <colFields count="1">
    <field x="-2"/>
  </colFields>
  <colItems count="2">
    <i>
      <x/>
    </i>
    <i i="1">
      <x v="1"/>
    </i>
  </colItems>
  <dataFields count="2">
    <dataField name="Sum of actual_price" fld="4" baseField="2" baseItem="1"/>
    <dataField name="Sum of discounted_price" fld="3" baseField="2" baseItem="1"/>
  </dataFields>
  <formats count="2">
    <format dxfId="25">
      <pivotArea outline="0" collapsedLevelsAreSubtotals="1" fieldPosition="0"/>
    </format>
    <format dxfId="2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A3:B1268" firstHeaderRow="1" firstDataRow="1" firstDataCol="1"/>
  <pivotFields count="11">
    <pivotField showAll="0"/>
    <pivotField axis="axisRow" showAll="0" sortType="descending">
      <items count="2533">
        <item m="1" x="1413"/>
        <item m="1" x="1964"/>
        <item m="1" x="1609"/>
        <item m="1" x="2222"/>
        <item m="1" x="1399"/>
        <item m="1" x="2305"/>
        <item m="1" x="1628"/>
        <item m="1" x="1896"/>
        <item m="1" x="1484"/>
        <item m="1" x="2097"/>
        <item m="1" x="2507"/>
        <item m="1" x="2320"/>
        <item m="1" x="1864"/>
        <item m="1" x="1302"/>
        <item m="1" x="2475"/>
        <item m="1" x="1383"/>
        <item m="1" x="2502"/>
        <item m="1" x="1943"/>
        <item m="1" x="2134"/>
        <item m="1" x="1722"/>
        <item m="1" x="1912"/>
        <item m="1" x="2081"/>
        <item m="1" x="2082"/>
        <item m="1" x="2083"/>
        <item m="1" x="2084"/>
        <item m="1" x="2523"/>
        <item m="1" x="2524"/>
        <item m="1" x="2525"/>
        <item m="1" x="2451"/>
        <item m="1" x="2530"/>
        <item m="1" x="2256"/>
        <item m="1" x="1621"/>
        <item m="1" x="1593"/>
        <item m="1" x="1373"/>
        <item m="1" x="1884"/>
        <item m="1" x="2297"/>
        <item m="1" x="1422"/>
        <item m="1" x="2400"/>
        <item m="1" x="1897"/>
        <item m="1" x="1528"/>
        <item m="1" x="1610"/>
        <item m="1" x="2035"/>
        <item m="1" x="1294"/>
        <item m="1" x="1400"/>
        <item m="1" x="1971"/>
        <item m="1" x="2337"/>
        <item m="1" x="1486"/>
        <item m="1" x="1438"/>
        <item m="1" x="1329"/>
        <item m="1" x="1620"/>
        <item m="1" x="1863"/>
        <item m="1" x="2421"/>
        <item m="1" x="2424"/>
        <item m="1" x="1707"/>
        <item m="1" x="2209"/>
        <item m="1" x="2085"/>
        <item m="1" x="1738"/>
        <item m="1" x="1996"/>
        <item m="1" x="2287"/>
        <item m="1" x="2273"/>
        <item m="1" x="1791"/>
        <item m="1" x="1283"/>
        <item m="1" x="2188"/>
        <item m="1" x="1564"/>
        <item m="1" x="1466"/>
        <item m="1" x="1434"/>
        <item m="1" x="2253"/>
        <item m="1" x="2212"/>
        <item m="1" x="1860"/>
        <item m="1" x="1372"/>
        <item m="1" x="1978"/>
        <item m="1" x="1587"/>
        <item m="1" x="1390"/>
        <item m="1" x="2036"/>
        <item m="1" x="2453"/>
        <item m="1" x="2302"/>
        <item m="1" x="2441"/>
        <item m="1" x="1719"/>
        <item m="1" x="2167"/>
        <item m="1" x="2389"/>
        <item m="1" x="2229"/>
        <item m="1" x="2380"/>
        <item m="1" x="2376"/>
        <item m="1" x="2149"/>
        <item m="1" x="1993"/>
        <item m="1" x="1475"/>
        <item m="1" x="1614"/>
        <item m="1" x="2232"/>
        <item m="1" x="1445"/>
        <item m="1" x="2342"/>
        <item m="1" x="1583"/>
        <item m="1" x="1295"/>
        <item m="1" x="2416"/>
        <item m="1" x="1606"/>
        <item m="1" x="1394"/>
        <item m="1" x="2270"/>
        <item m="1" x="2338"/>
        <item m="1" x="2526"/>
        <item m="1" x="1272"/>
        <item m="1" x="1900"/>
        <item m="1" x="2063"/>
        <item m="1" x="1949"/>
        <item m="1" x="1462"/>
        <item m="1" x="1631"/>
        <item m="1" x="1970"/>
        <item m="1" x="2168"/>
        <item m="1" x="1965"/>
        <item m="1" x="1320"/>
        <item m="1" x="2154"/>
        <item m="1" x="2472"/>
        <item m="1" x="2291"/>
        <item m="1" x="1825"/>
        <item m="1" x="2093"/>
        <item m="1" x="1889"/>
        <item m="1" x="2105"/>
        <item m="1" x="1888"/>
        <item m="1" x="2313"/>
        <item m="1" x="2274"/>
        <item m="1" x="1411"/>
        <item m="1" x="1787"/>
        <item m="1" x="1429"/>
        <item m="1" x="1808"/>
        <item m="1" x="2330"/>
        <item m="1" x="1594"/>
        <item m="1" x="2473"/>
        <item m="1" x="1439"/>
        <item m="1" x="1919"/>
        <item m="1" x="2068"/>
        <item m="1" x="1370"/>
        <item m="1" x="1301"/>
        <item m="1" x="1885"/>
        <item m="1" x="2047"/>
        <item m="1" x="1354"/>
        <item m="1" x="1644"/>
        <item m="1" x="1371"/>
        <item m="1" x="2048"/>
        <item m="1" x="1595"/>
        <item m="1" x="2143"/>
        <item m="1" x="1501"/>
        <item m="1" x="1559"/>
        <item m="1" x="2150"/>
        <item m="1" x="2102"/>
        <item m="1" x="2493"/>
        <item m="1" x="2494"/>
        <item m="1" x="1692"/>
        <item m="1" x="1276"/>
        <item m="1" x="1350"/>
        <item m="1" x="1430"/>
        <item m="1" x="1668"/>
        <item m="1" x="2129"/>
        <item m="1" x="2130"/>
        <item m="1" x="2527"/>
        <item m="1" x="2015"/>
        <item m="1" x="2016"/>
        <item m="1" x="2017"/>
        <item m="1" x="1442"/>
        <item m="1" x="1500"/>
        <item m="1" x="1672"/>
        <item m="1" x="1799"/>
        <item m="1" x="1537"/>
        <item m="1" x="1635"/>
        <item m="1" x="1720"/>
        <item m="1" x="1290"/>
        <item m="1" x="2151"/>
        <item m="1" x="1906"/>
        <item m="1" x="2461"/>
        <item m="1" x="2478"/>
        <item m="1" x="2076"/>
        <item m="1" x="1801"/>
        <item m="1" x="1941"/>
        <item m="1" x="2487"/>
        <item m="1" x="2170"/>
        <item m="1" x="1646"/>
        <item m="1" x="1693"/>
        <item m="1" x="1841"/>
        <item m="1" x="1842"/>
        <item m="1" x="1752"/>
        <item m="1" x="2456"/>
        <item m="1" x="2316"/>
        <item m="1" x="1705"/>
        <item m="1" x="1816"/>
        <item m="1" x="1387"/>
        <item m="1" x="1728"/>
        <item m="1" x="1476"/>
        <item m="1" x="1776"/>
        <item m="1" x="1460"/>
        <item m="1" x="1777"/>
        <item m="1" x="1882"/>
        <item m="1" x="1778"/>
        <item m="1" x="1779"/>
        <item m="1" x="1780"/>
        <item m="1" x="1461"/>
        <item m="1" x="2276"/>
        <item m="1" x="2119"/>
        <item m="1" x="1518"/>
        <item m="1" x="1384"/>
        <item m="1" x="1267"/>
        <item m="1" x="2531"/>
        <item m="1" x="1869"/>
        <item m="1" x="2419"/>
        <item m="1" x="2131"/>
        <item m="1" x="2195"/>
        <item m="1" x="2452"/>
        <item m="1" x="1810"/>
        <item m="1" x="1811"/>
        <item m="1" x="2114"/>
        <item m="1" x="1333"/>
        <item m="1" x="2033"/>
        <item m="1" x="1359"/>
        <item m="1" x="2014"/>
        <item m="1" x="1392"/>
        <item m="1" x="1414"/>
        <item m="1" x="1935"/>
        <item m="1" x="1714"/>
        <item m="1" x="1772"/>
        <item m="1" x="1280"/>
        <item m="1" x="2295"/>
        <item m="1" x="2360"/>
        <item m="1" x="1874"/>
        <item m="1" x="1449"/>
        <item m="1" x="2457"/>
        <item m="1" x="2321"/>
        <item m="1" x="2463"/>
        <item m="1" x="1846"/>
        <item m="1" x="1952"/>
        <item m="1" x="1324"/>
        <item m="1" x="2058"/>
        <item m="1" x="1663"/>
        <item m="1" x="1782"/>
        <item m="1" x="1269"/>
        <item m="1" x="1509"/>
        <item m="1" x="1732"/>
        <item m="1" x="1687"/>
        <item m="1" x="1745"/>
        <item m="1" x="1677"/>
        <item m="1" x="1421"/>
        <item m="1" x="2349"/>
        <item m="1" x="2386"/>
        <item m="1" x="2052"/>
        <item m="1" x="1581"/>
        <item m="1" x="1343"/>
        <item m="1" x="1833"/>
        <item m="1" x="2499"/>
        <item m="1" x="1836"/>
        <item m="1" x="2318"/>
        <item m="1" x="1807"/>
        <item m="1" x="2199"/>
        <item m="1" x="2504"/>
        <item m="1" x="2004"/>
        <item m="1" x="1427"/>
        <item m="1" x="2264"/>
        <item m="1" x="2248"/>
        <item m="1" x="1582"/>
        <item m="1" x="2118"/>
        <item m="1" x="2285"/>
        <item m="1" x="1363"/>
        <item m="1" x="2155"/>
        <item m="1" x="1503"/>
        <item m="1" x="1723"/>
        <item m="1" x="1415"/>
        <item m="1" x="1629"/>
        <item m="1" x="1937"/>
        <item m="1" x="1938"/>
        <item m="1" x="1523"/>
        <item m="1" x="1742"/>
        <item m="1" x="1737"/>
        <item m="1" x="1334"/>
        <item m="1" x="1709"/>
        <item m="1" x="1562"/>
        <item m="1" x="1661"/>
        <item m="1" x="2411"/>
        <item m="1" x="2343"/>
        <item m="1" x="2282"/>
        <item m="1" x="1287"/>
        <item m="1" x="1291"/>
        <item m="1" x="2005"/>
        <item m="1" x="1837"/>
        <item m="1" x="1875"/>
        <item m="1" x="1958"/>
        <item m="1" x="1574"/>
        <item m="1" x="2020"/>
        <item m="1" x="2132"/>
        <item m="1" x="2333"/>
        <item m="1" x="1711"/>
        <item m="1" x="1374"/>
        <item m="1" x="2474"/>
        <item m="1" x="1357"/>
        <item m="1" x="2289"/>
        <item m="1" x="1617"/>
        <item m="1" x="1817"/>
        <item m="1" x="2309"/>
        <item m="1" x="1670"/>
        <item m="1" x="2257"/>
        <item m="1" x="1274"/>
        <item m="1" x="1651"/>
        <item m="1" x="1417"/>
        <item m="1" x="1861"/>
        <item m="1" x="2271"/>
        <item m="1" x="1895"/>
        <item m="1" x="2051"/>
        <item m="1" x="1697"/>
        <item m="1" x="1451"/>
        <item m="1" x="2336"/>
        <item m="1" x="2226"/>
        <item m="1" x="2213"/>
        <item m="1" x="1652"/>
        <item m="1" x="1653"/>
        <item m="1" x="2166"/>
        <item m="1" x="1568"/>
        <item m="1" x="2034"/>
        <item m="1" x="1539"/>
        <item m="1" x="2252"/>
        <item m="1" x="2103"/>
        <item m="1" x="2179"/>
        <item m="1" x="1999"/>
        <item m="1" x="1524"/>
        <item m="1" x="2431"/>
        <item m="1" x="2423"/>
        <item m="1" x="1277"/>
        <item m="1" x="1763"/>
        <item m="1" x="2161"/>
        <item m="1" x="1553"/>
        <item m="1" x="1423"/>
        <item m="1" x="1344"/>
        <item m="1" x="1481"/>
        <item m="1" x="1740"/>
        <item m="1" x="1735"/>
        <item m="1" x="1665"/>
        <item m="1" x="2283"/>
        <item m="1" x="1702"/>
        <item m="1" x="1866"/>
        <item m="1" x="2185"/>
        <item m="1" x="2249"/>
        <item m="1" x="1335"/>
        <item m="1" x="1600"/>
        <item m="1" x="2358"/>
        <item m="1" x="2110"/>
        <item m="1" x="2206"/>
        <item m="1" x="1489"/>
        <item m="1" x="2401"/>
        <item m="1" x="2402"/>
        <item m="1" x="1715"/>
        <item m="1" x="2049"/>
        <item m="1" x="1306"/>
        <item m="1" x="1307"/>
        <item m="1" x="1605"/>
        <item m="1" x="1736"/>
        <item m="1" x="1994"/>
        <item m="1" x="2491"/>
        <item m="1" x="1321"/>
        <item m="1" x="1743"/>
        <item m="1" x="1747"/>
        <item m="1" x="1305"/>
        <item m="1" x="1792"/>
        <item m="1" x="1618"/>
        <item m="1" x="2370"/>
        <item m="1" x="1755"/>
        <item m="1" x="2059"/>
        <item m="1" x="1469"/>
        <item m="1" x="2362"/>
        <item m="1" x="1915"/>
        <item m="1" x="1979"/>
        <item m="1" x="2415"/>
        <item m="1" x="1542"/>
        <item m="1" x="1751"/>
        <item m="1" x="1925"/>
        <item m="1" x="1505"/>
        <item m="1" x="1496"/>
        <item m="1" x="2497"/>
        <item m="1" x="1739"/>
        <item m="1" x="2160"/>
        <item m="1" x="2089"/>
        <item m="1" x="1749"/>
        <item m="1" x="1377"/>
        <item m="1" x="2024"/>
        <item m="1" x="2397"/>
        <item m="1" x="1504"/>
        <item m="1" x="1602"/>
        <item m="1" x="1795"/>
        <item m="1" x="1708"/>
        <item m="1" x="2214"/>
        <item m="1" x="1718"/>
        <item m="1" x="2440"/>
        <item m="1" x="1975"/>
        <item m="1" x="1768"/>
        <item m="1" x="2029"/>
        <item m="1" x="2284"/>
        <item m="1" x="1756"/>
        <item m="1" x="2191"/>
        <item m="1" x="2227"/>
        <item m="1" x="1289"/>
        <item m="1" x="1995"/>
        <item m="1" x="1398"/>
        <item m="1" x="2467"/>
        <item m="1" x="2112"/>
        <item m="1" x="1585"/>
        <item m="1" x="1904"/>
        <item m="1" x="2498"/>
        <item m="1" x="1703"/>
        <item m="1" x="1311"/>
        <item m="1" x="2391"/>
        <item m="1" x="1700"/>
        <item m="1" x="1520"/>
        <item m="1" x="1470"/>
        <item m="1" x="1812"/>
        <item m="1" x="2265"/>
        <item m="1" x="2308"/>
        <item m="1" x="1353"/>
        <item m="1" x="2115"/>
        <item m="1" x="1725"/>
        <item m="1" x="2074"/>
        <item m="1" x="1847"/>
        <item m="1" x="2278"/>
        <item m="1" x="1388"/>
        <item m="1" x="2122"/>
        <item m="1" x="1729"/>
        <item m="1" x="1281"/>
        <item m="1" x="1472"/>
        <item m="1" x="2298"/>
        <item m="1" x="2353"/>
        <item m="1" x="1543"/>
        <item m="1" x="1784"/>
        <item m="1" x="1793"/>
        <item m="1" x="2459"/>
        <item m="1" x="2377"/>
        <item m="1" x="2268"/>
        <item m="1" x="2070"/>
        <item m="1" x="1802"/>
        <item m="1" x="1298"/>
        <item m="1" x="1899"/>
        <item m="1" x="1611"/>
        <item m="1" x="1701"/>
        <item m="1" x="2340"/>
        <item m="1" x="1511"/>
        <item m="1" x="1820"/>
        <item m="1" x="2055"/>
        <item m="1" x="1578"/>
        <item m="1" x="1576"/>
        <item m="1" x="2490"/>
        <item m="1" x="1838"/>
        <item m="1" x="2176"/>
        <item m="1" x="2410"/>
        <item m="1" x="2347"/>
        <item m="1" x="2387"/>
        <item m="1" x="2094"/>
        <item m="1" x="2314"/>
        <item m="1" x="2021"/>
        <item m="1" x="1853"/>
        <item m="1" x="2404"/>
        <item m="1" x="2368"/>
        <item m="1" x="2210"/>
        <item m="1" x="2013"/>
        <item m="1" x="2162"/>
        <item m="1" x="1902"/>
        <item m="1" x="1890"/>
        <item m="1" x="1712"/>
        <item m="1" x="1734"/>
        <item m="1" x="2290"/>
        <item m="1" x="1492"/>
        <item m="1" x="1551"/>
        <item m="1" x="2384"/>
        <item m="1" x="1848"/>
        <item m="1" x="1566"/>
        <item m="1" x="2356"/>
        <item m="1" x="2111"/>
        <item m="1" x="1986"/>
        <item m="1" x="1664"/>
        <item m="1" x="2508"/>
        <item m="1" x="1296"/>
        <item m="1" x="1955"/>
        <item m="1" x="1744"/>
        <item m="1" x="1521"/>
        <item m="1" x="2484"/>
        <item m="1" x="2354"/>
        <item m="1" x="2500"/>
        <item m="1" x="1312"/>
        <item m="1" x="2455"/>
        <item m="1" x="2009"/>
        <item m="1" x="2023"/>
        <item m="1" x="1453"/>
        <item m="1" x="1490"/>
        <item m="1" x="2442"/>
        <item m="1" x="2098"/>
        <item m="1" x="1322"/>
        <item m="1" x="1827"/>
        <item m="1" x="1561"/>
        <item m="1" x="1930"/>
        <item m="1" x="1966"/>
        <item m="1" x="1649"/>
        <item m="1" x="2348"/>
        <item m="1" x="2192"/>
        <item m="1" x="1641"/>
        <item m="1" x="2512"/>
        <item m="1" x="1550"/>
        <item m="1" x="1671"/>
        <item m="1" x="1565"/>
        <item m="1" x="1366"/>
        <item m="1" x="1555"/>
        <item m="1" x="1840"/>
        <item m="1" x="2324"/>
        <item m="1" x="1757"/>
        <item m="1" x="2483"/>
        <item m="1" x="1303"/>
        <item m="1" x="1577"/>
        <item m="1" x="2433"/>
        <item m="1" x="2152"/>
        <item m="1" x="1872"/>
        <item m="1" x="1316"/>
        <item m="1" x="2217"/>
        <item m="1" x="2367"/>
        <item m="1" x="2286"/>
        <item m="1" x="2296"/>
        <item m="1" x="2355"/>
        <item m="1" x="2506"/>
        <item m="1" x="1529"/>
        <item m="1" x="1903"/>
        <item m="1" x="2468"/>
        <item m="1" x="2466"/>
        <item m="1" x="1916"/>
        <item m="1" x="2194"/>
        <item m="1" x="1788"/>
        <item m="1" x="1625"/>
        <item m="1" x="2091"/>
        <item m="1" x="2516"/>
        <item m="1" x="2003"/>
        <item m="1" x="2335"/>
        <item m="1" x="2243"/>
        <item m="1" x="1435"/>
        <item m="1" x="1560"/>
        <item m="1" x="2366"/>
        <item m="1" x="1332"/>
        <item m="1" x="1498"/>
        <item m="1" x="2190"/>
        <item m="1" x="2420"/>
        <item m="1" x="2198"/>
        <item m="1" x="1339"/>
        <item m="1" x="1360"/>
        <item m="1" x="2231"/>
        <item m="1" x="2171"/>
        <item m="1" x="1538"/>
        <item m="1" x="1378"/>
        <item m="1" x="2007"/>
        <item m="1" x="2158"/>
        <item m="1" x="2429"/>
        <item m="1" x="1982"/>
        <item m="1" x="1983"/>
        <item m="1" x="2147"/>
        <item m="1" x="1727"/>
        <item m="1" x="2488"/>
        <item m="1" x="1733"/>
        <item m="1" x="2156"/>
        <item m="1" x="2057"/>
        <item m="1" x="2157"/>
        <item m="1" x="1806"/>
        <item m="1" x="2223"/>
        <item m="1" x="1488"/>
        <item m="1" x="1948"/>
        <item m="1" x="2153"/>
        <item m="1" x="1633"/>
        <item m="1" x="2011"/>
        <item m="1" x="2065"/>
        <item m="1" x="1536"/>
        <item m="1" x="1612"/>
        <item m="1" x="2086"/>
        <item m="1" x="2200"/>
        <item m="1" x="2371"/>
        <item m="1" x="1796"/>
        <item m="1" x="1945"/>
        <item m="1" x="2392"/>
        <item m="1" x="1876"/>
        <item m="1" x="1642"/>
        <item m="1" x="2385"/>
        <item m="1" x="2469"/>
        <item m="1" x="1704"/>
        <item m="1" x="2436"/>
        <item m="1" x="2479"/>
        <item m="1" x="2443"/>
        <item m="1" x="1278"/>
        <item m="1" x="1980"/>
        <item m="1" x="1643"/>
        <item m="1" x="1319"/>
        <item m="1" x="1443"/>
        <item m="1" x="1601"/>
        <item m="1" x="1680"/>
        <item m="1" x="1974"/>
        <item m="1" x="1870"/>
        <item m="1" x="1764"/>
        <item m="1" x="2127"/>
        <item m="1" x="1688"/>
        <item m="1" x="1647"/>
        <item m="1" x="1769"/>
        <item m="1" x="2462"/>
        <item m="1" x="2351"/>
        <item m="1" x="2393"/>
        <item m="1" x="1804"/>
        <item m="1" x="1901"/>
        <item m="1" x="1683"/>
        <item m="1" x="2060"/>
        <item m="1" x="1563"/>
        <item m="1" x="1547"/>
        <item m="1" x="1662"/>
        <item m="1" x="2183"/>
        <item m="1" x="1934"/>
        <item m="1" x="1554"/>
        <item m="1" x="1753"/>
        <item m="1" x="2088"/>
        <item m="1" x="1818"/>
        <item m="1" x="1393"/>
        <item m="1" x="2018"/>
        <item m="1" x="2124"/>
        <item m="1" x="1947"/>
        <item m="1" x="1632"/>
        <item m="1" x="1754"/>
        <item m="1" x="1309"/>
        <item m="1" x="2418"/>
        <item m="1" x="1773"/>
        <item m="1" x="2319"/>
        <item m="1" x="2163"/>
        <item m="1" x="1545"/>
        <item m="1" x="2439"/>
        <item m="1" x="2042"/>
        <item m="1" x="1315"/>
        <item m="1" x="2123"/>
        <item m="1" x="1789"/>
        <item m="1" x="2262"/>
        <item m="1" x="1327"/>
        <item m="1" x="1892"/>
        <item m="1" x="1879"/>
        <item m="1" x="1880"/>
        <item m="1" x="2414"/>
        <item m="1" x="1452"/>
        <item m="1" x="1597"/>
        <item m="1" x="1380"/>
        <item m="1" x="1829"/>
        <item m="1" x="1926"/>
        <item m="1" x="2460"/>
        <item m="1" x="1510"/>
        <item m="1" x="1619"/>
        <item m="1" x="1790"/>
        <item m="1" x="2447"/>
        <item m="1" x="1336"/>
        <item m="1" x="1491"/>
        <item m="1" x="1604"/>
        <item m="1" x="1844"/>
        <item m="1" x="1314"/>
        <item m="1" x="1716"/>
        <item m="1" x="2197"/>
        <item m="1" x="2281"/>
        <item m="1" x="1368"/>
        <item m="1" x="2315"/>
        <item m="1" x="1684"/>
        <item m="1" x="1854"/>
        <item m="1" x="1493"/>
        <item m="1" x="2509"/>
        <item m="1" x="1961"/>
        <item m="1" x="2325"/>
        <item m="1" x="2326"/>
        <item m="1" x="2489"/>
        <item m="1" x="1932"/>
        <item m="1" x="2116"/>
        <item m="1" x="1858"/>
        <item m="1" x="2444"/>
        <item m="1" x="2080"/>
        <item m="1" x="1440"/>
        <item m="1" x="2095"/>
        <item m="1" x="2146"/>
        <item m="1" x="1667"/>
        <item m="1" x="1381"/>
        <item m="1" x="2006"/>
        <item m="1" x="1352"/>
        <item m="1" x="2224"/>
        <item m="1" x="2247"/>
        <item m="1" x="2196"/>
        <item m="1" x="2008"/>
        <item m="1" x="2077"/>
        <item m="1" x="1989"/>
        <item m="1" x="1365"/>
        <item m="1" x="1957"/>
        <item m="1" x="1419"/>
        <item m="1" x="1936"/>
        <item m="1" x="1922"/>
        <item m="1" x="1424"/>
        <item m="1" x="1506"/>
        <item m="1" x="1340"/>
        <item m="1" x="2381"/>
        <item m="1" x="1482"/>
        <item m="1" x="1676"/>
        <item m="1" x="1907"/>
        <item m="1" x="1273"/>
        <item m="1" x="2312"/>
        <item m="1" x="1483"/>
        <item m="1" x="1348"/>
        <item m="1" x="2520"/>
        <item m="1" x="2259"/>
        <item m="1" x="1831"/>
        <item m="1" x="2254"/>
        <item m="1" x="1575"/>
        <item m="1" x="2061"/>
        <item m="1" x="2258"/>
        <item m="1" x="2189"/>
        <item m="1" x="1681"/>
        <item m="1" x="1409"/>
        <item m="1" x="1710"/>
        <item m="1" x="1410"/>
        <item m="1" x="2113"/>
        <item m="1" x="2202"/>
        <item m="1" x="1826"/>
        <item m="1" x="1814"/>
        <item m="1" x="2373"/>
        <item m="1" x="2239"/>
        <item m="1" x="2505"/>
        <item m="1" x="1351"/>
        <item m="1" x="1464"/>
        <item m="1" x="2233"/>
        <item m="1" x="1691"/>
        <item m="1" x="1379"/>
        <item m="1" x="1431"/>
        <item m="1" x="1839"/>
        <item m="1" x="1803"/>
        <item m="1" x="1571"/>
        <item m="1" x="1750"/>
        <item m="1" x="2450"/>
        <item m="1" x="1284"/>
        <item m="1" x="1416"/>
        <item m="1" x="2010"/>
        <item m="1" x="1682"/>
        <item m="1" x="2066"/>
        <item m="1" x="1465"/>
        <item m="1" x="1894"/>
        <item m="1" x="1607"/>
        <item m="1" x="1746"/>
        <item m="1" x="1830"/>
        <item m="1" x="1446"/>
        <item m="1" x="1447"/>
        <item m="1" x="1389"/>
        <item m="1" x="1299"/>
        <item m="1" x="1285"/>
        <item m="1" x="2398"/>
        <item m="1" x="1502"/>
        <item m="1" x="2322"/>
        <item m="1" x="1622"/>
        <item m="1" x="1546"/>
        <item m="1" x="1615"/>
        <item m="1" x="1770"/>
        <item m="1" x="2399"/>
        <item m="1" x="2218"/>
        <item m="1" x="1598"/>
        <item m="1" x="1636"/>
        <item m="1" x="1843"/>
        <item m="1" x="2045"/>
        <item m="1" x="2245"/>
        <item m="1" x="1436"/>
        <item m="1" x="1323"/>
        <item m="1" x="1325"/>
        <item m="1" x="1512"/>
        <item m="1" x="2126"/>
        <item m="1" x="1867"/>
        <item m="1" x="2236"/>
        <item m="1" x="1516"/>
        <item m="1" x="1759"/>
        <item m="1" x="1868"/>
        <item m="1" x="2292"/>
        <item m="1" x="2293"/>
        <item m="1" x="2425"/>
        <item m="1" x="1760"/>
        <item m="1" x="2339"/>
        <item m="1" x="1517"/>
        <item m="1" x="2329"/>
        <item m="1" x="1425"/>
        <item m="1" x="1326"/>
        <item m="1" x="1967"/>
        <item m="1" x="1950"/>
        <item m="1" x="1408"/>
        <item m="1" x="2279"/>
        <item m="1" x="1774"/>
        <item m="1" x="1495"/>
        <item m="1" x="1815"/>
        <item m="1" x="2514"/>
        <item m="1" x="2027"/>
        <item m="1" x="2250"/>
        <item m="1" x="1473"/>
        <item m="1" x="2164"/>
        <item m="1" x="2363"/>
        <item m="1" x="1341"/>
        <item m="1" x="2513"/>
        <item m="1" x="1540"/>
        <item m="1" x="2438"/>
        <item m="1" x="2448"/>
        <item m="1" x="2255"/>
        <item m="1" x="2332"/>
        <item m="1" x="2207"/>
        <item m="1" x="1589"/>
        <item m="1" x="2096"/>
        <item m="1" x="1567"/>
        <item m="1" x="1771"/>
        <item m="1" x="1337"/>
        <item m="1" x="1679"/>
        <item m="1" x="1271"/>
        <item m="1" x="1962"/>
        <item m="1" x="1871"/>
        <item m="1" x="2215"/>
        <item m="1" x="2364"/>
        <item m="1" x="1713"/>
        <item m="1" x="1328"/>
        <item m="1" x="1613"/>
        <item m="1" x="1917"/>
        <item m="1" x="1944"/>
        <item m="1" x="1786"/>
        <item m="1" x="2334"/>
        <item m="1" x="2026"/>
        <item m="1" x="2406"/>
        <item m="1" x="1898"/>
        <item m="1" x="2022"/>
        <item m="1" x="1850"/>
        <item m="1" x="2275"/>
        <item m="1" x="1549"/>
        <item m="1" x="1454"/>
        <item m="1" x="2311"/>
        <item m="1" x="1485"/>
        <item m="1" x="1531"/>
        <item m="1" x="2435"/>
        <item m="1" x="1358"/>
        <item m="1" x="2241"/>
        <item m="1" x="2260"/>
        <item m="1" x="1338"/>
        <item m="1" x="1927"/>
        <item m="1" x="2261"/>
        <item m="1" x="2480"/>
        <item m="1" x="1954"/>
        <item m="1" x="1584"/>
        <item m="1" x="1391"/>
        <item m="1" x="1375"/>
        <item m="1" x="1655"/>
        <item m="1" x="2092"/>
        <item m="1" x="2108"/>
        <item m="1" x="1599"/>
        <item m="1" x="2269"/>
        <item m="1" x="2432"/>
        <item m="1" x="2357"/>
        <item m="1" x="2169"/>
        <item m="1" x="1963"/>
        <item m="1" x="2219"/>
        <item m="1" x="1741"/>
        <item m="1" x="1347"/>
        <item m="1" x="1544"/>
        <item m="1" x="1608"/>
        <item m="1" x="2299"/>
        <item m="1" x="1781"/>
        <item m="1" x="2019"/>
        <item m="1" x="2449"/>
        <item m="1" x="1345"/>
        <item m="1" x="1590"/>
        <item m="1" x="1591"/>
        <item m="1" x="2470"/>
        <item m="1" x="2043"/>
        <item m="1" x="1913"/>
        <item m="1" x="2518"/>
        <item m="1" x="1308"/>
        <item m="1" x="1433"/>
        <item m="1" x="1450"/>
        <item m="1" x="2225"/>
        <item m="1" x="2140"/>
        <item m="1" x="2529"/>
        <item m="1" x="1508"/>
        <item m="1" x="1698"/>
        <item m="1" x="1317"/>
        <item m="1" x="2374"/>
        <item m="1" x="2492"/>
        <item m="1" x="1288"/>
        <item m="1" x="2120"/>
        <item m="1" x="1477"/>
        <item m="1" x="2175"/>
        <item m="1" x="1766"/>
        <item m="1" x="1859"/>
        <item m="1" x="2180"/>
        <item m="1" x="2501"/>
        <item m="1" x="1448"/>
        <item m="1" x="1669"/>
        <item m="1" x="2125"/>
        <item m="1" x="2234"/>
        <item m="1" x="2251"/>
        <item m="1" x="1800"/>
        <item m="1" x="1396"/>
        <item m="1" x="1845"/>
        <item m="1" x="1444"/>
        <item m="1" x="1920"/>
        <item m="1" x="1548"/>
        <item m="1" x="2237"/>
        <item m="1" x="1686"/>
        <item m="1" x="1426"/>
        <item m="1" x="2344"/>
        <item m="1" x="2025"/>
        <item m="1" x="1402"/>
        <item m="1" x="2477"/>
        <item m="1" x="2263"/>
        <item m="1" x="1330"/>
        <item m="1" x="2382"/>
        <item m="1" x="1656"/>
        <item m="1" x="1726"/>
        <item m="1" x="2040"/>
        <item m="1" x="2204"/>
        <item m="1" x="2345"/>
        <item m="1" x="1569"/>
        <item m="1" x="2071"/>
        <item m="1" x="2428"/>
        <item m="1" x="2187"/>
        <item m="1" x="2053"/>
        <item m="1" x="1886"/>
        <item m="1" x="2235"/>
        <item m="1" x="1403"/>
        <item m="1" x="2121"/>
        <item m="1" x="1441"/>
        <item m="1" x="1835"/>
        <item m="1" x="1586"/>
        <item m="1" x="2405"/>
        <item m="1" x="1821"/>
        <item m="1" x="1579"/>
        <item m="1" x="2186"/>
        <item m="1" x="2240"/>
        <item m="1" x="1479"/>
        <item m="1" x="1626"/>
        <item m="1" x="2372"/>
        <item m="1" x="2220"/>
        <item m="1" x="1603"/>
        <item m="1" x="1997"/>
        <item m="1" x="2054"/>
        <item m="1" x="1627"/>
        <item m="1" x="1984"/>
        <item m="1" x="1877"/>
        <item m="1" x="2426"/>
        <item m="1" x="1856"/>
        <item m="1" x="1857"/>
        <item m="1" x="2177"/>
        <item m="1" x="1923"/>
        <item m="1" x="1685"/>
        <item m="1" x="1878"/>
        <item m="1" x="2031"/>
        <item m="1" x="2032"/>
        <item m="1" x="1797"/>
        <item m="1" x="1939"/>
        <item m="1" x="1300"/>
        <item m="1" x="1497"/>
        <item m="1" x="1969"/>
        <item m="1" x="2056"/>
        <item m="1" x="1279"/>
        <item m="1" x="1855"/>
        <item m="1" x="1397"/>
        <item m="1" x="1570"/>
        <item m="1" x="1911"/>
        <item m="1" x="2069"/>
        <item m="1" x="1931"/>
        <item m="1" x="1959"/>
        <item m="1" x="2173"/>
        <item m="1" x="1556"/>
        <item m="1" x="2064"/>
        <item m="1" x="1960"/>
        <item m="1" x="2331"/>
        <item m="1" x="1297"/>
        <item m="1" x="2117"/>
        <item m="1" x="1929"/>
        <item m="1" x="2135"/>
        <item m="1" x="1991"/>
        <item m="1" x="1674"/>
        <item m="1" x="2238"/>
        <item m="1" x="1758"/>
        <item m="1" x="2403"/>
        <item m="1" x="2350"/>
        <item m="1" x="1639"/>
        <item m="1" x="2062"/>
        <item m="1" x="1405"/>
        <item m="1" x="2078"/>
        <item m="1" x="1406"/>
        <item m="1" x="2079"/>
        <item m="1" x="1657"/>
        <item m="1" x="1637"/>
        <item m="1" x="1458"/>
        <item m="1" x="1432"/>
        <item m="1" x="1765"/>
        <item m="1" x="2476"/>
        <item m="1" x="2323"/>
        <item m="1" x="1437"/>
        <item m="1" x="1724"/>
        <item m="1" x="1694"/>
        <item m="1" x="1987"/>
        <item m="1" x="2174"/>
        <item m="1" x="2495"/>
        <item m="1" x="1346"/>
        <item m="1" x="2458"/>
        <item m="1" x="1654"/>
        <item m="1" x="2361"/>
        <item m="1" x="2445"/>
        <item m="1" x="2395"/>
        <item m="1" x="2519"/>
        <item m="1" x="2496"/>
        <item m="1" x="1977"/>
        <item m="1" x="1638"/>
        <item m="1" x="1494"/>
        <item m="1" x="1385"/>
        <item m="1" x="2412"/>
        <item m="1" x="1673"/>
        <item m="1" x="1972"/>
        <item m="1" x="1666"/>
        <item m="1" x="2106"/>
        <item m="1" x="1851"/>
        <item m="1" x="1834"/>
        <item m="1" x="1376"/>
        <item m="1" x="2133"/>
        <item m="1" x="2138"/>
        <item m="1" x="1706"/>
        <item m="1" x="2390"/>
        <item m="1" x="2408"/>
        <item m="1" x="2041"/>
        <item m="1" x="2446"/>
        <item m="1" x="2246"/>
        <item m="1" x="1361"/>
        <item m="1" x="1981"/>
        <item m="1" x="2266"/>
        <item m="1" x="1645"/>
        <item m="1" x="2181"/>
        <item m="1" x="2182"/>
        <item m="1" x="1730"/>
        <item m="1" x="2369"/>
        <item m="1" x="1275"/>
        <item m="1" x="2272"/>
        <item m="1" x="1310"/>
        <item m="1" x="1541"/>
        <item m="1" x="2277"/>
        <item m="1" x="1514"/>
        <item m="1" x="1630"/>
        <item m="1" x="2228"/>
        <item m="1" x="2267"/>
        <item m="1" x="2375"/>
        <item m="1" x="1418"/>
        <item m="1" x="2303"/>
        <item m="1" x="2352"/>
        <item m="1" x="2030"/>
        <item m="1" x="1364"/>
        <item m="1" x="1953"/>
        <item m="1" x="2144"/>
        <item m="1" x="2178"/>
        <item m="1" x="1699"/>
        <item m="1" x="2396"/>
        <item m="1" x="1513"/>
        <item m="1" x="2099"/>
        <item m="1" x="1658"/>
        <item m="1" x="1634"/>
        <item m="1" x="1873"/>
        <item m="1" x="2409"/>
        <item m="1" x="2486"/>
        <item m="1" x="2128"/>
        <item m="1" x="1731"/>
        <item m="1" x="2394"/>
        <item m="1" x="1660"/>
        <item m="1" x="2221"/>
        <item m="1" x="1783"/>
        <item m="1" x="2485"/>
        <item m="1" x="2465"/>
        <item m="1" x="2159"/>
        <item m="1" x="2327"/>
        <item m="1" x="2172"/>
        <item m="1" x="2379"/>
        <item m="1" x="1689"/>
        <item m="1" x="1530"/>
        <item m="1" x="1678"/>
        <item m="1" x="2430"/>
        <item m="1" x="2205"/>
        <item m="1" x="1282"/>
        <item m="1" x="1968"/>
        <item m="1" x="1463"/>
        <item m="1" x="2104"/>
        <item m="1" x="2139"/>
        <item m="1" x="2046"/>
        <item m="1" x="1525"/>
        <item m="1" x="2075"/>
        <item m="1" x="1992"/>
        <item m="1" x="1761"/>
        <item m="1" x="1286"/>
        <item m="1" x="2148"/>
        <item m="1" x="1881"/>
        <item m="1" x="1318"/>
        <item m="1" x="2211"/>
        <item m="1" x="1813"/>
        <item m="1" x="1369"/>
        <item m="1" x="2388"/>
        <item m="1" x="1918"/>
        <item m="1" x="1990"/>
        <item m="1" x="1823"/>
        <item m="1" x="1526"/>
        <item m="1" x="1420"/>
        <item m="1" x="2184"/>
        <item m="1" x="1588"/>
        <item m="1" x="2230"/>
        <item m="1" x="2510"/>
        <item m="1" x="2109"/>
        <item m="1" x="2511"/>
        <item m="1" x="2359"/>
        <item m="1" x="2208"/>
        <item m="1" x="2107"/>
        <item m="1" x="1367"/>
        <item m="1" x="1268"/>
        <item m="1" x="2037"/>
        <item m="1" x="1533"/>
        <item m="1" x="2244"/>
        <item m="1" x="2242"/>
        <item m="1" x="1865"/>
        <item m="1" x="1762"/>
        <item m="1" x="1467"/>
        <item m="1" x="2481"/>
        <item m="1" x="2522"/>
        <item m="1" x="1623"/>
        <item m="1" x="1650"/>
        <item m="1" x="2341"/>
        <item m="1" x="2422"/>
        <item m="1" x="2067"/>
        <item m="1" x="1640"/>
        <item m="1" x="1942"/>
        <item m="1" x="1534"/>
        <item m="1" x="2365"/>
        <item m="1" x="1362"/>
        <item m="1" x="1998"/>
        <item m="1" x="2454"/>
        <item m="1" x="1675"/>
        <item m="1" x="1455"/>
        <item m="1" x="2317"/>
        <item m="1" x="1809"/>
        <item m="1" x="1304"/>
        <item m="1" x="1908"/>
        <item m="1" x="1956"/>
        <item m="1" x="1499"/>
        <item m="1" x="1355"/>
        <item m="1" x="2141"/>
        <item m="1" x="1887"/>
        <item m="1" x="2073"/>
        <item m="1" x="1580"/>
        <item m="1" x="2437"/>
        <item m="1" x="1822"/>
        <item m="1" x="1832"/>
        <item m="1" x="2000"/>
        <item m="1" x="2001"/>
        <item m="1" x="1798"/>
        <item m="1" x="1910"/>
        <item m="1" x="2517"/>
        <item m="1" x="2193"/>
        <item m="1" x="1824"/>
        <item m="1" x="2307"/>
        <item m="1" x="1805"/>
        <item m="1" x="1412"/>
        <item m="1" x="1862"/>
        <item m="1" x="1572"/>
        <item m="1" x="1558"/>
        <item m="1" x="2216"/>
        <item m="1" x="1928"/>
        <item m="1" x="1775"/>
        <item m="1" x="1407"/>
        <item m="1" x="1695"/>
        <item m="1" x="2028"/>
        <item m="1" x="1313"/>
        <item m="1" x="2294"/>
        <item m="1" x="1985"/>
        <item m="1" x="2038"/>
        <item m="1" x="2142"/>
        <item m="1" x="2300"/>
        <item m="1" x="1457"/>
        <item m="1" x="1828"/>
        <item m="1" x="2306"/>
        <item m="1" x="2280"/>
        <item m="1" x="1624"/>
        <item m="1" x="2528"/>
        <item m="1" x="2288"/>
        <item m="1" x="2136"/>
        <item m="1" x="2137"/>
        <item m="1" x="1951"/>
        <item m="1" x="1522"/>
        <item m="1" x="2201"/>
        <item m="1" x="2044"/>
        <item m="1" x="1342"/>
        <item m="1" x="2203"/>
        <item m="1" x="2301"/>
        <item m="1" x="2012"/>
        <item m="1" x="1535"/>
        <item m="1" x="1573"/>
        <item m="1" x="1914"/>
        <item m="1" x="2413"/>
        <item m="1" x="1721"/>
        <item m="1" x="1557"/>
        <item m="1" x="2417"/>
        <item m="1" x="1552"/>
        <item m="1" x="1921"/>
        <item m="1" x="2072"/>
        <item m="1" x="1973"/>
        <item m="1" x="1474"/>
        <item m="1" x="1459"/>
        <item m="1" x="1690"/>
        <item m="1" x="2145"/>
        <item m="1" x="2002"/>
        <item m="1" x="1785"/>
        <item m="1" x="2310"/>
        <item m="1" x="1515"/>
        <item m="1" x="1471"/>
        <item m="1" x="2050"/>
        <item m="1" x="2464"/>
        <item m="1" x="2328"/>
        <item m="1" x="1428"/>
        <item m="1" x="1527"/>
        <item m="1" x="1849"/>
        <item m="1" x="1532"/>
        <item m="1" x="2100"/>
        <item m="1" x="2090"/>
        <item m="1" x="1883"/>
        <item m="1" x="1659"/>
        <item m="1" x="1648"/>
        <item m="1" x="1748"/>
        <item m="1" x="1852"/>
        <item m="1" x="1717"/>
        <item m="1" x="1349"/>
        <item m="1" x="1480"/>
        <item m="1" x="1946"/>
        <item m="1" x="1592"/>
        <item m="1" x="1940"/>
        <item m="1" x="1386"/>
        <item m="1" x="1988"/>
        <item m="1" x="1596"/>
        <item m="1" x="1468"/>
        <item m="1" x="1767"/>
        <item m="1" x="2427"/>
        <item m="1" x="1909"/>
        <item m="1" x="1893"/>
        <item m="1" x="2346"/>
        <item m="1" x="1616"/>
        <item m="1" x="2482"/>
        <item m="1" x="1266"/>
        <item m="1" x="2039"/>
        <item m="1" x="1395"/>
        <item m="1" x="1933"/>
        <item m="1" x="1905"/>
        <item m="1" x="2515"/>
        <item m="1" x="2087"/>
        <item m="1" x="2165"/>
        <item m="1" x="1292"/>
        <item m="1" x="1976"/>
        <item m="1" x="1270"/>
        <item m="1" x="2503"/>
        <item m="1" x="2304"/>
        <item m="1" x="2471"/>
        <item m="1" x="1382"/>
        <item m="1" x="1794"/>
        <item m="1" x="2407"/>
        <item m="1" x="1924"/>
        <item m="1" x="1293"/>
        <item m="1" x="1456"/>
        <item m="1" x="1404"/>
        <item m="1" x="1696"/>
        <item m="1" x="1356"/>
        <item m="1" x="2434"/>
        <item m="1" x="1331"/>
        <item m="1" x="1487"/>
        <item m="1" x="1507"/>
        <item m="1" x="2521"/>
        <item m="1" x="1401"/>
        <item m="1" x="2378"/>
        <item m="1" x="1819"/>
        <item m="1" x="2101"/>
        <item m="1" x="1891"/>
        <item m="1" x="2383"/>
        <item m="1" x="1519"/>
        <item m="1" x="14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dataField="1" showAll="0"/>
  </pivotFields>
  <rowFields count="1">
    <field x="1"/>
  </rowFields>
  <rowItems count="1265">
    <i>
      <x v="1267"/>
    </i>
    <i>
      <x v="1337"/>
    </i>
    <i>
      <x v="1571"/>
    </i>
    <i>
      <x v="1573"/>
    </i>
    <i>
      <x v="1619"/>
    </i>
    <i>
      <x v="1596"/>
    </i>
    <i>
      <x v="1595"/>
    </i>
    <i>
      <x v="1600"/>
    </i>
    <i>
      <x v="1315"/>
    </i>
    <i>
      <x v="1572"/>
    </i>
    <i>
      <x v="1269"/>
    </i>
    <i>
      <x v="1580"/>
    </i>
    <i>
      <x v="1680"/>
    </i>
    <i>
      <x v="1668"/>
    </i>
    <i>
      <x v="1623"/>
    </i>
    <i>
      <x v="1878"/>
    </i>
    <i>
      <x v="1678"/>
    </i>
    <i>
      <x v="1607"/>
    </i>
    <i>
      <x v="1584"/>
    </i>
    <i>
      <x v="1583"/>
    </i>
    <i>
      <x v="1658"/>
    </i>
    <i>
      <x v="1334"/>
    </i>
    <i>
      <x v="1313"/>
    </i>
    <i>
      <x v="1272"/>
    </i>
    <i>
      <x v="1278"/>
    </i>
    <i>
      <x v="1325"/>
    </i>
    <i>
      <x v="1279"/>
    </i>
    <i>
      <x v="1336"/>
    </i>
    <i>
      <x v="1280"/>
    </i>
    <i>
      <x v="1275"/>
    </i>
    <i>
      <x v="1283"/>
    </i>
    <i>
      <x v="1270"/>
    </i>
    <i>
      <x v="1284"/>
    </i>
    <i>
      <x v="1330"/>
    </i>
    <i>
      <x v="1268"/>
    </i>
    <i>
      <x v="1335"/>
    </i>
    <i>
      <x v="1287"/>
    </i>
    <i>
      <x v="1271"/>
    </i>
    <i>
      <x v="1292"/>
    </i>
    <i>
      <x v="1273"/>
    </i>
    <i>
      <x v="1293"/>
    </i>
    <i>
      <x v="1300"/>
    </i>
    <i>
      <x v="1286"/>
    </i>
    <i>
      <x v="1266"/>
    </i>
    <i>
      <x v="2327"/>
    </i>
    <i>
      <x v="2357"/>
    </i>
    <i>
      <x v="2209"/>
    </i>
    <i>
      <x v="2130"/>
    </i>
    <i>
      <x v="2097"/>
    </i>
    <i>
      <x v="2177"/>
    </i>
    <i>
      <x v="2156"/>
    </i>
    <i>
      <x v="2203"/>
    </i>
    <i>
      <x v="2029"/>
    </i>
    <i>
      <x v="1620"/>
    </i>
    <i>
      <x v="1718"/>
    </i>
    <i>
      <x v="1685"/>
    </i>
    <i>
      <x v="1601"/>
    </i>
    <i>
      <x v="1745"/>
    </i>
    <i>
      <x v="1629"/>
    </i>
    <i>
      <x v="1608"/>
    </i>
    <i>
      <x v="1634"/>
    </i>
    <i>
      <x v="1694"/>
    </i>
    <i>
      <x v="1637"/>
    </i>
    <i>
      <x v="1733"/>
    </i>
    <i>
      <x v="1640"/>
    </i>
    <i>
      <x v="1827"/>
    </i>
    <i>
      <x v="1646"/>
    </i>
    <i>
      <x v="1675"/>
    </i>
    <i>
      <x v="1650"/>
    </i>
    <i>
      <x v="1588"/>
    </i>
    <i>
      <x v="1654"/>
    </i>
    <i>
      <x v="1688"/>
    </i>
    <i>
      <x v="1885"/>
    </i>
    <i>
      <x v="1698"/>
    </i>
    <i>
      <x v="1659"/>
    </i>
    <i>
      <x v="1721"/>
    </i>
    <i>
      <x v="1664"/>
    </i>
    <i>
      <x v="1736"/>
    </i>
    <i>
      <x v="1665"/>
    </i>
    <i>
      <x v="1755"/>
    </i>
    <i>
      <x v="1667"/>
    </i>
    <i>
      <x v="1845"/>
    </i>
    <i>
      <x v="1589"/>
    </i>
    <i>
      <x v="1621"/>
    </i>
    <i>
      <x v="1674"/>
    </i>
    <i>
      <x v="1582"/>
    </i>
    <i>
      <x v="1349"/>
    </i>
    <i>
      <x v="1452"/>
    </i>
    <i>
      <x v="1419"/>
    </i>
    <i>
      <x v="1298"/>
    </i>
    <i>
      <x v="1339"/>
    </i>
    <i>
      <x v="1299"/>
    </i>
    <i>
      <x v="1374"/>
    </i>
    <i>
      <x v="1276"/>
    </i>
    <i>
      <x v="1437"/>
    </i>
    <i>
      <x v="1301"/>
    </i>
    <i>
      <x v="1282"/>
    </i>
    <i>
      <x v="1303"/>
    </i>
    <i>
      <x v="1342"/>
    </i>
    <i>
      <x v="1304"/>
    </i>
    <i>
      <x v="1359"/>
    </i>
    <i>
      <x v="1307"/>
    </i>
    <i>
      <x v="1402"/>
    </i>
    <i>
      <x v="1309"/>
    </i>
    <i>
      <x v="1435"/>
    </i>
    <i>
      <x v="1310"/>
    </i>
    <i>
      <x v="1446"/>
    </i>
    <i>
      <x v="1311"/>
    </i>
    <i>
      <x v="1294"/>
    </i>
    <i>
      <x v="1285"/>
    </i>
    <i>
      <x v="1338"/>
    </i>
    <i>
      <x v="1314"/>
    </i>
    <i>
      <x v="1340"/>
    </i>
    <i>
      <x v="1277"/>
    </i>
    <i>
      <x v="1345"/>
    </i>
    <i>
      <x v="1317"/>
    </i>
    <i>
      <x v="1351"/>
    </i>
    <i>
      <x v="1320"/>
    </i>
    <i>
      <x v="1369"/>
    </i>
    <i>
      <x v="1321"/>
    </i>
    <i>
      <x v="1378"/>
    </i>
    <i>
      <x v="1324"/>
    </i>
    <i>
      <x v="1405"/>
    </i>
    <i>
      <x v="1326"/>
    </i>
    <i>
      <x v="1581"/>
    </i>
    <i>
      <x v="1327"/>
    </i>
    <i>
      <x v="1436"/>
    </i>
    <i>
      <x v="1331"/>
    </i>
    <i>
      <x v="1296"/>
    </i>
    <i>
      <x v="1332"/>
    </i>
    <i>
      <x v="1449"/>
    </i>
    <i>
      <x v="1289"/>
    </i>
    <i>
      <x v="1489"/>
    </i>
    <i>
      <x v="1290"/>
    </i>
    <i>
      <x v="1295"/>
    </i>
    <i>
      <x v="1291"/>
    </i>
    <i>
      <x v="1297"/>
    </i>
    <i>
      <x v="2473"/>
    </i>
    <i>
      <x v="2408"/>
    </i>
    <i>
      <x v="2376"/>
    </i>
    <i>
      <x v="2217"/>
    </i>
    <i>
      <x v="2441"/>
    </i>
    <i>
      <x v="2218"/>
    </i>
    <i>
      <x v="2507"/>
    </i>
    <i>
      <x v="2219"/>
    </i>
    <i>
      <x v="2392"/>
    </i>
    <i>
      <x v="2220"/>
    </i>
    <i>
      <x v="2425"/>
    </i>
    <i>
      <x v="2221"/>
    </i>
    <i>
      <x v="2457"/>
    </i>
    <i>
      <x v="2222"/>
    </i>
    <i>
      <x v="2489"/>
    </i>
    <i>
      <x v="2223"/>
    </i>
    <i>
      <x v="2523"/>
    </i>
    <i>
      <x v="2224"/>
    </i>
    <i>
      <x v="2384"/>
    </i>
    <i>
      <x v="2225"/>
    </i>
    <i>
      <x v="2400"/>
    </i>
    <i>
      <x v="2226"/>
    </i>
    <i>
      <x v="2416"/>
    </i>
    <i>
      <x v="2227"/>
    </i>
    <i>
      <x v="2433"/>
    </i>
    <i>
      <x v="2228"/>
    </i>
    <i>
      <x v="2449"/>
    </i>
    <i>
      <x v="2229"/>
    </i>
    <i>
      <x v="2465"/>
    </i>
    <i>
      <x v="2230"/>
    </i>
    <i>
      <x v="2481"/>
    </i>
    <i>
      <x v="2231"/>
    </i>
    <i>
      <x v="2497"/>
    </i>
    <i>
      <x v="2232"/>
    </i>
    <i>
      <x v="2515"/>
    </i>
    <i>
      <x v="2233"/>
    </i>
    <i>
      <x v="2531"/>
    </i>
    <i>
      <x v="2234"/>
    </i>
    <i>
      <x v="2380"/>
    </i>
    <i>
      <x v="2235"/>
    </i>
    <i>
      <x v="2388"/>
    </i>
    <i>
      <x v="2236"/>
    </i>
    <i>
      <x v="2396"/>
    </i>
    <i>
      <x v="2237"/>
    </i>
    <i>
      <x v="2404"/>
    </i>
    <i>
      <x v="2238"/>
    </i>
    <i>
      <x v="2412"/>
    </i>
    <i>
      <x v="2239"/>
    </i>
    <i>
      <x v="2420"/>
    </i>
    <i>
      <x v="2240"/>
    </i>
    <i>
      <x v="2429"/>
    </i>
    <i>
      <x v="2241"/>
    </i>
    <i>
      <x v="2437"/>
    </i>
    <i>
      <x v="2242"/>
    </i>
    <i>
      <x v="2445"/>
    </i>
    <i>
      <x v="2243"/>
    </i>
    <i>
      <x v="2453"/>
    </i>
    <i>
      <x v="2244"/>
    </i>
    <i>
      <x v="2461"/>
    </i>
    <i>
      <x v="2245"/>
    </i>
    <i>
      <x v="2469"/>
    </i>
    <i>
      <x v="2246"/>
    </i>
    <i>
      <x v="2477"/>
    </i>
    <i>
      <x v="2247"/>
    </i>
    <i>
      <x v="2485"/>
    </i>
    <i>
      <x v="2248"/>
    </i>
    <i>
      <x v="2493"/>
    </i>
    <i>
      <x v="2249"/>
    </i>
    <i>
      <x v="2501"/>
    </i>
    <i>
      <x v="2250"/>
    </i>
    <i>
      <x v="2511"/>
    </i>
    <i>
      <x v="2251"/>
    </i>
    <i>
      <x v="2519"/>
    </i>
    <i>
      <x v="2252"/>
    </i>
    <i>
      <x v="2527"/>
    </i>
    <i>
      <x v="2253"/>
    </i>
    <i>
      <x v="2374"/>
    </i>
    <i>
      <x v="2254"/>
    </i>
    <i>
      <x v="2378"/>
    </i>
    <i>
      <x v="2255"/>
    </i>
    <i>
      <x v="2382"/>
    </i>
    <i>
      <x v="2256"/>
    </i>
    <i>
      <x v="2386"/>
    </i>
    <i>
      <x v="2257"/>
    </i>
    <i>
      <x v="2390"/>
    </i>
    <i>
      <x v="2258"/>
    </i>
    <i>
      <x v="2394"/>
    </i>
    <i>
      <x v="2259"/>
    </i>
    <i>
      <x v="2398"/>
    </i>
    <i>
      <x v="2260"/>
    </i>
    <i>
      <x v="2402"/>
    </i>
    <i>
      <x v="2261"/>
    </i>
    <i>
      <x v="2406"/>
    </i>
    <i>
      <x v="2262"/>
    </i>
    <i>
      <x v="2410"/>
    </i>
    <i>
      <x v="2263"/>
    </i>
    <i>
      <x v="2414"/>
    </i>
    <i>
      <x v="2264"/>
    </i>
    <i>
      <x v="2418"/>
    </i>
    <i>
      <x v="2265"/>
    </i>
    <i>
      <x v="2422"/>
    </i>
    <i>
      <x v="2266"/>
    </i>
    <i>
      <x v="2427"/>
    </i>
    <i>
      <x v="2267"/>
    </i>
    <i>
      <x v="2431"/>
    </i>
    <i>
      <x v="2268"/>
    </i>
    <i>
      <x v="2435"/>
    </i>
    <i>
      <x v="2269"/>
    </i>
    <i>
      <x v="2439"/>
    </i>
    <i>
      <x v="2270"/>
    </i>
    <i>
      <x v="2443"/>
    </i>
    <i>
      <x v="2271"/>
    </i>
    <i>
      <x v="2447"/>
    </i>
    <i>
      <x v="2272"/>
    </i>
    <i>
      <x v="2451"/>
    </i>
    <i>
      <x v="2273"/>
    </i>
    <i>
      <x v="2455"/>
    </i>
    <i>
      <x v="2274"/>
    </i>
    <i>
      <x v="2459"/>
    </i>
    <i>
      <x v="2275"/>
    </i>
    <i>
      <x v="2463"/>
    </i>
    <i>
      <x v="2276"/>
    </i>
    <i>
      <x v="2467"/>
    </i>
    <i>
      <x v="2277"/>
    </i>
    <i>
      <x v="2471"/>
    </i>
    <i>
      <x v="2278"/>
    </i>
    <i>
      <x v="2475"/>
    </i>
    <i>
      <x v="2279"/>
    </i>
    <i>
      <x v="2479"/>
    </i>
    <i>
      <x v="2280"/>
    </i>
    <i>
      <x v="2483"/>
    </i>
    <i>
      <x v="2281"/>
    </i>
    <i>
      <x v="2487"/>
    </i>
    <i>
      <x v="2282"/>
    </i>
    <i>
      <x v="2491"/>
    </i>
    <i>
      <x v="2283"/>
    </i>
    <i>
      <x v="2495"/>
    </i>
    <i>
      <x v="2284"/>
    </i>
    <i>
      <x v="2499"/>
    </i>
    <i>
      <x v="2285"/>
    </i>
    <i>
      <x v="2505"/>
    </i>
    <i>
      <x v="2286"/>
    </i>
    <i>
      <x v="2509"/>
    </i>
    <i>
      <x v="2287"/>
    </i>
    <i>
      <x v="2513"/>
    </i>
    <i>
      <x v="2288"/>
    </i>
    <i>
      <x v="2517"/>
    </i>
    <i>
      <x v="2289"/>
    </i>
    <i>
      <x v="2521"/>
    </i>
    <i>
      <x v="2290"/>
    </i>
    <i>
      <x v="2525"/>
    </i>
    <i>
      <x v="2291"/>
    </i>
    <i>
      <x v="2529"/>
    </i>
    <i>
      <x v="2292"/>
    </i>
    <i>
      <x v="2373"/>
    </i>
    <i>
      <x v="2293"/>
    </i>
    <i>
      <x v="2375"/>
    </i>
    <i>
      <x v="2294"/>
    </i>
    <i>
      <x v="2377"/>
    </i>
    <i>
      <x v="2295"/>
    </i>
    <i>
      <x v="2379"/>
    </i>
    <i>
      <x v="2296"/>
    </i>
    <i>
      <x v="2381"/>
    </i>
    <i>
      <x v="2297"/>
    </i>
    <i>
      <x v="2383"/>
    </i>
    <i>
      <x v="2298"/>
    </i>
    <i>
      <x v="2385"/>
    </i>
    <i>
      <x v="2299"/>
    </i>
    <i>
      <x v="2387"/>
    </i>
    <i>
      <x v="2300"/>
    </i>
    <i>
      <x v="2389"/>
    </i>
    <i>
      <x v="2301"/>
    </i>
    <i>
      <x v="2391"/>
    </i>
    <i>
      <x v="2302"/>
    </i>
    <i>
      <x v="2393"/>
    </i>
    <i>
      <x v="2303"/>
    </i>
    <i>
      <x v="2395"/>
    </i>
    <i>
      <x v="2304"/>
    </i>
    <i>
      <x v="2397"/>
    </i>
    <i>
      <x v="2305"/>
    </i>
    <i>
      <x v="2399"/>
    </i>
    <i>
      <x v="2306"/>
    </i>
    <i>
      <x v="2401"/>
    </i>
    <i>
      <x v="2307"/>
    </i>
    <i>
      <x v="2403"/>
    </i>
    <i>
      <x v="2308"/>
    </i>
    <i>
      <x v="2405"/>
    </i>
    <i>
      <x v="2309"/>
    </i>
    <i>
      <x v="2407"/>
    </i>
    <i>
      <x v="2310"/>
    </i>
    <i>
      <x v="2409"/>
    </i>
    <i>
      <x v="2311"/>
    </i>
    <i>
      <x v="2411"/>
    </i>
    <i>
      <x v="2312"/>
    </i>
    <i>
      <x v="2413"/>
    </i>
    <i>
      <x v="2314"/>
    </i>
    <i>
      <x v="2415"/>
    </i>
    <i>
      <x v="2315"/>
    </i>
    <i>
      <x v="2417"/>
    </i>
    <i>
      <x v="2316"/>
    </i>
    <i>
      <x v="2419"/>
    </i>
    <i>
      <x v="2317"/>
    </i>
    <i>
      <x v="2421"/>
    </i>
    <i>
      <x v="2318"/>
    </i>
    <i>
      <x v="2423"/>
    </i>
    <i>
      <x v="2319"/>
    </i>
    <i>
      <x v="2426"/>
    </i>
    <i>
      <x v="2320"/>
    </i>
    <i>
      <x v="2428"/>
    </i>
    <i>
      <x v="2321"/>
    </i>
    <i>
      <x v="2430"/>
    </i>
    <i>
      <x v="2322"/>
    </i>
    <i>
      <x v="2432"/>
    </i>
    <i>
      <x v="2323"/>
    </i>
    <i>
      <x v="2434"/>
    </i>
    <i>
      <x v="2324"/>
    </i>
    <i>
      <x v="2436"/>
    </i>
    <i>
      <x v="2325"/>
    </i>
    <i>
      <x v="2438"/>
    </i>
    <i>
      <x v="2326"/>
    </i>
    <i>
      <x v="2440"/>
    </i>
    <i>
      <x v="2215"/>
    </i>
    <i>
      <x v="2442"/>
    </i>
    <i>
      <x v="2328"/>
    </i>
    <i>
      <x v="2444"/>
    </i>
    <i>
      <x v="2329"/>
    </i>
    <i>
      <x v="2446"/>
    </i>
    <i>
      <x v="2330"/>
    </i>
    <i>
      <x v="2448"/>
    </i>
    <i>
      <x v="2331"/>
    </i>
    <i>
      <x v="2450"/>
    </i>
    <i>
      <x v="2332"/>
    </i>
    <i>
      <x v="2452"/>
    </i>
    <i>
      <x v="2333"/>
    </i>
    <i>
      <x v="2454"/>
    </i>
    <i>
      <x v="2334"/>
    </i>
    <i>
      <x v="2456"/>
    </i>
    <i>
      <x v="2335"/>
    </i>
    <i>
      <x v="2458"/>
    </i>
    <i>
      <x v="2336"/>
    </i>
    <i>
      <x v="2460"/>
    </i>
    <i>
      <x v="2337"/>
    </i>
    <i>
      <x v="2462"/>
    </i>
    <i>
      <x v="2338"/>
    </i>
    <i>
      <x v="2464"/>
    </i>
    <i>
      <x v="2339"/>
    </i>
    <i>
      <x v="2466"/>
    </i>
    <i>
      <x v="2340"/>
    </i>
    <i>
      <x v="2468"/>
    </i>
    <i>
      <x v="2341"/>
    </i>
    <i>
      <x v="2470"/>
    </i>
    <i>
      <x v="2342"/>
    </i>
    <i>
      <x v="2472"/>
    </i>
    <i>
      <x v="2343"/>
    </i>
    <i>
      <x v="2474"/>
    </i>
    <i>
      <x v="2344"/>
    </i>
    <i>
      <x v="2476"/>
    </i>
    <i>
      <x v="2345"/>
    </i>
    <i>
      <x v="2478"/>
    </i>
    <i>
      <x v="2346"/>
    </i>
    <i>
      <x v="2480"/>
    </i>
    <i>
      <x v="2347"/>
    </i>
    <i>
      <x v="2482"/>
    </i>
    <i>
      <x v="2348"/>
    </i>
    <i>
      <x v="2484"/>
    </i>
    <i>
      <x v="2349"/>
    </i>
    <i>
      <x v="2486"/>
    </i>
    <i>
      <x v="2350"/>
    </i>
    <i>
      <x v="2488"/>
    </i>
    <i>
      <x v="2351"/>
    </i>
    <i>
      <x v="2490"/>
    </i>
    <i>
      <x v="2352"/>
    </i>
    <i>
      <x v="2492"/>
    </i>
    <i>
      <x v="2353"/>
    </i>
    <i>
      <x v="2494"/>
    </i>
    <i>
      <x v="2354"/>
    </i>
    <i>
      <x v="2496"/>
    </i>
    <i>
      <x v="2355"/>
    </i>
    <i>
      <x v="2498"/>
    </i>
    <i>
      <x v="2356"/>
    </i>
    <i>
      <x v="2500"/>
    </i>
    <i>
      <x v="2502"/>
    </i>
    <i>
      <x v="2216"/>
    </i>
    <i>
      <x v="2503"/>
    </i>
    <i>
      <x v="2504"/>
    </i>
    <i>
      <x v="2358"/>
    </i>
    <i>
      <x v="2506"/>
    </i>
    <i>
      <x v="2359"/>
    </i>
    <i>
      <x v="2508"/>
    </i>
    <i>
      <x v="2360"/>
    </i>
    <i>
      <x v="2510"/>
    </i>
    <i>
      <x v="2361"/>
    </i>
    <i>
      <x v="2512"/>
    </i>
    <i>
      <x v="2362"/>
    </i>
    <i>
      <x v="2514"/>
    </i>
    <i>
      <x v="2363"/>
    </i>
    <i>
      <x v="2516"/>
    </i>
    <i>
      <x v="2364"/>
    </i>
    <i>
      <x v="2518"/>
    </i>
    <i>
      <x v="2365"/>
    </i>
    <i>
      <x v="2520"/>
    </i>
    <i>
      <x v="2366"/>
    </i>
    <i>
      <x v="2522"/>
    </i>
    <i>
      <x v="2367"/>
    </i>
    <i>
      <x v="2524"/>
    </i>
    <i>
      <x v="2368"/>
    </i>
    <i>
      <x v="2526"/>
    </i>
    <i>
      <x v="2369"/>
    </i>
    <i>
      <x v="2528"/>
    </i>
    <i>
      <x v="2370"/>
    </i>
    <i>
      <x v="2530"/>
    </i>
    <i>
      <x v="2371"/>
    </i>
    <i>
      <x v="2214"/>
    </i>
    <i>
      <x v="2372"/>
    </i>
    <i>
      <x v="2160"/>
    </i>
    <i>
      <x v="2096"/>
    </i>
    <i>
      <x v="2064"/>
    </i>
    <i>
      <x v="1906"/>
    </i>
    <i>
      <x v="2128"/>
    </i>
    <i>
      <x v="1907"/>
    </i>
    <i>
      <x v="2199"/>
    </i>
    <i>
      <x v="1908"/>
    </i>
    <i>
      <x v="2080"/>
    </i>
    <i>
      <x v="1909"/>
    </i>
    <i>
      <x v="2112"/>
    </i>
    <i>
      <x v="1910"/>
    </i>
    <i>
      <x v="2144"/>
    </i>
    <i>
      <x v="1911"/>
    </i>
    <i>
      <x v="2183"/>
    </i>
    <i>
      <x v="1912"/>
    </i>
    <i>
      <x v="2056"/>
    </i>
    <i>
      <x v="1913"/>
    </i>
    <i>
      <x v="2072"/>
    </i>
    <i>
      <x v="1914"/>
    </i>
    <i>
      <x v="2088"/>
    </i>
    <i>
      <x v="1915"/>
    </i>
    <i>
      <x v="2104"/>
    </i>
    <i>
      <x v="1916"/>
    </i>
    <i>
      <x v="2120"/>
    </i>
    <i>
      <x v="1917"/>
    </i>
    <i>
      <x v="2136"/>
    </i>
    <i>
      <x v="1918"/>
    </i>
    <i>
      <x v="2152"/>
    </i>
    <i>
      <x v="1919"/>
    </i>
    <i>
      <x v="2175"/>
    </i>
    <i>
      <x v="1920"/>
    </i>
    <i>
      <x v="2191"/>
    </i>
    <i>
      <x v="1921"/>
    </i>
    <i>
      <x v="2207"/>
    </i>
    <i>
      <x v="1922"/>
    </i>
    <i>
      <x v="2060"/>
    </i>
    <i>
      <x v="1923"/>
    </i>
    <i>
      <x v="2068"/>
    </i>
    <i>
      <x v="1924"/>
    </i>
    <i>
      <x v="2076"/>
    </i>
    <i>
      <x v="1925"/>
    </i>
    <i>
      <x v="2084"/>
    </i>
    <i>
      <x v="1926"/>
    </i>
    <i>
      <x v="2092"/>
    </i>
    <i>
      <x v="1927"/>
    </i>
    <i>
      <x v="2100"/>
    </i>
    <i>
      <x v="1928"/>
    </i>
    <i>
      <x v="2108"/>
    </i>
    <i>
      <x v="1929"/>
    </i>
    <i>
      <x v="2116"/>
    </i>
    <i>
      <x v="1930"/>
    </i>
    <i>
      <x v="2124"/>
    </i>
    <i>
      <x v="1931"/>
    </i>
    <i>
      <x v="2132"/>
    </i>
    <i>
      <x v="1932"/>
    </i>
    <i>
      <x v="2140"/>
    </i>
    <i>
      <x v="1933"/>
    </i>
    <i>
      <x v="2148"/>
    </i>
    <i>
      <x v="1934"/>
    </i>
    <i>
      <x v="1904"/>
    </i>
    <i>
      <x v="1935"/>
    </i>
    <i>
      <x v="2171"/>
    </i>
    <i>
      <x v="1936"/>
    </i>
    <i>
      <x v="2179"/>
    </i>
    <i>
      <x v="1937"/>
    </i>
    <i>
      <x v="2187"/>
    </i>
    <i>
      <x v="1938"/>
    </i>
    <i>
      <x v="2195"/>
    </i>
    <i>
      <x v="1939"/>
    </i>
    <i>
      <x v="1900"/>
    </i>
    <i>
      <x v="1940"/>
    </i>
    <i>
      <x v="2211"/>
    </i>
    <i>
      <x v="1941"/>
    </i>
    <i>
      <x v="2058"/>
    </i>
    <i>
      <x v="1942"/>
    </i>
    <i>
      <x v="2062"/>
    </i>
    <i>
      <x v="1943"/>
    </i>
    <i>
      <x v="2066"/>
    </i>
    <i>
      <x v="1944"/>
    </i>
    <i>
      <x v="2070"/>
    </i>
    <i>
      <x v="1945"/>
    </i>
    <i>
      <x v="2074"/>
    </i>
    <i>
      <x v="1946"/>
    </i>
    <i>
      <x v="2078"/>
    </i>
    <i>
      <x v="1947"/>
    </i>
    <i>
      <x v="2082"/>
    </i>
    <i>
      <x v="1948"/>
    </i>
    <i>
      <x v="2086"/>
    </i>
    <i>
      <x v="1949"/>
    </i>
    <i>
      <x v="2090"/>
    </i>
    <i>
      <x v="1950"/>
    </i>
    <i>
      <x v="2094"/>
    </i>
    <i>
      <x v="1951"/>
    </i>
    <i>
      <x v="2098"/>
    </i>
    <i>
      <x v="1952"/>
    </i>
    <i>
      <x v="2102"/>
    </i>
    <i>
      <x v="1953"/>
    </i>
    <i>
      <x v="2106"/>
    </i>
    <i>
      <x v="1954"/>
    </i>
    <i>
      <x v="2110"/>
    </i>
    <i>
      <x v="1955"/>
    </i>
    <i>
      <x v="2114"/>
    </i>
    <i>
      <x v="1956"/>
    </i>
    <i>
      <x v="2118"/>
    </i>
    <i>
      <x v="1957"/>
    </i>
    <i>
      <x v="2122"/>
    </i>
    <i>
      <x v="1958"/>
    </i>
    <i>
      <x v="2126"/>
    </i>
    <i>
      <x v="1959"/>
    </i>
    <i>
      <x v="1903"/>
    </i>
    <i>
      <x v="1960"/>
    </i>
    <i>
      <x v="2134"/>
    </i>
    <i>
      <x v="1961"/>
    </i>
    <i>
      <x v="2138"/>
    </i>
    <i>
      <x v="1962"/>
    </i>
    <i>
      <x v="2142"/>
    </i>
    <i>
      <x v="1963"/>
    </i>
    <i>
      <x v="2146"/>
    </i>
    <i>
      <x v="1964"/>
    </i>
    <i>
      <x v="2150"/>
    </i>
    <i>
      <x v="1965"/>
    </i>
    <i>
      <x v="2154"/>
    </i>
    <i>
      <x v="1966"/>
    </i>
    <i>
      <x v="2158"/>
    </i>
    <i>
      <x v="1967"/>
    </i>
    <i>
      <x v="1905"/>
    </i>
    <i>
      <x v="1968"/>
    </i>
    <i>
      <x v="2173"/>
    </i>
    <i>
      <x v="1969"/>
    </i>
    <i>
      <x v="1899"/>
    </i>
    <i>
      <x v="1970"/>
    </i>
    <i>
      <x v="2181"/>
    </i>
    <i>
      <x v="1971"/>
    </i>
    <i>
      <x v="2185"/>
    </i>
    <i>
      <x v="1972"/>
    </i>
    <i>
      <x v="2189"/>
    </i>
    <i>
      <x v="1973"/>
    </i>
    <i>
      <x v="2193"/>
    </i>
    <i>
      <x v="1974"/>
    </i>
    <i>
      <x v="2197"/>
    </i>
    <i>
      <x v="1975"/>
    </i>
    <i>
      <x v="2201"/>
    </i>
    <i>
      <x v="1976"/>
    </i>
    <i>
      <x v="2205"/>
    </i>
    <i>
      <x v="1977"/>
    </i>
    <i>
      <x v="1901"/>
    </i>
    <i>
      <x v="1978"/>
    </i>
    <i>
      <x v="2213"/>
    </i>
    <i>
      <x v="1979"/>
    </i>
    <i>
      <x v="2057"/>
    </i>
    <i>
      <x v="1980"/>
    </i>
    <i>
      <x v="2059"/>
    </i>
    <i>
      <x v="1981"/>
    </i>
    <i>
      <x v="2061"/>
    </i>
    <i>
      <x v="1982"/>
    </i>
    <i>
      <x v="2063"/>
    </i>
    <i>
      <x v="1983"/>
    </i>
    <i>
      <x v="2065"/>
    </i>
    <i>
      <x v="1984"/>
    </i>
    <i>
      <x v="2067"/>
    </i>
    <i>
      <x v="1985"/>
    </i>
    <i>
      <x v="2069"/>
    </i>
    <i>
      <x v="1986"/>
    </i>
    <i>
      <x v="2071"/>
    </i>
    <i>
      <x v="1987"/>
    </i>
    <i>
      <x v="2073"/>
    </i>
    <i>
      <x v="1988"/>
    </i>
    <i>
      <x v="2075"/>
    </i>
    <i>
      <x v="1989"/>
    </i>
    <i>
      <x v="2077"/>
    </i>
    <i>
      <x v="1990"/>
    </i>
    <i>
      <x v="2079"/>
    </i>
    <i>
      <x v="1991"/>
    </i>
    <i>
      <x v="2081"/>
    </i>
    <i>
      <x v="1992"/>
    </i>
    <i>
      <x v="2083"/>
    </i>
    <i>
      <x v="1993"/>
    </i>
    <i>
      <x v="2085"/>
    </i>
    <i>
      <x v="1994"/>
    </i>
    <i>
      <x v="2087"/>
    </i>
    <i>
      <x v="1995"/>
    </i>
    <i>
      <x v="2089"/>
    </i>
    <i>
      <x v="1996"/>
    </i>
    <i>
      <x v="2091"/>
    </i>
    <i>
      <x v="1997"/>
    </i>
    <i>
      <x v="2093"/>
    </i>
    <i>
      <x v="1998"/>
    </i>
    <i>
      <x v="2095"/>
    </i>
    <i>
      <x v="1999"/>
    </i>
    <i>
      <x v="1902"/>
    </i>
    <i>
      <x v="2000"/>
    </i>
    <i>
      <x v="2099"/>
    </i>
    <i>
      <x v="2001"/>
    </i>
    <i>
      <x v="2101"/>
    </i>
    <i>
      <x v="2002"/>
    </i>
    <i>
      <x v="2103"/>
    </i>
    <i>
      <x v="2003"/>
    </i>
    <i>
      <x v="2105"/>
    </i>
    <i>
      <x v="2004"/>
    </i>
    <i>
      <x v="2107"/>
    </i>
    <i>
      <x v="2005"/>
    </i>
    <i>
      <x v="2109"/>
    </i>
    <i>
      <x v="2006"/>
    </i>
    <i>
      <x v="2111"/>
    </i>
    <i>
      <x v="2007"/>
    </i>
    <i>
      <x v="2113"/>
    </i>
    <i>
      <x v="2008"/>
    </i>
    <i>
      <x v="2115"/>
    </i>
    <i>
      <x v="2009"/>
    </i>
    <i>
      <x v="2117"/>
    </i>
    <i>
      <x v="2010"/>
    </i>
    <i>
      <x v="2119"/>
    </i>
    <i>
      <x v="2011"/>
    </i>
    <i>
      <x v="2121"/>
    </i>
    <i>
      <x v="2012"/>
    </i>
    <i>
      <x v="2123"/>
    </i>
    <i>
      <x v="2013"/>
    </i>
    <i>
      <x v="2125"/>
    </i>
    <i>
      <x v="2014"/>
    </i>
    <i>
      <x v="2127"/>
    </i>
    <i>
      <x v="2015"/>
    </i>
    <i>
      <x v="2129"/>
    </i>
    <i>
      <x v="2016"/>
    </i>
    <i>
      <x v="2131"/>
    </i>
    <i>
      <x v="2017"/>
    </i>
    <i>
      <x v="2133"/>
    </i>
    <i>
      <x v="2018"/>
    </i>
    <i>
      <x v="2135"/>
    </i>
    <i>
      <x v="2019"/>
    </i>
    <i>
      <x v="2137"/>
    </i>
    <i>
      <x v="2020"/>
    </i>
    <i>
      <x v="2139"/>
    </i>
    <i>
      <x v="2021"/>
    </i>
    <i>
      <x v="2141"/>
    </i>
    <i>
      <x v="2022"/>
    </i>
    <i>
      <x v="2143"/>
    </i>
    <i>
      <x v="2023"/>
    </i>
    <i>
      <x v="2145"/>
    </i>
    <i>
      <x v="2024"/>
    </i>
    <i>
      <x v="2147"/>
    </i>
    <i>
      <x v="2025"/>
    </i>
    <i>
      <x v="2149"/>
    </i>
    <i>
      <x v="2026"/>
    </i>
    <i>
      <x v="2151"/>
    </i>
    <i>
      <x v="2027"/>
    </i>
    <i>
      <x v="2153"/>
    </i>
    <i>
      <x v="2028"/>
    </i>
    <i>
      <x v="2155"/>
    </i>
    <i>
      <x v="2162"/>
    </i>
    <i>
      <x v="2157"/>
    </i>
    <i>
      <x v="2163"/>
    </i>
    <i>
      <x v="2159"/>
    </i>
    <i>
      <x v="2165"/>
    </i>
    <i>
      <x v="2161"/>
    </i>
    <i>
      <x v="2167"/>
    </i>
    <i>
      <x v="2169"/>
    </i>
    <i>
      <x v="2164"/>
    </i>
    <i>
      <x v="2030"/>
    </i>
    <i>
      <x v="2166"/>
    </i>
    <i>
      <x v="2031"/>
    </i>
    <i>
      <x v="2168"/>
    </i>
    <i>
      <x v="2032"/>
    </i>
    <i>
      <x v="2170"/>
    </i>
    <i>
      <x v="2033"/>
    </i>
    <i>
      <x v="2172"/>
    </i>
    <i>
      <x v="2034"/>
    </i>
    <i>
      <x v="2174"/>
    </i>
    <i>
      <x v="2035"/>
    </i>
    <i>
      <x v="2176"/>
    </i>
    <i>
      <x v="2036"/>
    </i>
    <i>
      <x v="2178"/>
    </i>
    <i>
      <x v="2037"/>
    </i>
    <i>
      <x v="2180"/>
    </i>
    <i>
      <x v="2038"/>
    </i>
    <i>
      <x v="2182"/>
    </i>
    <i>
      <x v="2039"/>
    </i>
    <i>
      <x v="2184"/>
    </i>
    <i>
      <x v="2040"/>
    </i>
    <i>
      <x v="2186"/>
    </i>
    <i>
      <x v="2041"/>
    </i>
    <i>
      <x v="2188"/>
    </i>
    <i>
      <x v="2042"/>
    </i>
    <i>
      <x v="2190"/>
    </i>
    <i>
      <x v="2043"/>
    </i>
    <i>
      <x v="2192"/>
    </i>
    <i>
      <x v="2044"/>
    </i>
    <i>
      <x v="2194"/>
    </i>
    <i>
      <x v="2045"/>
    </i>
    <i>
      <x v="2196"/>
    </i>
    <i>
      <x v="2046"/>
    </i>
    <i>
      <x v="2198"/>
    </i>
    <i>
      <x v="2047"/>
    </i>
    <i>
      <x v="2200"/>
    </i>
    <i>
      <x v="2048"/>
    </i>
    <i>
      <x v="2202"/>
    </i>
    <i>
      <x v="2049"/>
    </i>
    <i>
      <x v="2204"/>
    </i>
    <i>
      <x v="2050"/>
    </i>
    <i>
      <x v="2206"/>
    </i>
    <i>
      <x v="2051"/>
    </i>
    <i>
      <x v="2208"/>
    </i>
    <i>
      <x v="2052"/>
    </i>
    <i>
      <x v="2210"/>
    </i>
    <i>
      <x v="2053"/>
    </i>
    <i>
      <x v="2212"/>
    </i>
    <i>
      <x v="2054"/>
    </i>
    <i>
      <x v="1898"/>
    </i>
    <i>
      <x v="2055"/>
    </i>
    <i>
      <x v="1883"/>
    </i>
    <i>
      <x v="1819"/>
    </i>
    <i>
      <x v="1787"/>
    </i>
    <i>
      <x v="1597"/>
    </i>
    <i>
      <x v="1851"/>
    </i>
    <i>
      <x v="1630"/>
    </i>
    <i>
      <x v="1771"/>
    </i>
    <i>
      <x v="1631"/>
    </i>
    <i>
      <x v="1803"/>
    </i>
    <i>
      <x v="1632"/>
    </i>
    <i>
      <x v="1835"/>
    </i>
    <i>
      <x v="1633"/>
    </i>
    <i>
      <x v="1867"/>
    </i>
    <i>
      <x v="1598"/>
    </i>
    <i>
      <x v="1763"/>
    </i>
    <i>
      <x v="1635"/>
    </i>
    <i>
      <x v="1779"/>
    </i>
    <i>
      <x v="1636"/>
    </i>
    <i>
      <x v="1795"/>
    </i>
    <i>
      <x v="1599"/>
    </i>
    <i>
      <x v="1811"/>
    </i>
    <i>
      <x v="1638"/>
    </i>
    <i>
      <x v="1624"/>
    </i>
    <i>
      <x v="1639"/>
    </i>
    <i>
      <x v="1843"/>
    </i>
    <i>
      <x v="1586"/>
    </i>
    <i>
      <x v="1859"/>
    </i>
    <i>
      <x v="1641"/>
    </i>
    <i>
      <x v="1875"/>
    </i>
    <i>
      <x v="1642"/>
    </i>
    <i>
      <x v="1891"/>
    </i>
    <i>
      <x v="1643"/>
    </i>
    <i>
      <x v="1767"/>
    </i>
    <i>
      <x v="1644"/>
    </i>
    <i>
      <x v="1775"/>
    </i>
    <i>
      <x v="1645"/>
    </i>
    <i>
      <x v="1783"/>
    </i>
    <i>
      <x v="1590"/>
    </i>
    <i>
      <x v="1791"/>
    </i>
    <i>
      <x v="1647"/>
    </i>
    <i>
      <x v="1799"/>
    </i>
    <i>
      <x v="1648"/>
    </i>
    <i>
      <x v="1807"/>
    </i>
    <i>
      <x v="1649"/>
    </i>
    <i>
      <x v="1815"/>
    </i>
    <i>
      <x v="1602"/>
    </i>
    <i>
      <x v="1823"/>
    </i>
    <i>
      <x v="1651"/>
    </i>
    <i>
      <x v="1831"/>
    </i>
    <i>
      <x v="1652"/>
    </i>
    <i>
      <x v="1839"/>
    </i>
    <i>
      <x v="1653"/>
    </i>
    <i>
      <x v="1847"/>
    </i>
    <i>
      <x v="1603"/>
    </i>
    <i>
      <x v="1855"/>
    </i>
    <i>
      <x v="1655"/>
    </i>
    <i>
      <x v="1863"/>
    </i>
    <i>
      <x v="1656"/>
    </i>
    <i>
      <x v="1871"/>
    </i>
    <i>
      <x v="1657"/>
    </i>
    <i>
      <x v="1879"/>
    </i>
    <i>
      <x v="1604"/>
    </i>
    <i>
      <x v="1887"/>
    </i>
    <i>
      <x v="1605"/>
    </i>
    <i>
      <x v="1895"/>
    </i>
    <i>
      <x v="1660"/>
    </i>
    <i>
      <x v="1765"/>
    </i>
    <i>
      <x v="1661"/>
    </i>
    <i>
      <x v="1769"/>
    </i>
    <i>
      <x v="1662"/>
    </i>
    <i>
      <x v="1773"/>
    </i>
    <i>
      <x v="1663"/>
    </i>
    <i>
      <x v="1777"/>
    </i>
    <i>
      <x v="1606"/>
    </i>
    <i>
      <x v="1781"/>
    </i>
    <i>
      <x v="1591"/>
    </i>
    <i>
      <x v="1785"/>
    </i>
    <i>
      <x v="1666"/>
    </i>
    <i>
      <x v="1789"/>
    </i>
    <i>
      <x v="1592"/>
    </i>
    <i>
      <x v="1793"/>
    </i>
    <i>
      <x v="1609"/>
    </i>
    <i>
      <x v="1797"/>
    </i>
    <i>
      <x v="1669"/>
    </i>
    <i>
      <x v="1801"/>
    </i>
    <i>
      <x v="1670"/>
    </i>
    <i>
      <x v="1805"/>
    </i>
    <i>
      <x v="1671"/>
    </i>
    <i>
      <x v="1809"/>
    </i>
    <i>
      <x v="1672"/>
    </i>
    <i>
      <x v="1813"/>
    </i>
    <i>
      <x v="1673"/>
    </i>
    <i>
      <x v="1817"/>
    </i>
    <i>
      <x v="1610"/>
    </i>
    <i>
      <x v="1821"/>
    </i>
    <i>
      <x v="1611"/>
    </i>
    <i>
      <x v="1825"/>
    </i>
    <i>
      <x v="1676"/>
    </i>
    <i>
      <x v="1829"/>
    </i>
    <i>
      <x v="1677"/>
    </i>
    <i>
      <x v="1833"/>
    </i>
    <i>
      <x v="1612"/>
    </i>
    <i>
      <x v="1837"/>
    </i>
    <i>
      <x v="1679"/>
    </i>
    <i>
      <x v="1841"/>
    </i>
    <i>
      <x v="1613"/>
    </i>
    <i>
      <x v="1625"/>
    </i>
    <i>
      <x v="1681"/>
    </i>
    <i>
      <x v="1849"/>
    </i>
    <i>
      <x v="1682"/>
    </i>
    <i>
      <x v="1853"/>
    </i>
    <i>
      <x v="1683"/>
    </i>
    <i>
      <x v="1857"/>
    </i>
    <i>
      <x v="1684"/>
    </i>
    <i>
      <x v="1861"/>
    </i>
    <i>
      <x v="1614"/>
    </i>
    <i>
      <x v="1865"/>
    </i>
    <i>
      <x v="1686"/>
    </i>
    <i>
      <x v="1869"/>
    </i>
    <i>
      <x v="1687"/>
    </i>
    <i>
      <x v="1873"/>
    </i>
    <i>
      <x v="1615"/>
    </i>
    <i>
      <x v="1877"/>
    </i>
    <i>
      <x v="1689"/>
    </i>
    <i>
      <x v="1881"/>
    </i>
    <i>
      <x v="1690"/>
    </i>
    <i>
      <x v="1627"/>
    </i>
    <i>
      <x v="1691"/>
    </i>
    <i>
      <x v="1889"/>
    </i>
    <i>
      <x v="1692"/>
    </i>
    <i>
      <x v="1893"/>
    </i>
    <i>
      <x v="1693"/>
    </i>
    <i>
      <x v="1628"/>
    </i>
    <i>
      <x v="1616"/>
    </i>
    <i>
      <x v="1764"/>
    </i>
    <i>
      <x v="1695"/>
    </i>
    <i>
      <x v="1766"/>
    </i>
    <i>
      <x v="1696"/>
    </i>
    <i>
      <x v="1768"/>
    </i>
    <i>
      <x v="1697"/>
    </i>
    <i>
      <x v="1770"/>
    </i>
    <i>
      <x v="1617"/>
    </i>
    <i>
      <x v="1772"/>
    </i>
    <i>
      <x v="1699"/>
    </i>
    <i>
      <x v="1774"/>
    </i>
    <i>
      <x v="1700"/>
    </i>
    <i>
      <x v="1776"/>
    </i>
    <i>
      <x v="1701"/>
    </i>
    <i>
      <x v="1778"/>
    </i>
    <i>
      <x v="1702"/>
    </i>
    <i>
      <x v="1780"/>
    </i>
    <i>
      <x v="1703"/>
    </i>
    <i>
      <x v="1782"/>
    </i>
    <i>
      <x v="1704"/>
    </i>
    <i>
      <x v="1784"/>
    </i>
    <i>
      <x v="1705"/>
    </i>
    <i>
      <x v="1786"/>
    </i>
    <i>
      <x v="1706"/>
    </i>
    <i>
      <x v="1788"/>
    </i>
    <i>
      <x v="1707"/>
    </i>
    <i>
      <x v="1790"/>
    </i>
    <i>
      <x v="1708"/>
    </i>
    <i>
      <x v="1792"/>
    </i>
    <i>
      <x v="1709"/>
    </i>
    <i>
      <x v="1794"/>
    </i>
    <i>
      <x v="1710"/>
    </i>
    <i>
      <x v="1796"/>
    </i>
    <i>
      <x v="1711"/>
    </i>
    <i>
      <x v="1798"/>
    </i>
    <i>
      <x v="1712"/>
    </i>
    <i>
      <x v="1800"/>
    </i>
    <i>
      <x v="1713"/>
    </i>
    <i>
      <x v="1802"/>
    </i>
    <i>
      <x v="1714"/>
    </i>
    <i>
      <x v="1804"/>
    </i>
    <i>
      <x v="1715"/>
    </i>
    <i>
      <x v="1806"/>
    </i>
    <i>
      <x v="1716"/>
    </i>
    <i>
      <x v="1808"/>
    </i>
    <i>
      <x v="1717"/>
    </i>
    <i>
      <x v="1810"/>
    </i>
    <i>
      <x v="1618"/>
    </i>
    <i>
      <x v="1812"/>
    </i>
    <i>
      <x v="1719"/>
    </i>
    <i>
      <x v="1814"/>
    </i>
    <i>
      <x v="1720"/>
    </i>
    <i>
      <x v="1816"/>
    </i>
    <i>
      <x v="1593"/>
    </i>
    <i>
      <x v="1818"/>
    </i>
    <i>
      <x v="1722"/>
    </i>
    <i>
      <x v="1820"/>
    </i>
    <i>
      <x v="1723"/>
    </i>
    <i>
      <x v="1822"/>
    </i>
    <i>
      <x v="1724"/>
    </i>
    <i>
      <x v="1824"/>
    </i>
    <i>
      <x v="1725"/>
    </i>
    <i>
      <x v="1826"/>
    </i>
    <i>
      <x v="1726"/>
    </i>
    <i>
      <x v="1828"/>
    </i>
    <i>
      <x v="1727"/>
    </i>
    <i>
      <x v="1830"/>
    </i>
    <i>
      <x v="1728"/>
    </i>
    <i>
      <x v="1832"/>
    </i>
    <i>
      <x v="1729"/>
    </i>
    <i>
      <x v="1834"/>
    </i>
    <i>
      <x v="1730"/>
    </i>
    <i>
      <x v="1836"/>
    </i>
    <i>
      <x v="1731"/>
    </i>
    <i>
      <x v="1838"/>
    </i>
    <i>
      <x v="1732"/>
    </i>
    <i>
      <x v="1840"/>
    </i>
    <i>
      <x v="1594"/>
    </i>
    <i>
      <x v="1842"/>
    </i>
    <i>
      <x v="1734"/>
    </i>
    <i>
      <x v="1844"/>
    </i>
    <i>
      <x v="1735"/>
    </i>
    <i>
      <x v="1846"/>
    </i>
    <i>
      <x v="1587"/>
    </i>
    <i>
      <x v="1848"/>
    </i>
    <i>
      <x v="1737"/>
    </i>
    <i>
      <x v="1850"/>
    </i>
    <i>
      <x v="1738"/>
    </i>
    <i>
      <x v="1852"/>
    </i>
    <i>
      <x v="1897"/>
    </i>
    <i>
      <x v="1854"/>
    </i>
    <i>
      <x v="1740"/>
    </i>
    <i>
      <x v="1856"/>
    </i>
    <i>
      <x v="1741"/>
    </i>
    <i>
      <x v="1858"/>
    </i>
    <i>
      <x v="1742"/>
    </i>
    <i>
      <x v="1860"/>
    </i>
    <i>
      <x v="1743"/>
    </i>
    <i>
      <x v="1862"/>
    </i>
    <i>
      <x v="1744"/>
    </i>
    <i>
      <x v="1864"/>
    </i>
    <i>
      <x v="1622"/>
    </i>
    <i>
      <x v="1866"/>
    </i>
    <i>
      <x v="1746"/>
    </i>
    <i>
      <x v="1868"/>
    </i>
    <i>
      <x v="1747"/>
    </i>
    <i>
      <x v="1870"/>
    </i>
    <i>
      <x v="1748"/>
    </i>
    <i>
      <x v="1872"/>
    </i>
    <i>
      <x v="1749"/>
    </i>
    <i>
      <x v="1874"/>
    </i>
    <i>
      <x v="1750"/>
    </i>
    <i>
      <x v="1876"/>
    </i>
    <i>
      <x v="1751"/>
    </i>
    <i>
      <x v="1626"/>
    </i>
    <i>
      <x v="1752"/>
    </i>
    <i>
      <x v="1880"/>
    </i>
    <i>
      <x v="1753"/>
    </i>
    <i>
      <x v="1882"/>
    </i>
    <i>
      <x v="1754"/>
    </i>
    <i>
      <x v="1884"/>
    </i>
    <i>
      <x v="1585"/>
    </i>
    <i>
      <x v="1886"/>
    </i>
    <i>
      <x v="1756"/>
    </i>
    <i>
      <x v="1888"/>
    </i>
    <i>
      <x v="1757"/>
    </i>
    <i>
      <x v="1890"/>
    </i>
    <i>
      <x v="1758"/>
    </i>
    <i>
      <x v="1892"/>
    </i>
    <i>
      <x v="1759"/>
    </i>
    <i>
      <x v="1894"/>
    </i>
    <i>
      <x v="1760"/>
    </i>
    <i>
      <x v="1896"/>
    </i>
    <i>
      <x v="1761"/>
    </i>
    <i>
      <x v="1762"/>
    </i>
    <i>
      <x v="1739"/>
    </i>
    <i>
      <x v="1475"/>
    </i>
    <i>
      <x v="1539"/>
    </i>
    <i>
      <x v="1507"/>
    </i>
    <i>
      <x v="1328"/>
    </i>
    <i>
      <x v="1274"/>
    </i>
    <i>
      <x v="1350"/>
    </i>
    <i>
      <x v="1491"/>
    </i>
    <i>
      <x v="1329"/>
    </i>
    <i>
      <x v="1523"/>
    </i>
    <i>
      <x v="1352"/>
    </i>
    <i>
      <x v="1555"/>
    </i>
    <i>
      <x v="1353"/>
    </i>
    <i>
      <x v="1467"/>
    </i>
    <i>
      <x v="1354"/>
    </i>
    <i>
      <x v="1483"/>
    </i>
    <i>
      <x v="1355"/>
    </i>
    <i>
      <x v="1499"/>
    </i>
    <i>
      <x v="1356"/>
    </i>
    <i>
      <x v="1515"/>
    </i>
    <i>
      <x v="1357"/>
    </i>
    <i>
      <x v="1531"/>
    </i>
    <i>
      <x v="1358"/>
    </i>
    <i>
      <x v="1547"/>
    </i>
    <i>
      <x v="1288"/>
    </i>
    <i>
      <x v="1563"/>
    </i>
    <i>
      <x v="1360"/>
    </i>
    <i>
      <x v="1579"/>
    </i>
    <i>
      <x v="1361"/>
    </i>
    <i>
      <x v="1471"/>
    </i>
    <i>
      <x v="1362"/>
    </i>
    <i>
      <x v="1479"/>
    </i>
    <i>
      <x v="1363"/>
    </i>
    <i>
      <x v="1487"/>
    </i>
    <i>
      <x v="1364"/>
    </i>
    <i>
      <x v="1495"/>
    </i>
    <i>
      <x v="1365"/>
    </i>
    <i>
      <x v="1503"/>
    </i>
    <i>
      <x v="1366"/>
    </i>
    <i>
      <x v="1511"/>
    </i>
    <i>
      <x v="1367"/>
    </i>
    <i>
      <x v="1519"/>
    </i>
    <i>
      <x v="1368"/>
    </i>
    <i>
      <x v="1527"/>
    </i>
    <i>
      <x v="1302"/>
    </i>
    <i>
      <x v="1535"/>
    </i>
    <i>
      <x v="1370"/>
    </i>
    <i>
      <x v="1543"/>
    </i>
    <i>
      <x v="1371"/>
    </i>
    <i>
      <x v="1551"/>
    </i>
    <i>
      <x v="1372"/>
    </i>
    <i>
      <x v="1559"/>
    </i>
    <i>
      <x v="1373"/>
    </i>
    <i>
      <x v="1567"/>
    </i>
    <i>
      <x v="1318"/>
    </i>
    <i>
      <x v="1575"/>
    </i>
    <i>
      <x v="1375"/>
    </i>
    <i>
      <x v="1465"/>
    </i>
    <i>
      <x v="1376"/>
    </i>
    <i>
      <x v="1469"/>
    </i>
    <i>
      <x v="1377"/>
    </i>
    <i>
      <x v="1473"/>
    </i>
    <i>
      <x v="1333"/>
    </i>
    <i>
      <x v="1477"/>
    </i>
    <i>
      <x v="1379"/>
    </i>
    <i>
      <x v="1481"/>
    </i>
    <i>
      <x v="1380"/>
    </i>
    <i>
      <x v="1485"/>
    </i>
    <i>
      <x v="1381"/>
    </i>
    <i>
      <x v="1316"/>
    </i>
    <i>
      <x v="1382"/>
    </i>
    <i>
      <x v="1493"/>
    </i>
    <i>
      <x v="1383"/>
    </i>
    <i>
      <x v="1497"/>
    </i>
    <i>
      <x v="1384"/>
    </i>
    <i>
      <x v="1501"/>
    </i>
    <i>
      <x v="1385"/>
    </i>
    <i>
      <x v="1505"/>
    </i>
    <i>
      <x v="1386"/>
    </i>
    <i>
      <x v="1509"/>
    </i>
    <i>
      <x v="1387"/>
    </i>
    <i>
      <x v="1513"/>
    </i>
    <i>
      <x v="1388"/>
    </i>
    <i>
      <x v="1517"/>
    </i>
    <i>
      <x v="1389"/>
    </i>
    <i>
      <x v="1521"/>
    </i>
    <i>
      <x v="1390"/>
    </i>
    <i>
      <x v="1525"/>
    </i>
    <i>
      <x v="1391"/>
    </i>
    <i>
      <x v="1529"/>
    </i>
    <i>
      <x v="1392"/>
    </i>
    <i>
      <x v="1533"/>
    </i>
    <i>
      <x v="1393"/>
    </i>
    <i>
      <x v="1537"/>
    </i>
    <i>
      <x v="1394"/>
    </i>
    <i>
      <x v="1541"/>
    </i>
    <i>
      <x v="1395"/>
    </i>
    <i>
      <x v="1545"/>
    </i>
    <i>
      <x v="1396"/>
    </i>
    <i>
      <x v="1549"/>
    </i>
    <i>
      <x v="1397"/>
    </i>
    <i>
      <x v="1553"/>
    </i>
    <i>
      <x v="1398"/>
    </i>
    <i>
      <x v="1557"/>
    </i>
    <i>
      <x v="1399"/>
    </i>
    <i>
      <x v="1561"/>
    </i>
    <i>
      <x v="1400"/>
    </i>
    <i>
      <x v="1565"/>
    </i>
    <i>
      <x v="1401"/>
    </i>
    <i>
      <x v="1569"/>
    </i>
    <i>
      <x v="1319"/>
    </i>
    <i>
      <x v="1347"/>
    </i>
    <i>
      <x v="1403"/>
    </i>
    <i>
      <x v="1577"/>
    </i>
    <i>
      <x v="1404"/>
    </i>
    <i>
      <x v="1464"/>
    </i>
    <i>
      <x v="1312"/>
    </i>
    <i>
      <x v="1466"/>
    </i>
    <i>
      <x v="1406"/>
    </i>
    <i>
      <x v="1468"/>
    </i>
    <i>
      <x v="1407"/>
    </i>
    <i>
      <x v="1470"/>
    </i>
    <i>
      <x v="1408"/>
    </i>
    <i>
      <x v="1472"/>
    </i>
    <i>
      <x v="1409"/>
    </i>
    <i>
      <x v="1474"/>
    </i>
    <i>
      <x v="1410"/>
    </i>
    <i>
      <x v="1476"/>
    </i>
    <i>
      <x v="1411"/>
    </i>
    <i>
      <x v="1478"/>
    </i>
    <i>
      <x v="1412"/>
    </i>
    <i>
      <x v="1480"/>
    </i>
    <i>
      <x v="1413"/>
    </i>
    <i>
      <x v="1482"/>
    </i>
    <i>
      <x v="1414"/>
    </i>
    <i>
      <x v="1484"/>
    </i>
    <i>
      <x v="1415"/>
    </i>
    <i>
      <x v="1486"/>
    </i>
    <i>
      <x v="1416"/>
    </i>
    <i>
      <x v="1488"/>
    </i>
    <i>
      <x v="1417"/>
    </i>
    <i>
      <x v="1490"/>
    </i>
    <i>
      <x v="1418"/>
    </i>
    <i>
      <x v="1492"/>
    </i>
    <i>
      <x v="1308"/>
    </i>
    <i>
      <x v="1494"/>
    </i>
    <i>
      <x v="1420"/>
    </i>
    <i>
      <x v="1496"/>
    </i>
    <i>
      <x v="1421"/>
    </i>
    <i>
      <x v="1498"/>
    </i>
    <i>
      <x v="1422"/>
    </i>
    <i>
      <x v="1500"/>
    </i>
    <i>
      <x v="1322"/>
    </i>
    <i>
      <x v="1502"/>
    </i>
    <i>
      <x v="1424"/>
    </i>
    <i>
      <x v="1504"/>
    </i>
    <i>
      <x v="1425"/>
    </i>
    <i>
      <x v="1506"/>
    </i>
    <i>
      <x v="1426"/>
    </i>
    <i>
      <x v="1508"/>
    </i>
    <i>
      <x v="1427"/>
    </i>
    <i>
      <x v="1510"/>
    </i>
    <i>
      <x v="1428"/>
    </i>
    <i>
      <x v="1512"/>
    </i>
    <i>
      <x v="1429"/>
    </i>
    <i>
      <x v="1514"/>
    </i>
    <i>
      <x v="1430"/>
    </i>
    <i>
      <x v="1516"/>
    </i>
    <i>
      <x v="1431"/>
    </i>
    <i>
      <x v="1518"/>
    </i>
    <i>
      <x v="1432"/>
    </i>
    <i>
      <x v="1520"/>
    </i>
    <i>
      <x v="1433"/>
    </i>
    <i>
      <x v="1522"/>
    </i>
    <i>
      <x v="1434"/>
    </i>
    <i>
      <x v="1524"/>
    </i>
    <i>
      <x v="1323"/>
    </i>
    <i>
      <x v="1526"/>
    </i>
    <i>
      <x v="1305"/>
    </i>
    <i>
      <x v="1528"/>
    </i>
    <i>
      <x v="1281"/>
    </i>
    <i>
      <x v="1530"/>
    </i>
    <i>
      <x v="1341"/>
    </i>
    <i>
      <x v="1532"/>
    </i>
    <i>
      <x v="1439"/>
    </i>
    <i>
      <x v="1534"/>
    </i>
    <i>
      <x v="1440"/>
    </i>
    <i>
      <x v="1536"/>
    </i>
    <i>
      <x v="1441"/>
    </i>
    <i>
      <x v="1538"/>
    </i>
    <i>
      <x v="1442"/>
    </i>
    <i>
      <x v="1540"/>
    </i>
    <i>
      <x v="1443"/>
    </i>
    <i>
      <x v="1542"/>
    </i>
    <i>
      <x v="1444"/>
    </i>
    <i>
      <x v="1544"/>
    </i>
    <i>
      <x v="1445"/>
    </i>
    <i>
      <x v="1546"/>
    </i>
    <i>
      <x v="1306"/>
    </i>
    <i>
      <x v="1548"/>
    </i>
    <i>
      <x v="1447"/>
    </i>
    <i>
      <x v="1550"/>
    </i>
    <i>
      <x v="1448"/>
    </i>
    <i>
      <x v="1552"/>
    </i>
    <i>
      <x v="1343"/>
    </i>
    <i>
      <x v="1554"/>
    </i>
    <i>
      <x v="1450"/>
    </i>
    <i>
      <x v="1556"/>
    </i>
    <i>
      <x v="1451"/>
    </i>
    <i>
      <x v="1558"/>
    </i>
    <i>
      <x v="1344"/>
    </i>
    <i>
      <x v="1560"/>
    </i>
    <i>
      <x v="1453"/>
    </i>
    <i>
      <x v="1562"/>
    </i>
    <i>
      <x v="1454"/>
    </i>
    <i>
      <x v="1564"/>
    </i>
    <i>
      <x v="1455"/>
    </i>
    <i>
      <x v="1566"/>
    </i>
    <i>
      <x v="1456"/>
    </i>
    <i>
      <x v="1568"/>
    </i>
    <i>
      <x v="1457"/>
    </i>
    <i>
      <x v="1570"/>
    </i>
    <i>
      <x v="1458"/>
    </i>
    <i>
      <x v="1346"/>
    </i>
    <i>
      <x v="1459"/>
    </i>
    <i>
      <x v="1574"/>
    </i>
    <i>
      <x v="1460"/>
    </i>
    <i>
      <x v="1576"/>
    </i>
    <i>
      <x v="1461"/>
    </i>
    <i>
      <x v="1578"/>
    </i>
    <i>
      <x v="1462"/>
    </i>
    <i>
      <x v="1348"/>
    </i>
    <i>
      <x v="1463"/>
    </i>
    <i>
      <x v="1438"/>
    </i>
    <i>
      <x v="1423"/>
    </i>
    <i t="grand">
      <x/>
    </i>
  </rowItems>
  <colItems count="1">
    <i/>
  </colItems>
  <dataFields count="1">
    <dataField name="Review _titl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68" firstHeaderRow="1" firstDataRow="1" firstDataCol="1"/>
  <pivotFields count="11">
    <pivotField showAll="0"/>
    <pivotField axis="axisRow" showAll="0" sortType="descending">
      <items count="2533">
        <item m="1" x="1413"/>
        <item x="964"/>
        <item m="1" x="1964"/>
        <item x="1095"/>
        <item m="1" x="1609"/>
        <item x="129"/>
        <item m="1" x="2222"/>
        <item x="464"/>
        <item m="1" x="1399"/>
        <item x="674"/>
        <item m="1" x="2305"/>
        <item x="512"/>
        <item m="1" x="1628"/>
        <item x="1257"/>
        <item m="1" x="1896"/>
        <item x="241"/>
        <item m="1" x="1484"/>
        <item x="166"/>
        <item m="1" x="2097"/>
        <item x="229"/>
        <item m="1" x="2507"/>
        <item x="46"/>
        <item m="1" x="2320"/>
        <item x="148"/>
        <item m="1" x="1864"/>
        <item x="145"/>
        <item m="1" x="1302"/>
        <item x="120"/>
        <item m="1" x="2475"/>
        <item x="195"/>
        <item m="1" x="1383"/>
        <item x="230"/>
        <item m="1" x="2502"/>
        <item x="291"/>
        <item m="1" x="1943"/>
        <item x="270"/>
        <item m="1" x="2134"/>
        <item x="217"/>
        <item m="1" x="1722"/>
        <item x="1210"/>
        <item m="1" x="1912"/>
        <item x="243"/>
        <item m="1" x="2081"/>
        <item x="122"/>
        <item m="1" x="2082"/>
        <item x="81"/>
        <item m="1" x="2083"/>
        <item x="248"/>
        <item m="1" x="2084"/>
        <item x="159"/>
        <item m="1" x="2523"/>
        <item x="22"/>
        <item m="1" x="2524"/>
        <item x="62"/>
        <item m="1" x="2525"/>
        <item x="156"/>
        <item m="1" x="2451"/>
        <item x="578"/>
        <item m="1" x="2530"/>
        <item x="1098"/>
        <item m="1" x="2256"/>
        <item x="1228"/>
        <item m="1" x="1621"/>
        <item x="966"/>
        <item m="1" x="1593"/>
        <item x="1033"/>
        <item m="1" x="1373"/>
        <item x="973"/>
        <item m="1" x="1884"/>
        <item x="1052"/>
        <item m="1" x="2297"/>
        <item x="340"/>
        <item m="1" x="1422"/>
        <item x="212"/>
        <item m="1" x="2400"/>
        <item x="1137"/>
        <item m="1" x="1897"/>
        <item x="875"/>
        <item m="1" x="1528"/>
        <item x="1208"/>
        <item m="1" x="1610"/>
        <item x="1138"/>
        <item m="1" x="2035"/>
        <item x="867"/>
        <item m="1" x="1294"/>
        <item x="1011"/>
        <item m="1" x="1400"/>
        <item x="872"/>
        <item m="1" x="1971"/>
        <item x="1186"/>
        <item m="1" x="2337"/>
        <item x="1199"/>
        <item m="1" x="1486"/>
        <item x="1233"/>
        <item m="1" x="1438"/>
        <item x="913"/>
        <item m="1" x="1329"/>
        <item x="293"/>
        <item m="1" x="1620"/>
        <item x="612"/>
        <item m="1" x="1863"/>
        <item x="591"/>
        <item m="1" x="2421"/>
        <item x="677"/>
        <item m="1" x="2424"/>
        <item x="251"/>
        <item m="1" x="1707"/>
        <item x="301"/>
        <item m="1" x="2209"/>
        <item x="137"/>
        <item m="1" x="2085"/>
        <item x="56"/>
        <item m="1" x="1738"/>
        <item x="300"/>
        <item m="1" x="1996"/>
        <item x="1054"/>
        <item m="1" x="2287"/>
        <item x="1255"/>
        <item m="1" x="2273"/>
        <item x="996"/>
        <item m="1" x="1791"/>
        <item x="1077"/>
        <item m="1" x="1283"/>
        <item x="773"/>
        <item m="1" x="2188"/>
        <item x="278"/>
        <item m="1" x="1564"/>
        <item x="880"/>
        <item m="1" x="1466"/>
        <item x="220"/>
        <item m="1" x="1434"/>
        <item x="481"/>
        <item m="1" x="2253"/>
        <item x="898"/>
        <item m="1" x="2212"/>
        <item x="1134"/>
        <item m="1" x="1860"/>
        <item x="1093"/>
        <item m="1" x="1372"/>
        <item x="202"/>
        <item m="1" x="1978"/>
        <item x="45"/>
        <item m="1" x="1587"/>
        <item x="603"/>
        <item m="1" x="1390"/>
        <item x="601"/>
        <item m="1" x="2036"/>
        <item x="95"/>
        <item m="1" x="2453"/>
        <item x="172"/>
        <item m="1" x="2302"/>
        <item x="176"/>
        <item m="1" x="2441"/>
        <item x="238"/>
        <item m="1" x="1719"/>
        <item x="197"/>
        <item m="1" x="2167"/>
        <item x="64"/>
        <item m="1" x="2389"/>
        <item x="630"/>
        <item m="1" x="2229"/>
        <item x="833"/>
        <item m="1" x="2380"/>
        <item x="254"/>
        <item m="1" x="2376"/>
        <item x="259"/>
        <item m="1" x="2149"/>
        <item x="286"/>
        <item m="1" x="1993"/>
        <item x="239"/>
        <item m="1" x="1475"/>
        <item x="265"/>
        <item m="1" x="1614"/>
        <item x="298"/>
        <item m="1" x="2232"/>
        <item x="118"/>
        <item m="1" x="1445"/>
        <item x="121"/>
        <item m="1" x="2342"/>
        <item x="213"/>
        <item m="1" x="1583"/>
        <item x="117"/>
        <item m="1" x="1295"/>
        <item x="1140"/>
        <item m="1" x="2416"/>
        <item x="149"/>
        <item m="1" x="1606"/>
        <item x="171"/>
        <item m="1" x="1394"/>
        <item x="11"/>
        <item m="1" x="2270"/>
        <item x="1240"/>
        <item m="1" x="2338"/>
        <item x="245"/>
        <item m="1" x="2526"/>
        <item x="1037"/>
        <item m="1" x="1272"/>
        <item x="47"/>
        <item m="1" x="1900"/>
        <item x="126"/>
        <item m="1" x="2063"/>
        <item x="49"/>
        <item m="1" x="1949"/>
        <item x="34"/>
        <item m="1" x="1462"/>
        <item x="28"/>
        <item m="1" x="1631"/>
        <item x="38"/>
        <item m="1" x="1970"/>
        <item x="196"/>
        <item m="1" x="2168"/>
        <item x="170"/>
        <item m="1" x="1965"/>
        <item x="268"/>
        <item m="1" x="1320"/>
        <item x="59"/>
        <item m="1" x="2154"/>
        <item x="368"/>
        <item m="1" x="2472"/>
        <item x="70"/>
        <item m="1" x="2291"/>
        <item x="371"/>
        <item m="1" x="1825"/>
        <item x="483"/>
        <item m="1" x="2093"/>
        <item x="71"/>
        <item m="1" x="1889"/>
        <item x="29"/>
        <item m="1" x="2105"/>
        <item x="152"/>
        <item m="1" x="1888"/>
        <item x="138"/>
        <item m="1" x="2313"/>
        <item x="367"/>
        <item m="1" x="2274"/>
        <item x="25"/>
        <item m="1" x="1411"/>
        <item x="51"/>
        <item m="1" x="1787"/>
        <item x="1"/>
        <item m="1" x="1429"/>
        <item x="1100"/>
        <item m="1" x="1808"/>
        <item x="190"/>
        <item m="1" x="2330"/>
        <item x="409"/>
        <item m="1" x="1594"/>
        <item x="691"/>
        <item m="1" x="2473"/>
        <item x="699"/>
        <item m="1" x="1439"/>
        <item x="1123"/>
        <item m="1" x="1919"/>
        <item x="632"/>
        <item m="1" x="2068"/>
        <item x="697"/>
        <item m="1" x="1370"/>
        <item x="1217"/>
        <item m="1" x="1301"/>
        <item x="1092"/>
        <item m="1" x="1885"/>
        <item x="1127"/>
        <item m="1" x="2047"/>
        <item x="1015"/>
        <item m="1" x="1354"/>
        <item x="795"/>
        <item m="1" x="1644"/>
        <item x="256"/>
        <item m="1" x="1371"/>
        <item x="205"/>
        <item m="1" x="2048"/>
        <item x="956"/>
        <item m="1" x="1595"/>
        <item x="961"/>
        <item m="1" x="2143"/>
        <item x="1111"/>
        <item m="1" x="1501"/>
        <item x="986"/>
        <item m="1" x="1559"/>
        <item x="914"/>
        <item m="1" x="2150"/>
        <item x="1014"/>
        <item m="1" x="2102"/>
        <item x="911"/>
        <item m="1" x="2493"/>
        <item x="846"/>
        <item m="1" x="2494"/>
        <item x="886"/>
        <item m="1" x="1692"/>
        <item x="984"/>
        <item m="1" x="1276"/>
        <item x="1252"/>
        <item m="1" x="1350"/>
        <item x="860"/>
        <item m="1" x="1430"/>
        <item x="1143"/>
        <item m="1" x="1668"/>
        <item x="855"/>
        <item m="1" x="2129"/>
        <item x="1263"/>
        <item m="1" x="2130"/>
        <item x="906"/>
        <item m="1" x="2527"/>
        <item x="876"/>
        <item m="1" x="2015"/>
        <item x="900"/>
        <item m="1" x="2016"/>
        <item x="853"/>
        <item m="1" x="2017"/>
        <item x="887"/>
        <item m="1" x="1442"/>
        <item x="1075"/>
        <item m="1" x="1500"/>
        <item x="932"/>
        <item m="1" x="1672"/>
        <item x="1066"/>
        <item m="1" x="1799"/>
        <item x="856"/>
        <item m="1" x="1537"/>
        <item x="990"/>
        <item m="1" x="1635"/>
        <item x="1214"/>
        <item m="1" x="1720"/>
        <item x="839"/>
        <item m="1" x="1290"/>
        <item x="851"/>
        <item m="1" x="2151"/>
        <item x="912"/>
        <item m="1" x="1906"/>
        <item x="1029"/>
        <item m="1" x="2461"/>
        <item x="835"/>
        <item m="1" x="2478"/>
        <item x="112"/>
        <item m="1" x="2076"/>
        <item x="183"/>
        <item m="1" x="1801"/>
        <item x="793"/>
        <item m="1" x="1941"/>
        <item x="153"/>
        <item m="1" x="2487"/>
        <item x="284"/>
        <item m="1" x="2170"/>
        <item x="825"/>
        <item m="1" x="1646"/>
        <item x="1144"/>
        <item m="1" x="1693"/>
        <item x="1046"/>
        <item m="1" x="1841"/>
        <item x="139"/>
        <item m="1" x="1842"/>
        <item x="189"/>
        <item m="1" x="1752"/>
        <item x="225"/>
        <item m="1" x="2456"/>
        <item x="78"/>
        <item m="1" x="2316"/>
        <item x="27"/>
        <item m="1" x="1705"/>
        <item x="495"/>
        <item m="1" x="1816"/>
        <item x="491"/>
        <item m="1" x="1387"/>
        <item x="587"/>
        <item m="1" x="1728"/>
        <item x="564"/>
        <item m="1" x="1476"/>
        <item x="701"/>
        <item m="1" x="1776"/>
        <item x="323"/>
        <item m="1" x="1460"/>
        <item x="490"/>
        <item m="1" x="1777"/>
        <item x="746"/>
        <item m="1" x="1882"/>
        <item x="514"/>
        <item m="1" x="1778"/>
        <item x="513"/>
        <item m="1" x="1779"/>
        <item x="618"/>
        <item m="1" x="1780"/>
        <item x="384"/>
        <item m="1" x="1461"/>
        <item x="827"/>
        <item m="1" x="2276"/>
        <item x="3"/>
        <item m="1" x="2119"/>
        <item x="580"/>
        <item m="1" x="1518"/>
        <item x="422"/>
        <item m="1" x="1384"/>
        <item x="105"/>
        <item m="1" x="1267"/>
        <item x="169"/>
        <item m="1" x="2531"/>
        <item x="203"/>
        <item m="1" x="1869"/>
        <item x="6"/>
        <item m="1" x="2419"/>
        <item x="401"/>
        <item m="1" x="2131"/>
        <item x="497"/>
        <item m="1" x="2195"/>
        <item x="523"/>
        <item m="1" x="2452"/>
        <item x="550"/>
        <item m="1" x="1810"/>
        <item x="452"/>
        <item m="1" x="1811"/>
        <item x="500"/>
        <item m="1" x="2114"/>
        <item x="545"/>
        <item m="1" x="1333"/>
        <item x="237"/>
        <item m="1" x="2033"/>
        <item x="10"/>
        <item m="1" x="1359"/>
        <item x="657"/>
        <item m="1" x="2014"/>
        <item x="814"/>
        <item m="1" x="1392"/>
        <item x="655"/>
        <item m="1" x="1414"/>
        <item x="16"/>
        <item m="1" x="1935"/>
        <item x="69"/>
        <item m="1" x="1714"/>
        <item x="131"/>
        <item m="1" x="1772"/>
        <item x="307"/>
        <item m="1" x="1280"/>
        <item x="423"/>
        <item m="1" x="2295"/>
        <item x="317"/>
        <item m="1" x="2360"/>
        <item x="353"/>
        <item m="1" x="1874"/>
        <item x="894"/>
        <item m="1" x="1449"/>
        <item x="1057"/>
        <item m="1" x="2457"/>
        <item x="1265"/>
        <item m="1" x="2321"/>
        <item x="1201"/>
        <item m="1" x="2463"/>
        <item x="1242"/>
        <item m="1" x="1846"/>
        <item x="1149"/>
        <item m="1" x="1952"/>
        <item x="901"/>
        <item m="1" x="1324"/>
        <item x="532"/>
        <item m="1" x="2058"/>
        <item x="709"/>
        <item m="1" x="1663"/>
        <item x="521"/>
        <item m="1" x="1782"/>
        <item x="750"/>
        <item m="1" x="1269"/>
        <item x="702"/>
        <item m="1" x="1509"/>
        <item x="506"/>
        <item m="1" x="1732"/>
        <item x="538"/>
        <item m="1" x="1687"/>
        <item x="628"/>
        <item m="1" x="1745"/>
        <item x="539"/>
        <item m="1" x="1677"/>
        <item x="634"/>
        <item m="1" x="1421"/>
        <item x="530"/>
        <item m="1" x="2349"/>
        <item x="509"/>
        <item m="1" x="2386"/>
        <item x="613"/>
        <item m="1" x="2052"/>
        <item x="1044"/>
        <item m="1" x="1581"/>
        <item x="983"/>
        <item m="1" x="1343"/>
        <item x="659"/>
        <item m="1" x="1833"/>
        <item x="1195"/>
        <item m="1" x="2499"/>
        <item x="902"/>
        <item m="1" x="1836"/>
        <item x="885"/>
        <item m="1" x="2318"/>
        <item x="892"/>
        <item m="1" x="1807"/>
        <item x="1154"/>
        <item m="1" x="2199"/>
        <item x="877"/>
        <item m="1" x="2504"/>
        <item x="941"/>
        <item m="1" x="2004"/>
        <item x="1010"/>
        <item m="1" x="1427"/>
        <item x="930"/>
        <item m="1" x="2264"/>
        <item x="235"/>
        <item m="1" x="2248"/>
        <item x="764"/>
        <item m="1" x="1582"/>
        <item x="1200"/>
        <item m="1" x="2118"/>
        <item x="185"/>
        <item m="1" x="2285"/>
        <item x="599"/>
        <item m="1" x="1363"/>
        <item x="725"/>
        <item m="1" x="2155"/>
        <item x="739"/>
        <item m="1" x="1503"/>
        <item x="803"/>
        <item m="1" x="1723"/>
        <item x="819"/>
        <item m="1" x="1415"/>
        <item x="1190"/>
        <item m="1" x="1629"/>
        <item x="1202"/>
        <item m="1" x="1937"/>
        <item x="1165"/>
        <item m="1" x="1938"/>
        <item x="1084"/>
        <item m="1" x="1523"/>
        <item x="821"/>
        <item m="1" x="1742"/>
        <item x="791"/>
        <item m="1" x="1737"/>
        <item x="754"/>
        <item m="1" x="1334"/>
        <item x="222"/>
        <item m="1" x="1709"/>
        <item x="206"/>
        <item m="1" x="1562"/>
        <item x="1212"/>
        <item m="1" x="1661"/>
        <item x="820"/>
        <item m="1" x="2411"/>
        <item x="540"/>
        <item m="1" x="2343"/>
        <item x="524"/>
        <item m="1" x="2282"/>
        <item x="780"/>
        <item m="1" x="1287"/>
        <item x="600"/>
        <item m="1" x="1291"/>
        <item x="66"/>
        <item m="1" x="2005"/>
        <item x="1097"/>
        <item m="1" x="1837"/>
        <item x="1118"/>
        <item m="1" x="1875"/>
        <item x="1207"/>
        <item m="1" x="1958"/>
        <item x="590"/>
        <item m="1" x="1574"/>
        <item x="816"/>
        <item m="1" x="2020"/>
        <item x="794"/>
        <item m="1" x="2132"/>
        <item x="643"/>
        <item m="1" x="2333"/>
        <item x="731"/>
        <item m="1" x="1711"/>
        <item x="730"/>
        <item m="1" x="1374"/>
        <item x="511"/>
        <item m="1" x="2474"/>
        <item x="778"/>
        <item m="1" x="1357"/>
        <item x="694"/>
        <item m="1" x="2289"/>
        <item x="662"/>
        <item m="1" x="1617"/>
        <item x="561"/>
        <item m="1" x="1817"/>
        <item x="572"/>
        <item m="1" x="2309"/>
        <item x="951"/>
        <item m="1" x="1670"/>
        <item x="188"/>
        <item m="1" x="2257"/>
        <item x="106"/>
        <item m="1" x="1274"/>
        <item x="987"/>
        <item m="1" x="1651"/>
        <item x="712"/>
        <item m="1" x="1417"/>
        <item x="958"/>
        <item m="1" x="1861"/>
        <item x="227"/>
        <item m="1" x="2271"/>
        <item x="847"/>
        <item m="1" x="1895"/>
        <item x="104"/>
        <item m="1" x="2051"/>
        <item x="1081"/>
        <item m="1" x="1697"/>
        <item x="893"/>
        <item m="1" x="1451"/>
        <item x="1153"/>
        <item m="1" x="2336"/>
        <item x="910"/>
        <item m="1" x="2226"/>
        <item x="1234"/>
        <item m="1" x="2213"/>
        <item x="1090"/>
        <item m="1" x="1652"/>
        <item x="947"/>
        <item m="1" x="1653"/>
        <item x="1141"/>
        <item m="1" x="2166"/>
        <item x="927"/>
        <item m="1" x="1568"/>
        <item x="921"/>
        <item m="1" x="2034"/>
        <item x="1094"/>
        <item m="1" x="1539"/>
        <item x="957"/>
        <item m="1" x="2252"/>
        <item x="1067"/>
        <item m="1" x="2103"/>
        <item x="1003"/>
        <item m="1" x="2179"/>
        <item x="1150"/>
        <item m="1" x="1999"/>
        <item x="101"/>
        <item m="1" x="1524"/>
        <item x="661"/>
        <item m="1" x="2431"/>
        <item x="822"/>
        <item m="1" x="2423"/>
        <item x="631"/>
        <item m="1" x="1277"/>
        <item x="198"/>
        <item m="1" x="1763"/>
        <item x="1061"/>
        <item m="1" x="2161"/>
        <item x="246"/>
        <item m="1" x="1553"/>
        <item x="660"/>
        <item m="1" x="1423"/>
        <item x="249"/>
        <item m="1" x="1344"/>
        <item x="94"/>
        <item m="1" x="1481"/>
        <item x="507"/>
        <item m="1" x="1740"/>
        <item x="508"/>
        <item m="1" x="1735"/>
        <item x="515"/>
        <item m="1" x="1665"/>
        <item x="531"/>
        <item m="1" x="2283"/>
        <item x="1101"/>
        <item m="1" x="1702"/>
        <item x="570"/>
        <item m="1" x="1866"/>
        <item x="777"/>
        <item m="1" x="2185"/>
        <item x="642"/>
        <item m="1" x="2249"/>
        <item x="526"/>
        <item m="1" x="1335"/>
        <item x="680"/>
        <item m="1" x="1600"/>
        <item x="714"/>
        <item m="1" x="2358"/>
        <item x="44"/>
        <item m="1" x="2110"/>
        <item x="1050"/>
        <item m="1" x="2206"/>
        <item x="345"/>
        <item m="1" x="1489"/>
        <item x="620"/>
        <item m="1" x="2401"/>
        <item x="747"/>
        <item m="1" x="2402"/>
        <item x="738"/>
        <item m="1" x="1715"/>
        <item x="179"/>
        <item m="1" x="2049"/>
        <item x="588"/>
        <item m="1" x="1306"/>
        <item x="563"/>
        <item m="1" x="1307"/>
        <item x="683"/>
        <item m="1" x="1605"/>
        <item x="37"/>
        <item m="1" x="1736"/>
        <item x="140"/>
        <item m="1" x="1994"/>
        <item x="510"/>
        <item m="1" x="2491"/>
        <item x="576"/>
        <item m="1" x="1321"/>
        <item x="824"/>
        <item m="1" x="1743"/>
        <item x="26"/>
        <item m="1" x="1747"/>
        <item x="18"/>
        <item m="1" x="1305"/>
        <item x="645"/>
        <item m="1" x="1792"/>
        <item x="488"/>
        <item m="1" x="1618"/>
        <item x="1221"/>
        <item m="1" x="2370"/>
        <item x="1241"/>
        <item m="1" x="1755"/>
        <item x="579"/>
        <item m="1" x="2059"/>
        <item x="637"/>
        <item m="1" x="1469"/>
        <item x="1109"/>
        <item m="1" x="2362"/>
        <item x="146"/>
        <item m="1" x="1915"/>
        <item x="108"/>
        <item m="1" x="1979"/>
        <item x="224"/>
        <item m="1" x="2415"/>
        <item x="486"/>
        <item m="1" x="1542"/>
        <item x="410"/>
        <item m="1" x="1751"/>
        <item x="327"/>
        <item m="1" x="1925"/>
        <item x="416"/>
        <item m="1" x="1505"/>
        <item x="1197"/>
        <item m="1" x="1496"/>
        <item x="445"/>
        <item m="1" x="2497"/>
        <item x="1018"/>
        <item m="1" x="1739"/>
        <item x="692"/>
        <item m="1" x="2160"/>
        <item x="684"/>
        <item m="1" x="2089"/>
        <item x="1023"/>
        <item m="1" x="1749"/>
        <item x="556"/>
        <item m="1" x="1377"/>
        <item x="1169"/>
        <item m="1" x="2024"/>
        <item x="656"/>
        <item m="1" x="2397"/>
        <item x="1040"/>
        <item m="1" x="1504"/>
        <item x="751"/>
        <item m="1" x="1602"/>
        <item x="302"/>
        <item m="1" x="1795"/>
        <item x="1060"/>
        <item m="1" x="1708"/>
        <item x="1157"/>
        <item m="1" x="2214"/>
        <item x="1082"/>
        <item m="1" x="1718"/>
        <item x="1245"/>
        <item m="1" x="2440"/>
        <item x="977"/>
        <item m="1" x="1975"/>
        <item x="907"/>
        <item m="1" x="1768"/>
        <item x="965"/>
        <item m="1" x="2029"/>
        <item x="533"/>
        <item m="1" x="2284"/>
        <item x="608"/>
        <item m="1" x="1756"/>
        <item x="289"/>
        <item m="1" x="2191"/>
        <item x="756"/>
        <item m="1" x="2227"/>
        <item x="982"/>
        <item m="1" x="1289"/>
        <item x="681"/>
        <item m="1" x="1995"/>
        <item x="1028"/>
        <item m="1" x="1398"/>
        <item x="359"/>
        <item m="1" x="2467"/>
        <item x="334"/>
        <item m="1" x="2112"/>
        <item x="330"/>
        <item m="1" x="1585"/>
        <item x="305"/>
        <item m="1" x="1904"/>
        <item x="676"/>
        <item m="1" x="2498"/>
        <item x="306"/>
        <item m="1" x="1703"/>
        <item x="408"/>
        <item m="1" x="1311"/>
        <item x="707"/>
        <item m="1" x="2391"/>
        <item x="485"/>
        <item m="1" x="1700"/>
        <item x="341"/>
        <item m="1" x="1520"/>
        <item x="74"/>
        <item m="1" x="1470"/>
        <item x="165"/>
        <item m="1" x="1812"/>
        <item x="42"/>
        <item m="1" x="2265"/>
        <item x="163"/>
        <item m="1" x="2308"/>
        <item x="232"/>
        <item m="1" x="1353"/>
        <item x="437"/>
        <item m="1" x="2115"/>
        <item x="181"/>
        <item m="1" x="1725"/>
        <item x="76"/>
        <item m="1" x="2074"/>
        <item x="21"/>
        <item m="1" x="1847"/>
        <item x="475"/>
        <item m="1" x="2278"/>
        <item x="805"/>
        <item m="1" x="1388"/>
        <item x="573"/>
        <item m="1" x="2122"/>
        <item x="1192"/>
        <item m="1" x="1729"/>
        <item x="1070"/>
        <item m="1" x="1281"/>
        <item x="144"/>
        <item m="1" x="1472"/>
        <item x="91"/>
        <item m="1" x="2298"/>
        <item x="916"/>
        <item m="1" x="2353"/>
        <item x="811"/>
        <item m="1" x="1543"/>
        <item x="802"/>
        <item m="1" x="1784"/>
        <item x="640"/>
        <item m="1" x="1793"/>
        <item x="537"/>
        <item m="1" x="2459"/>
        <item x="781"/>
        <item m="1" x="2377"/>
        <item x="678"/>
        <item m="1" x="2268"/>
        <item x="636"/>
        <item m="1" x="2070"/>
        <item x="654"/>
        <item m="1" x="1802"/>
        <item x="584"/>
        <item m="1" x="1298"/>
        <item x="374"/>
        <item m="1" x="1899"/>
        <item x="528"/>
        <item m="1" x="1611"/>
        <item x="85"/>
        <item m="1" x="1701"/>
        <item x="650"/>
        <item m="1" x="2340"/>
        <item x="1220"/>
        <item m="1" x="1511"/>
        <item x="836"/>
        <item m="1" x="1820"/>
        <item x="378"/>
        <item m="1" x="2055"/>
        <item x="1132"/>
        <item m="1" x="1578"/>
        <item x="1158"/>
        <item m="1" x="1576"/>
        <item x="980"/>
        <item m="1" x="2490"/>
        <item x="1243"/>
        <item m="1" x="1838"/>
        <item x="850"/>
        <item m="1" x="2176"/>
        <item x="1042"/>
        <item m="1" x="2410"/>
        <item x="871"/>
        <item m="1" x="2347"/>
        <item x="1179"/>
        <item m="1" x="2387"/>
        <item x="1124"/>
        <item m="1" x="2094"/>
        <item x="1114"/>
        <item m="1" x="2314"/>
        <item x="1007"/>
        <item m="1" x="2021"/>
        <item x="1173"/>
        <item m="1" x="1853"/>
        <item x="866"/>
        <item m="1" x="2404"/>
        <item x="971"/>
        <item m="1" x="2368"/>
        <item x="1034"/>
        <item m="1" x="2210"/>
        <item x="1128"/>
        <item m="1" x="2013"/>
        <item x="848"/>
        <item m="1" x="2162"/>
        <item x="1013"/>
        <item m="1" x="1902"/>
        <item x="1264"/>
        <item m="1" x="1890"/>
        <item x="1232"/>
        <item m="1" x="1712"/>
        <item x="1086"/>
        <item m="1" x="1734"/>
        <item x="799"/>
        <item m="1" x="2290"/>
        <item x="917"/>
        <item m="1" x="1492"/>
        <item x="1136"/>
        <item m="1" x="1551"/>
        <item x="899"/>
        <item m="1" x="2384"/>
        <item x="991"/>
        <item m="1" x="1848"/>
        <item x="1247"/>
        <item m="1" x="1566"/>
        <item x="219"/>
        <item m="1" x="2356"/>
        <item x="955"/>
        <item m="1" x="2111"/>
        <item x="1062"/>
        <item m="1" x="1986"/>
        <item x="115"/>
        <item m="1" x="1664"/>
        <item x="266"/>
        <item m="1" x="2508"/>
        <item x="969"/>
        <item m="1" x="1296"/>
        <item x="989"/>
        <item m="1" x="1955"/>
        <item x="1076"/>
        <item m="1" x="1744"/>
        <item x="562"/>
        <item m="1" x="1521"/>
        <item x="380"/>
        <item m="1" x="2484"/>
        <item x="769"/>
        <item m="1" x="2354"/>
        <item x="800"/>
        <item m="1" x="2500"/>
        <item x="568"/>
        <item m="1" x="1312"/>
        <item x="527"/>
        <item m="1" x="2455"/>
        <item x="713"/>
        <item m="1" x="2009"/>
        <item x="784"/>
        <item m="1" x="2023"/>
        <item x="817"/>
        <item m="1" x="1453"/>
        <item x="743"/>
        <item m="1" x="1490"/>
        <item x="810"/>
        <item m="1" x="2442"/>
        <item x="804"/>
        <item m="1" x="2098"/>
        <item x="626"/>
        <item m="1" x="1322"/>
        <item x="823"/>
        <item m="1" x="1827"/>
        <item x="503"/>
        <item m="1" x="1561"/>
        <item x="517"/>
        <item m="1" x="1930"/>
        <item x="690"/>
        <item m="1" x="1966"/>
        <item x="741"/>
        <item m="1" x="1649"/>
        <item x="504"/>
        <item m="1" x="2348"/>
        <item x="542"/>
        <item m="1" x="2192"/>
        <item x="651"/>
        <item m="1" x="1641"/>
        <item x="1103"/>
        <item m="1" x="2512"/>
        <item x="1071"/>
        <item m="1" x="1550"/>
        <item x="937"/>
        <item m="1" x="1671"/>
        <item x="627"/>
        <item m="1" x="1565"/>
        <item x="1065"/>
        <item m="1" x="1366"/>
        <item x="1224"/>
        <item m="1" x="1555"/>
        <item x="1204"/>
        <item m="1" x="1840"/>
        <item x="993"/>
        <item m="1" x="2324"/>
        <item x="1227"/>
        <item m="1" x="1757"/>
        <item x="1087"/>
        <item m="1" x="2483"/>
        <item x="1126"/>
        <item m="1" x="1303"/>
        <item x="119"/>
        <item m="1" x="1577"/>
        <item x="936"/>
        <item m="1" x="2433"/>
        <item x="926"/>
        <item m="1" x="2152"/>
        <item x="1073"/>
        <item m="1" x="1872"/>
        <item x="1249"/>
        <item m="1" x="1316"/>
        <item x="796"/>
        <item m="1" x="2217"/>
        <item x="1239"/>
        <item m="1" x="2367"/>
        <item x="1056"/>
        <item m="1" x="2286"/>
        <item x="1085"/>
        <item m="1" x="2296"/>
        <item x="861"/>
        <item m="1" x="2355"/>
        <item x="1020"/>
        <item m="1" x="2506"/>
        <item x="1053"/>
        <item m="1" x="1529"/>
        <item x="1145"/>
        <item m="1" x="1903"/>
        <item x="1115"/>
        <item m="1" x="2468"/>
        <item x="1125"/>
        <item m="1" x="2466"/>
        <item x="1088"/>
        <item m="1" x="1916"/>
        <item x="1036"/>
        <item m="1" x="2194"/>
        <item x="830"/>
        <item m="1" x="1788"/>
        <item x="611"/>
        <item m="1" x="1625"/>
        <item x="722"/>
        <item m="1" x="2091"/>
        <item x="1177"/>
        <item m="1" x="2516"/>
        <item x="665"/>
        <item m="1" x="2003"/>
        <item x="1131"/>
        <item m="1" x="2335"/>
        <item x="943"/>
        <item m="1" x="2243"/>
        <item x="948"/>
        <item m="1" x="1435"/>
        <item x="1102"/>
        <item m="1" x="1560"/>
        <item x="812"/>
        <item m="1" x="2366"/>
        <item x="1175"/>
        <item m="1" x="1332"/>
        <item x="1166"/>
        <item m="1" x="1498"/>
        <item x="1250"/>
        <item m="1" x="2190"/>
        <item x="454"/>
        <item m="1" x="2420"/>
        <item x="459"/>
        <item m="1" x="2198"/>
        <item x="352"/>
        <item m="1" x="1339"/>
        <item x="336"/>
        <item m="1" x="1360"/>
        <item x="397"/>
        <item m="1" x="2231"/>
        <item x="403"/>
        <item m="1" x="2171"/>
        <item x="358"/>
        <item m="1" x="1538"/>
        <item x="381"/>
        <item m="1" x="1378"/>
        <item x="389"/>
        <item m="1" x="2007"/>
        <item x="417"/>
        <item m="1" x="2158"/>
        <item x="382"/>
        <item m="1" x="2429"/>
        <item x="343"/>
        <item m="1" x="1982"/>
        <item x="427"/>
        <item m="1" x="1983"/>
        <item x="394"/>
        <item m="1" x="2147"/>
        <item x="424"/>
        <item m="1" x="1727"/>
        <item x="285"/>
        <item m="1" x="2488"/>
        <item x="96"/>
        <item m="1" x="1733"/>
        <item x="703"/>
        <item m="1" x="2156"/>
        <item x="318"/>
        <item m="1" x="2057"/>
        <item x="577"/>
        <item m="1" x="2157"/>
        <item x="501"/>
        <item m="1" x="1806"/>
        <item x="607"/>
        <item m="1" x="2223"/>
        <item x="593"/>
        <item m="1" x="1488"/>
        <item x="583"/>
        <item m="1" x="1948"/>
        <item x="1164"/>
        <item m="1" x="2153"/>
        <item x="1005"/>
        <item m="1" x="1633"/>
        <item x="602"/>
        <item m="1" x="2011"/>
        <item x="174"/>
        <item m="1" x="2065"/>
        <item x="199"/>
        <item m="1" x="1536"/>
        <item x="1238"/>
        <item m="1" x="1612"/>
        <item x="1162"/>
        <item m="1" x="2086"/>
        <item x="1182"/>
        <item m="1" x="2200"/>
        <item x="1083"/>
        <item m="1" x="2371"/>
        <item x="974"/>
        <item m="1" x="1796"/>
        <item x="945"/>
        <item m="1" x="1945"/>
        <item x="1215"/>
        <item m="1" x="2392"/>
        <item x="852"/>
        <item m="1" x="1876"/>
        <item x="895"/>
        <item m="1" x="1642"/>
        <item x="1017"/>
        <item m="1" x="2385"/>
        <item x="976"/>
        <item m="1" x="2469"/>
        <item x="1080"/>
        <item m="1" x="1704"/>
        <item x="988"/>
        <item m="1" x="2436"/>
        <item x="1110"/>
        <item m="1" x="2479"/>
        <item x="1225"/>
        <item m="1" x="2443"/>
        <item x="942"/>
        <item m="1" x="1278"/>
        <item x="1161"/>
        <item m="1" x="1980"/>
        <item x="1112"/>
        <item m="1" x="1643"/>
        <item x="109"/>
        <item m="1" x="1319"/>
        <item x="399"/>
        <item m="1" x="1443"/>
        <item x="489"/>
        <item m="1" x="1601"/>
        <item x="682"/>
        <item m="1" x="1680"/>
        <item x="1167"/>
        <item m="1" x="1974"/>
        <item x="935"/>
        <item m="1" x="1870"/>
        <item x="1251"/>
        <item m="1" x="1764"/>
        <item x="970"/>
        <item m="1" x="2127"/>
        <item x="1027"/>
        <item m="1" x="1688"/>
        <item x="711"/>
        <item m="1" x="1647"/>
        <item x="1253"/>
        <item m="1" x="1769"/>
        <item x="1176"/>
        <item m="1" x="2462"/>
        <item x="279"/>
        <item m="1" x="2351"/>
        <item x="269"/>
        <item m="1" x="2393"/>
        <item x="136"/>
        <item m="1" x="1804"/>
        <item x="264"/>
        <item m="1" x="1901"/>
        <item x="1172"/>
        <item m="1" x="1683"/>
        <item x="247"/>
        <item m="1" x="2060"/>
        <item x="1194"/>
        <item m="1" x="1563"/>
        <item x="1106"/>
        <item m="1" x="1547"/>
        <item x="1004"/>
        <item m="1" x="1662"/>
        <item x="1236"/>
        <item m="1" x="2183"/>
        <item x="924"/>
        <item m="1" x="1934"/>
        <item x="438"/>
        <item m="1" x="1554"/>
        <item x="1226"/>
        <item m="1" x="1753"/>
        <item x="58"/>
        <item m="1" x="2088"/>
        <item x="471"/>
        <item m="1" x="1818"/>
        <item x="110"/>
        <item m="1" x="1393"/>
        <item x="83"/>
        <item m="1" x="2018"/>
        <item x="686"/>
        <item m="1" x="2124"/>
        <item x="705"/>
        <item m="1" x="1947"/>
        <item x="639"/>
        <item m="1" x="1632"/>
        <item x="502"/>
        <item m="1" x="1754"/>
        <item x="244"/>
        <item m="1" x="1309"/>
        <item x="87"/>
        <item m="1" x="2418"/>
        <item x="735"/>
        <item m="1" x="1773"/>
        <item x="1246"/>
        <item m="1" x="2319"/>
        <item x="473"/>
        <item m="1" x="2163"/>
        <item x="273"/>
        <item m="1" x="1545"/>
        <item x="807"/>
        <item m="1" x="2439"/>
        <item x="717"/>
        <item m="1" x="2042"/>
        <item x="644"/>
        <item m="1" x="1315"/>
        <item x="671"/>
        <item m="1" x="2123"/>
        <item x="708"/>
        <item m="1" x="1789"/>
        <item x="740"/>
        <item m="1" x="2262"/>
        <item x="826"/>
        <item m="1" x="1327"/>
        <item x="258"/>
        <item m="1" x="1892"/>
        <item x="1156"/>
        <item m="1" x="1879"/>
        <item x="127"/>
        <item m="1" x="1880"/>
        <item x="260"/>
        <item m="1" x="2414"/>
        <item x="17"/>
        <item m="1" x="1452"/>
        <item x="1259"/>
        <item m="1" x="1597"/>
        <item x="1219"/>
        <item m="1" x="1380"/>
        <item x="1035"/>
        <item m="1" x="1829"/>
        <item x="857"/>
        <item m="1" x="1926"/>
        <item x="883"/>
        <item m="1" x="2460"/>
        <item x="854"/>
        <item m="1" x="1510"/>
        <item x="1184"/>
        <item m="1" x="1619"/>
        <item x="925"/>
        <item m="1" x="1790"/>
        <item x="858"/>
        <item m="1" x="2447"/>
        <item x="879"/>
        <item m="1" x="1336"/>
        <item x="1193"/>
        <item m="1" x="1491"/>
        <item x="954"/>
        <item m="1" x="1604"/>
        <item x="1235"/>
        <item m="1" x="1844"/>
        <item x="1064"/>
        <item m="1" x="1314"/>
        <item x="1222"/>
        <item m="1" x="1716"/>
        <item x="928"/>
        <item m="1" x="2197"/>
        <item x="959"/>
        <item m="1" x="2281"/>
        <item x="455"/>
        <item m="1" x="1368"/>
        <item x="1104"/>
        <item m="1" x="2315"/>
        <item x="589"/>
        <item m="1" x="1684"/>
        <item x="493"/>
        <item m="1" x="1854"/>
        <item x="647"/>
        <item m="1" x="1493"/>
        <item x="733"/>
        <item m="1" x="2509"/>
        <item x="788"/>
        <item m="1" x="1961"/>
        <item x="569"/>
        <item m="1" x="2325"/>
        <item x="790"/>
        <item m="1" x="2326"/>
        <item x="672"/>
        <item m="1" x="2489"/>
        <item x="560"/>
        <item m="1" x="1932"/>
        <item x="596"/>
        <item m="1" x="2116"/>
        <item x="724"/>
        <item m="1" x="1858"/>
        <item x="617"/>
        <item m="1" x="2444"/>
        <item x="598"/>
        <item m="1" x="2080"/>
        <item x="679"/>
        <item m="1" x="1440"/>
        <item x="696"/>
        <item m="1" x="2095"/>
        <item x="216"/>
        <item m="1" x="2146"/>
        <item x="90"/>
        <item m="1" x="1667"/>
        <item x="178"/>
        <item m="1" x="1381"/>
        <item x="154"/>
        <item m="1" x="2006"/>
        <item x="252"/>
        <item m="1" x="1352"/>
        <item x="1198"/>
        <item m="1" x="2224"/>
        <item x="1146"/>
        <item m="1" x="2247"/>
        <item x="130"/>
        <item m="1" x="2196"/>
        <item x="134"/>
        <item m="1" x="2008"/>
        <item x="710"/>
        <item m="1" x="2077"/>
        <item x="277"/>
        <item m="1" x="1989"/>
        <item x="933"/>
        <item m="1" x="1365"/>
        <item x="290"/>
        <item m="1" x="1957"/>
        <item x="619"/>
        <item m="1" x="1419"/>
        <item x="1178"/>
        <item m="1" x="1936"/>
        <item x="909"/>
        <item m="1" x="1922"/>
        <item x="1079"/>
        <item m="1" x="1424"/>
        <item x="1205"/>
        <item m="1" x="1506"/>
        <item x="652"/>
        <item m="1" x="1340"/>
        <item x="1096"/>
        <item m="1" x="2381"/>
        <item x="553"/>
        <item m="1" x="1482"/>
        <item x="97"/>
        <item m="1" x="1676"/>
        <item x="255"/>
        <item m="1" x="1907"/>
        <item x="387"/>
        <item m="1" x="1273"/>
        <item x="326"/>
        <item m="1" x="2312"/>
        <item x="325"/>
        <item m="1" x="1483"/>
        <item x="182"/>
        <item m="1" x="1348"/>
        <item x="214"/>
        <item m="1" x="2520"/>
        <item x="39"/>
        <item m="1" x="2259"/>
        <item x="413"/>
        <item m="1" x="1831"/>
        <item x="303"/>
        <item m="1" x="2254"/>
        <item x="125"/>
        <item m="1" x="1575"/>
        <item x="395"/>
        <item m="1" x="2061"/>
        <item x="748"/>
        <item m="1" x="2258"/>
        <item x="15"/>
        <item m="1" x="2189"/>
        <item x="294"/>
        <item m="1" x="1681"/>
        <item x="283"/>
        <item m="1" x="1409"/>
        <item x="978"/>
        <item m="1" x="1710"/>
        <item x="14"/>
        <item m="1" x="1410"/>
        <item x="308"/>
        <item m="1" x="2113"/>
        <item x="472"/>
        <item m="1" x="2202"/>
        <item x="1231"/>
        <item m="1" x="1826"/>
        <item x="7"/>
        <item m="1" x="1814"/>
        <item x="373"/>
        <item m="1" x="2373"/>
        <item x="143"/>
        <item m="1" x="2239"/>
        <item x="1129"/>
        <item m="1" x="2505"/>
        <item x="919"/>
        <item m="1" x="1351"/>
        <item x="992"/>
        <item m="1" x="1464"/>
        <item x="482"/>
        <item m="1" x="2233"/>
        <item x="63"/>
        <item m="1" x="1691"/>
        <item x="1223"/>
        <item m="1" x="1379"/>
        <item x="1069"/>
        <item m="1" x="1431"/>
        <item x="1120"/>
        <item m="1" x="1839"/>
        <item x="1000"/>
        <item m="1" x="1803"/>
        <item x="1063"/>
        <item m="1" x="1571"/>
        <item x="849"/>
        <item m="1" x="1750"/>
        <item x="398"/>
        <item m="1" x="2450"/>
        <item x="1089"/>
        <item m="1" x="1284"/>
        <item x="1078"/>
        <item m="1" x="1416"/>
        <item x="430"/>
        <item m="1" x="2010"/>
        <item x="192"/>
        <item m="1" x="1682"/>
        <item x="434"/>
        <item m="1" x="2066"/>
        <item x="1163"/>
        <item m="1" x="1465"/>
        <item x="1260"/>
        <item m="1" x="1894"/>
        <item x="1117"/>
        <item m="1" x="1607"/>
        <item x="276"/>
        <item m="1" x="1746"/>
        <item x="1261"/>
        <item m="1" x="1830"/>
        <item x="436"/>
        <item m="1" x="1446"/>
        <item x="575"/>
        <item m="1" x="1447"/>
        <item x="638"/>
        <item m="1" x="1389"/>
        <item x="592"/>
        <item m="1" x="1299"/>
        <item x="432"/>
        <item m="1" x="1285"/>
        <item x="342"/>
        <item m="1" x="2398"/>
        <item x="415"/>
        <item m="1" x="1502"/>
        <item x="329"/>
        <item m="1" x="2322"/>
        <item x="393"/>
        <item m="1" x="1622"/>
        <item x="468"/>
        <item m="1" x="1546"/>
        <item x="704"/>
        <item m="1" x="1615"/>
        <item x="451"/>
        <item m="1" x="1770"/>
        <item x="744"/>
        <item m="1" x="2399"/>
        <item x="429"/>
        <item m="1" x="2218"/>
        <item x="419"/>
        <item m="1" x="1598"/>
        <item x="315"/>
        <item m="1" x="1636"/>
        <item x="462"/>
        <item m="1" x="1843"/>
        <item x="388"/>
        <item m="1" x="2045"/>
        <item x="316"/>
        <item m="1" x="2245"/>
        <item x="450"/>
        <item m="1" x="1436"/>
        <item x="456"/>
        <item m="1" x="1323"/>
        <item x="869"/>
        <item m="1" x="1325"/>
        <item x="543"/>
        <item m="1" x="1512"/>
        <item x="815"/>
        <item m="1" x="2126"/>
        <item x="675"/>
        <item m="1" x="1867"/>
        <item x="80"/>
        <item m="1" x="2236"/>
        <item x="86"/>
        <item m="1" x="1516"/>
        <item x="366"/>
        <item m="1" x="1759"/>
        <item x="449"/>
        <item m="1" x="1868"/>
        <item x="36"/>
        <item m="1" x="2292"/>
        <item x="200"/>
        <item m="1" x="2293"/>
        <item x="297"/>
        <item m="1" x="2425"/>
        <item x="24"/>
        <item m="1" x="1760"/>
        <item x="311"/>
        <item m="1" x="2339"/>
        <item x="362"/>
        <item m="1" x="1517"/>
        <item x="310"/>
        <item m="1" x="2329"/>
        <item x="435"/>
        <item m="1" x="1425"/>
        <item x="444"/>
        <item m="1" x="1326"/>
        <item x="396"/>
        <item m="1" x="1967"/>
        <item x="348"/>
        <item m="1" x="1950"/>
        <item x="391"/>
        <item m="1" x="1408"/>
        <item x="470"/>
        <item m="1" x="2279"/>
        <item x="65"/>
        <item m="1" x="1774"/>
        <item x="1006"/>
        <item m="1" x="1495"/>
        <item x="787"/>
        <item m="1" x="1815"/>
        <item x="904"/>
        <item m="1" x="2514"/>
        <item x="1152"/>
        <item m="1" x="2027"/>
        <item x="882"/>
        <item m="1" x="2250"/>
        <item x="1135"/>
        <item m="1" x="1473"/>
        <item x="915"/>
        <item m="1" x="2164"/>
        <item x="844"/>
        <item m="1" x="2363"/>
        <item x="1170"/>
        <item m="1" x="1341"/>
        <item x="552"/>
        <item m="1" x="2513"/>
        <item x="789"/>
        <item m="1" x="1540"/>
        <item x="1130"/>
        <item m="1" x="2438"/>
        <item x="623"/>
        <item m="1" x="2448"/>
        <item x="818"/>
        <item m="1" x="2255"/>
        <item x="718"/>
        <item m="1" x="2332"/>
        <item x="615"/>
        <item m="1" x="2207"/>
        <item x="782"/>
        <item m="1" x="1589"/>
        <item x="752"/>
        <item m="1" x="2096"/>
        <item x="806"/>
        <item m="1" x="1567"/>
        <item x="695"/>
        <item m="1" x="1771"/>
        <item x="1047"/>
        <item m="1" x="1337"/>
        <item x="1022"/>
        <item m="1" x="1679"/>
        <item x="1041"/>
        <item m="1" x="1271"/>
        <item x="1039"/>
        <item m="1" x="1962"/>
        <item x="920"/>
        <item m="1" x="1871"/>
        <item x="918"/>
        <item m="1" x="2215"/>
        <item x="1244"/>
        <item m="1" x="2364"/>
        <item x="1055"/>
        <item m="1" x="1713"/>
        <item x="1074"/>
        <item m="1" x="1328"/>
        <item x="1043"/>
        <item m="1" x="1613"/>
        <item x="870"/>
        <item m="1" x="1917"/>
        <item x="884"/>
        <item m="1" x="1944"/>
        <item x="865"/>
        <item m="1" x="1786"/>
        <item x="1012"/>
        <item m="1" x="2334"/>
        <item x="1001"/>
        <item m="1" x="2026"/>
        <item x="888"/>
        <item m="1" x="2406"/>
        <item x="1188"/>
        <item m="1" x="1898"/>
        <item x="1258"/>
        <item m="1" x="2022"/>
        <item x="1105"/>
        <item m="1" x="1850"/>
        <item x="967"/>
        <item m="1" x="2275"/>
        <item x="923"/>
        <item m="1" x="1549"/>
        <item x="949"/>
        <item m="1" x="1454"/>
        <item x="873"/>
        <item m="1" x="2311"/>
        <item x="1026"/>
        <item m="1" x="1485"/>
        <item x="1008"/>
        <item m="1" x="1531"/>
        <item x="535"/>
        <item m="1" x="2435"/>
        <item x="868"/>
        <item m="1" x="1358"/>
        <item x="931"/>
        <item m="1" x="2241"/>
        <item x="874"/>
        <item m="1" x="2260"/>
        <item x="831"/>
        <item m="1" x="1338"/>
        <item x="841"/>
        <item m="1" x="1927"/>
        <item x="908"/>
        <item m="1" x="2261"/>
        <item x="863"/>
        <item m="1" x="2480"/>
        <item x="929"/>
        <item m="1" x="1954"/>
        <item x="837"/>
        <item m="1" x="1584"/>
        <item x="1148"/>
        <item m="1" x="1391"/>
        <item x="808"/>
        <item m="1" x="1375"/>
        <item x="700"/>
        <item m="1" x="1655"/>
        <item x="68"/>
        <item m="1" x="2092"/>
        <item x="151"/>
        <item m="1" x="2108"/>
        <item x="480"/>
        <item m="1" x="1599"/>
        <item x="461"/>
        <item m="1" x="2269"/>
        <item x="474"/>
        <item m="1" x="2432"/>
        <item x="463"/>
        <item m="1" x="2357"/>
        <item x="191"/>
        <item m="1" x="2169"/>
        <item x="960"/>
        <item m="1" x="1963"/>
        <item x="1237"/>
        <item m="1" x="2219"/>
        <item x="356"/>
        <item m="1" x="1741"/>
        <item x="400"/>
        <item m="1" x="1347"/>
        <item x="420"/>
        <item m="1" x="1544"/>
        <item x="726"/>
        <item m="1" x="1608"/>
        <item x="12"/>
        <item m="1" x="2299"/>
        <item x="4"/>
        <item m="1" x="1781"/>
        <item x="13"/>
        <item m="1" x="2019"/>
        <item x="55"/>
        <item m="1" x="2449"/>
        <item x="61"/>
        <item m="1" x="1345"/>
        <item x="207"/>
        <item m="1" x="1590"/>
        <item x="9"/>
        <item m="1" x="1591"/>
        <item x="107"/>
        <item m="1" x="2470"/>
        <item x="111"/>
        <item m="1" x="2043"/>
        <item x="385"/>
        <item m="1" x="1913"/>
        <item x="648"/>
        <item m="1" x="2518"/>
        <item x="610"/>
        <item m="1" x="1308"/>
        <item x="663"/>
        <item m="1" x="1433"/>
        <item x="687"/>
        <item m="1" x="1450"/>
        <item x="776"/>
        <item m="1" x="2225"/>
        <item x="658"/>
        <item m="1" x="2140"/>
        <item x="505"/>
        <item m="1" x="2529"/>
        <item x="201"/>
        <item m="1" x="1508"/>
        <item x="939"/>
        <item m="1" x="1698"/>
        <item x="1107"/>
        <item m="1" x="1317"/>
        <item x="838"/>
        <item m="1" x="2374"/>
        <item x="1068"/>
        <item m="1" x="2492"/>
        <item x="1262"/>
        <item m="1" x="1288"/>
        <item x="840"/>
        <item m="1" x="2120"/>
        <item x="938"/>
        <item m="1" x="1477"/>
        <item x="896"/>
        <item m="1" x="2175"/>
        <item x="1216"/>
        <item m="1" x="1766"/>
        <item x="972"/>
        <item m="1" x="1859"/>
        <item x="862"/>
        <item m="1" x="2180"/>
        <item x="842"/>
        <item m="1" x="2501"/>
        <item x="952"/>
        <item m="1" x="1448"/>
        <item x="1203"/>
        <item m="1" x="1669"/>
        <item x="1147"/>
        <item m="1" x="2125"/>
        <item x="881"/>
        <item m="1" x="2234"/>
        <item x="905"/>
        <item m="1" x="2251"/>
        <item x="981"/>
        <item m="1" x="1800"/>
        <item x="864"/>
        <item m="1" x="1396"/>
        <item x="1218"/>
        <item m="1" x="1845"/>
        <item x="845"/>
        <item m="1" x="1444"/>
        <item x="693"/>
        <item m="1" x="1920"/>
        <item x="271"/>
        <item m="1" x="1548"/>
        <item x="477"/>
        <item m="1" x="2237"/>
        <item x="1119"/>
        <item m="1" x="1686"/>
        <item x="292"/>
        <item m="1" x="1426"/>
        <item x="364"/>
        <item m="1" x="2344"/>
        <item x="322"/>
        <item m="1" x="2025"/>
        <item x="402"/>
        <item m="1" x="1402"/>
        <item x="128"/>
        <item m="1" x="2477"/>
        <item x="226"/>
        <item m="1" x="2263"/>
        <item x="33"/>
        <item m="1" x="1330"/>
        <item x="103"/>
        <item m="1" x="2382"/>
        <item x="32"/>
        <item m="1" x="1656"/>
        <item x="5"/>
        <item m="1" x="1726"/>
        <item x="369"/>
        <item m="1" x="2040"/>
        <item x="320"/>
        <item m="1" x="2204"/>
        <item x="421"/>
        <item m="1" x="2345"/>
        <item x="558"/>
        <item m="1" x="1569"/>
        <item x="625"/>
        <item m="1" x="2071"/>
        <item x="737"/>
        <item m="1" x="2428"/>
        <item x="859"/>
        <item m="1" x="2187"/>
        <item x="1155"/>
        <item m="1" x="2053"/>
        <item x="1168"/>
        <item m="1" x="1886"/>
        <item x="1174"/>
        <item m="1" x="2235"/>
        <item x="770"/>
        <item m="1" x="1403"/>
        <item x="157"/>
        <item m="1" x="2121"/>
        <item x="351"/>
        <item m="1" x="1441"/>
        <item x="760"/>
        <item m="1" x="1835"/>
        <item x="346"/>
        <item m="1" x="1586"/>
        <item x="386"/>
        <item m="1" x="2405"/>
        <item x="242"/>
        <item m="1" x="1821"/>
        <item x="606"/>
        <item m="1" x="1579"/>
        <item x="771"/>
        <item m="1" x="2186"/>
        <item x="792"/>
        <item m="1" x="2240"/>
        <item x="670"/>
        <item m="1" x="1479"/>
        <item x="595"/>
        <item m="1" x="1626"/>
        <item x="67"/>
        <item m="1" x="2372"/>
        <item x="321"/>
        <item m="1" x="2220"/>
        <item x="339"/>
        <item m="1" x="1603"/>
        <item x="344"/>
        <item m="1" x="1997"/>
        <item x="418"/>
        <item m="1" x="2054"/>
        <item x="439"/>
        <item m="1" x="1627"/>
        <item x="116"/>
        <item m="1" x="1984"/>
        <item x="60"/>
        <item m="1" x="1877"/>
        <item x="337"/>
        <item m="1" x="2426"/>
        <item x="407"/>
        <item m="1" x="1856"/>
        <item x="338"/>
        <item m="1" x="1857"/>
        <item x="476"/>
        <item m="1" x="2177"/>
        <item x="312"/>
        <item m="1" x="1923"/>
        <item x="309"/>
        <item m="1" x="1685"/>
        <item x="313"/>
        <item m="1" x="1878"/>
        <item x="428"/>
        <item m="1" x="2031"/>
        <item x="375"/>
        <item m="1" x="2032"/>
        <item x="431"/>
        <item m="1" x="1797"/>
        <item x="376"/>
        <item m="1" x="1939"/>
        <item x="349"/>
        <item m="1" x="1300"/>
        <item x="383"/>
        <item m="1" x="1497"/>
        <item x="433"/>
        <item m="1" x="1969"/>
        <item x="426"/>
        <item m="1" x="2056"/>
        <item x="448"/>
        <item m="1" x="1279"/>
        <item x="742"/>
        <item m="1" x="1855"/>
        <item x="296"/>
        <item m="1" x="1397"/>
        <item x="963"/>
        <item m="1" x="1570"/>
        <item x="209"/>
        <item m="1" x="1911"/>
        <item x="113"/>
        <item m="1" x="2069"/>
        <item x="673"/>
        <item m="1" x="1931"/>
        <item x="1059"/>
        <item m="1" x="1959"/>
        <item x="1009"/>
        <item m="1" x="2173"/>
        <item x="763"/>
        <item m="1" x="1556"/>
        <item x="775"/>
        <item m="1" x="2064"/>
        <item x="723"/>
        <item m="1" x="1960"/>
        <item x="594"/>
        <item m="1" x="2331"/>
        <item x="889"/>
        <item m="1" x="1297"/>
        <item x="1116"/>
        <item m="1" x="2117"/>
        <item x="1016"/>
        <item m="1" x="1929"/>
        <item x="715"/>
        <item m="1" x="2135"/>
        <item x="759"/>
        <item m="1" x="1991"/>
        <item x="567"/>
        <item m="1" x="1674"/>
        <item x="211"/>
        <item m="1" x="2238"/>
        <item x="950"/>
        <item m="1" x="1758"/>
        <item x="1142"/>
        <item m="1" x="2403"/>
        <item x="124"/>
        <item m="1" x="2350"/>
        <item x="1171"/>
        <item m="1" x="1639"/>
        <item x="1159"/>
        <item m="1" x="2062"/>
        <item x="758"/>
        <item m="1" x="1405"/>
        <item x="57"/>
        <item m="1" x="2078"/>
        <item x="82"/>
        <item m="1" x="1406"/>
        <item x="177"/>
        <item m="1" x="2079"/>
        <item x="253"/>
        <item m="1" x="1657"/>
        <item x="755"/>
        <item m="1" x="1637"/>
        <item x="328"/>
        <item m="1" x="1458"/>
        <item x="20"/>
        <item m="1" x="1432"/>
        <item x="404"/>
        <item m="1" x="1765"/>
        <item x="355"/>
        <item m="1" x="2476"/>
        <item x="370"/>
        <item m="1" x="2323"/>
        <item x="361"/>
        <item m="1" x="1437"/>
        <item x="405"/>
        <item m="1" x="1724"/>
        <item x="319"/>
        <item m="1" x="1694"/>
        <item x="324"/>
        <item m="1" x="1987"/>
        <item x="365"/>
        <item m="1" x="2174"/>
        <item x="333"/>
        <item m="1" x="2495"/>
        <item x="372"/>
        <item m="1" x="1346"/>
        <item x="390"/>
        <item m="1" x="2458"/>
        <item x="357"/>
        <item m="1" x="1654"/>
        <item x="487"/>
        <item m="1" x="2361"/>
        <item x="425"/>
        <item m="1" x="2445"/>
        <item x="335"/>
        <item m="1" x="2395"/>
        <item x="331"/>
        <item m="1" x="2519"/>
        <item x="458"/>
        <item m="1" x="2496"/>
        <item x="478"/>
        <item m="1" x="1977"/>
        <item x="574"/>
        <item m="1" x="1638"/>
        <item x="350"/>
        <item m="1" x="1494"/>
        <item x="440"/>
        <item m="1" x="1385"/>
        <item x="31"/>
        <item m="1" x="2412"/>
        <item x="765"/>
        <item m="1" x="1673"/>
        <item x="492"/>
        <item m="1" x="1972"/>
        <item x="609"/>
        <item m="1" x="1666"/>
        <item x="706"/>
        <item m="1" x="2106"/>
        <item x="529"/>
        <item m="1" x="1851"/>
        <item x="622"/>
        <item m="1" x="1834"/>
        <item x="585"/>
        <item m="1" x="1376"/>
        <item x="554"/>
        <item m="1" x="2133"/>
        <item x="566"/>
        <item m="1" x="2138"/>
        <item x="522"/>
        <item m="1" x="1706"/>
        <item x="332"/>
        <item m="1" x="2390"/>
        <item x="453"/>
        <item m="1" x="2408"/>
        <item x="641"/>
        <item m="1" x="2041"/>
        <item x="314"/>
        <item m="1" x="2446"/>
        <item x="215"/>
        <item m="1" x="2246"/>
        <item x="281"/>
        <item m="1" x="1361"/>
        <item x="779"/>
        <item m="1" x="1981"/>
        <item x="516"/>
        <item m="1" x="2266"/>
        <item x="666"/>
        <item m="1" x="1645"/>
        <item x="798"/>
        <item m="1" x="2181"/>
        <item x="1206"/>
        <item m="1" x="2182"/>
        <item x="1099"/>
        <item m="1" x="1730"/>
        <item x="288"/>
        <item m="1" x="2369"/>
        <item x="843"/>
        <item m="1" x="1275"/>
        <item x="460"/>
        <item m="1" x="2272"/>
        <item x="753"/>
        <item m="1" x="1310"/>
        <item x="897"/>
        <item m="1" x="1541"/>
        <item x="1151"/>
        <item m="1" x="2277"/>
        <item x="162"/>
        <item m="1" x="1514"/>
        <item x="496"/>
        <item m="1" x="1630"/>
        <item x="975"/>
        <item m="1" x="2228"/>
        <item x="77"/>
        <item m="1" x="2267"/>
        <item x="786"/>
        <item m="1" x="2375"/>
        <item x="223"/>
        <item m="1" x="1418"/>
        <item x="878"/>
        <item m="1" x="2303"/>
        <item x="1133"/>
        <item m="1" x="2352"/>
        <item x="210"/>
        <item m="1" x="2030"/>
        <item x="228"/>
        <item m="1" x="1364"/>
        <item x="167"/>
        <item m="1" x="1953"/>
        <item x="719"/>
        <item m="1" x="2144"/>
        <item x="443"/>
        <item m="1" x="2178"/>
        <item x="35"/>
        <item m="1" x="1699"/>
        <item x="2"/>
        <item m="1" x="2396"/>
        <item x="467"/>
        <item m="1" x="1513"/>
        <item x="457"/>
        <item m="1" x="2099"/>
        <item x="363"/>
        <item m="1" x="1658"/>
        <item x="392"/>
        <item m="1" x="1634"/>
        <item x="469"/>
        <item m="1" x="1873"/>
        <item x="494"/>
        <item m="1" x="2409"/>
        <item x="231"/>
        <item m="1" x="2486"/>
        <item x="263"/>
        <item m="1" x="2128"/>
        <item x="186"/>
        <item m="1" x="1731"/>
        <item x="168"/>
        <item m="1" x="2394"/>
        <item x="304"/>
        <item m="1" x="1660"/>
        <item x="414"/>
        <item m="1" x="2221"/>
        <item x="498"/>
        <item m="1" x="1783"/>
        <item x="616"/>
        <item m="1" x="2485"/>
        <item x="559"/>
        <item m="1" x="2465"/>
        <item x="536"/>
        <item m="1" x="2159"/>
        <item x="441"/>
        <item m="1" x="2327"/>
        <item x="360"/>
        <item m="1" x="2172"/>
        <item x="629"/>
        <item m="1" x="2379"/>
        <item x="484"/>
        <item m="1" x="1689"/>
        <item x="834"/>
        <item m="1" x="1530"/>
        <item x="1038"/>
        <item m="1" x="1678"/>
        <item x="1160"/>
        <item m="1" x="2430"/>
        <item x="1183"/>
        <item m="1" x="2205"/>
        <item x="1229"/>
        <item m="1" x="1282"/>
        <item x="1048"/>
        <item m="1" x="1968"/>
        <item x="1091"/>
        <item m="1" x="1463"/>
        <item x="1211"/>
        <item m="1" x="2104"/>
        <item x="727"/>
        <item m="1" x="2139"/>
        <item x="1049"/>
        <item m="1" x="2046"/>
        <item x="233"/>
        <item m="1" x="1525"/>
        <item x="73"/>
        <item m="1" x="2075"/>
        <item x="406"/>
        <item m="1" x="1992"/>
        <item x="829"/>
        <item m="1" x="1761"/>
        <item x="953"/>
        <item m="1" x="1286"/>
        <item x="1030"/>
        <item m="1" x="2148"/>
        <item x="161"/>
        <item m="1" x="1881"/>
        <item x="299"/>
        <item m="1" x="1318"/>
        <item x="287"/>
        <item m="1" x="2211"/>
        <item x="282"/>
        <item m="1" x="1813"/>
        <item x="1248"/>
        <item m="1" x="1369"/>
        <item x="520"/>
        <item m="1" x="2388"/>
        <item x="1196"/>
        <item m="1" x="1918"/>
        <item x="774"/>
        <item m="1" x="1990"/>
        <item x="653"/>
        <item m="1" x="1823"/>
        <item x="624"/>
        <item m="1" x="1526"/>
        <item x="261"/>
        <item m="1" x="1420"/>
        <item x="208"/>
        <item m="1" x="2184"/>
        <item m="1" x="1588"/>
        <item x="193"/>
        <item x="52"/>
        <item m="1" x="2230"/>
        <item x="979"/>
        <item m="1" x="2510"/>
        <item x="88"/>
        <item m="1" x="2109"/>
        <item x="295"/>
        <item m="1" x="2511"/>
        <item x="72"/>
        <item m="1" x="2359"/>
        <item x="1180"/>
        <item m="1" x="2208"/>
        <item x="275"/>
        <item m="1" x="2107"/>
        <item x="446"/>
        <item m="1" x="1367"/>
        <item x="411"/>
        <item m="1" x="1268"/>
        <item x="1051"/>
        <item m="1" x="2037"/>
        <item x="940"/>
        <item m="1" x="1533"/>
        <item x="1191"/>
        <item m="1" x="2244"/>
        <item x="184"/>
        <item m="1" x="2242"/>
        <item x="19"/>
        <item m="1" x="1865"/>
        <item x="274"/>
        <item m="1" x="1762"/>
        <item x="23"/>
        <item m="1" x="1467"/>
        <item x="555"/>
        <item m="1" x="2481"/>
        <item x="465"/>
        <item m="1" x="2522"/>
        <item x="1072"/>
        <item m="1" x="1623"/>
        <item x="994"/>
        <item m="1" x="1650"/>
        <item x="257"/>
        <item m="1" x="2341"/>
        <item x="783"/>
        <item m="1" x="2422"/>
        <item x="133"/>
        <item m="1" x="2067"/>
        <item x="158"/>
        <item m="1" x="1640"/>
        <item x="48"/>
        <item m="1" x="1942"/>
        <item x="614"/>
        <item m="1" x="1534"/>
        <item x="525"/>
        <item m="1" x="2365"/>
        <item x="544"/>
        <item m="1" x="1362"/>
        <item x="597"/>
        <item m="1" x="1998"/>
        <item x="41"/>
        <item m="1" x="2454"/>
        <item x="135"/>
        <item m="1" x="1675"/>
        <item x="586"/>
        <item m="1" x="1455"/>
        <item x="571"/>
        <item m="1" x="2317"/>
        <item x="813"/>
        <item m="1" x="1809"/>
        <item x="92"/>
        <item m="1" x="1304"/>
        <item x="767"/>
        <item m="1" x="1908"/>
        <item x="565"/>
        <item m="1" x="1956"/>
        <item x="8"/>
        <item m="1" x="1499"/>
        <item x="53"/>
        <item m="1" x="1355"/>
        <item x="1185"/>
        <item m="1" x="2141"/>
        <item x="267"/>
        <item m="1" x="1887"/>
        <item x="412"/>
        <item m="1" x="2073"/>
        <item x="801"/>
        <item m="1" x="1580"/>
        <item x="721"/>
        <item m="1" x="2437"/>
        <item x="732"/>
        <item m="1" x="1822"/>
        <item x="668"/>
        <item m="1" x="1832"/>
        <item x="761"/>
        <item m="1" x="2000"/>
        <item x="541"/>
        <item m="1" x="2001"/>
        <item x="354"/>
        <item m="1" x="1798"/>
        <item x="187"/>
        <item m="1" x="1910"/>
        <item x="736"/>
        <item m="1" x="2517"/>
        <item x="447"/>
        <item m="1" x="2193"/>
        <item x="466"/>
        <item m="1" x="1824"/>
        <item x="377"/>
        <item m="1" x="2307"/>
        <item x="1256"/>
        <item m="1" x="1805"/>
        <item x="891"/>
        <item m="1" x="1412"/>
        <item x="1108"/>
        <item m="1" x="1862"/>
        <item x="962"/>
        <item m="1" x="1572"/>
        <item x="944"/>
        <item m="1" x="1558"/>
        <item x="1189"/>
        <item m="1" x="2216"/>
        <item x="1024"/>
        <item m="1" x="1928"/>
        <item x="1254"/>
        <item m="1" x="1775"/>
        <item x="922"/>
        <item m="1" x="1407"/>
        <item x="1032"/>
        <item m="1" x="1695"/>
        <item x="1045"/>
        <item m="1" x="2028"/>
        <item x="832"/>
        <item m="1" x="1313"/>
        <item x="1113"/>
        <item m="1" x="2294"/>
        <item x="997"/>
        <item m="1" x="1985"/>
        <item x="1187"/>
        <item m="1" x="2038"/>
        <item x="1002"/>
        <item m="1" x="2142"/>
        <item x="985"/>
        <item m="1" x="2300"/>
        <item x="688"/>
        <item m="1" x="1457"/>
        <item x="995"/>
        <item m="1" x="1828"/>
        <item x="1213"/>
        <item m="1" x="2306"/>
        <item x="968"/>
        <item m="1" x="2280"/>
        <item x="903"/>
        <item m="1" x="1624"/>
        <item x="1021"/>
        <item m="1" x="2528"/>
        <item x="262"/>
        <item m="1" x="2288"/>
        <item x="141"/>
        <item m="1" x="2136"/>
        <item x="102"/>
        <item m="1" x="2137"/>
        <item x="234"/>
        <item m="1" x="1951"/>
        <item x="175"/>
        <item m="1" x="1522"/>
        <item x="50"/>
        <item m="1" x="2201"/>
        <item x="250"/>
        <item m="1" x="2044"/>
        <item x="114"/>
        <item m="1" x="1342"/>
        <item x="716"/>
        <item m="1" x="2203"/>
        <item x="272"/>
        <item m="1" x="2301"/>
        <item x="218"/>
        <item m="1" x="2012"/>
        <item x="84"/>
        <item m="1" x="1535"/>
        <item x="100"/>
        <item m="1" x="1573"/>
        <item x="40"/>
        <item m="1" x="1914"/>
        <item x="155"/>
        <item m="1" x="2413"/>
        <item x="98"/>
        <item m="1" x="1721"/>
        <item x="204"/>
        <item m="1" x="1557"/>
        <item x="0"/>
        <item m="1" x="2417"/>
        <item x="240"/>
        <item m="1" x="1552"/>
        <item x="150"/>
        <item m="1" x="1921"/>
        <item x="93"/>
        <item m="1" x="2072"/>
        <item x="772"/>
        <item m="1" x="1973"/>
        <item x="99"/>
        <item m="1" x="1474"/>
        <item x="173"/>
        <item m="1" x="1459"/>
        <item x="75"/>
        <item m="1" x="1690"/>
        <item x="123"/>
        <item m="1" x="2145"/>
        <item x="160"/>
        <item m="1" x="2002"/>
        <item x="79"/>
        <item m="1" x="1785"/>
        <item x="236"/>
        <item m="1" x="2310"/>
        <item x="221"/>
        <item m="1" x="1515"/>
        <item x="442"/>
        <item m="1" x="1471"/>
        <item x="347"/>
        <item m="1" x="2050"/>
        <item x="379"/>
        <item m="1" x="2464"/>
        <item x="768"/>
        <item m="1" x="2328"/>
        <item x="43"/>
        <item m="1" x="1428"/>
        <item x="479"/>
        <item m="1" x="1527"/>
        <item x="54"/>
        <item m="1" x="1849"/>
        <item x="635"/>
        <item m="1" x="1532"/>
        <item x="669"/>
        <item m="1" x="2100"/>
        <item x="646"/>
        <item m="1" x="2090"/>
        <item x="729"/>
        <item m="1" x="1883"/>
        <item x="946"/>
        <item m="1" x="1659"/>
        <item x="999"/>
        <item m="1" x="1648"/>
        <item x="762"/>
        <item m="1" x="1748"/>
        <item x="1139"/>
        <item m="1" x="1852"/>
        <item x="934"/>
        <item m="1" x="1717"/>
        <item x="1121"/>
        <item m="1" x="1349"/>
        <item x="1019"/>
        <item m="1" x="1480"/>
        <item x="1230"/>
        <item m="1" x="1946"/>
        <item x="1025"/>
        <item m="1" x="1592"/>
        <item x="1058"/>
        <item m="1" x="1940"/>
        <item x="1209"/>
        <item m="1" x="1386"/>
        <item x="998"/>
        <item m="1" x="1988"/>
        <item x="890"/>
        <item m="1" x="1596"/>
        <item x="194"/>
        <item m="1" x="1468"/>
        <item x="785"/>
        <item m="1" x="1767"/>
        <item x="546"/>
        <item m="1" x="2427"/>
        <item x="797"/>
        <item m="1" x="1909"/>
        <item x="809"/>
        <item m="1" x="1893"/>
        <item x="828"/>
        <item m="1" x="2346"/>
        <item x="180"/>
        <item m="1" x="1616"/>
        <item x="147"/>
        <item m="1" x="2482"/>
        <item x="582"/>
        <item m="1" x="1266"/>
        <item x="605"/>
        <item m="1" x="2039"/>
        <item x="689"/>
        <item m="1" x="1395"/>
        <item x="749"/>
        <item m="1" x="1933"/>
        <item x="604"/>
        <item m="1" x="1905"/>
        <item x="551"/>
        <item m="1" x="2515"/>
        <item x="499"/>
        <item m="1" x="2087"/>
        <item x="685"/>
        <item m="1" x="2165"/>
        <item x="549"/>
        <item m="1" x="1292"/>
        <item x="519"/>
        <item m="1" x="1976"/>
        <item x="581"/>
        <item m="1" x="1270"/>
        <item x="518"/>
        <item m="1" x="2503"/>
        <item x="664"/>
        <item m="1" x="2304"/>
        <item x="667"/>
        <item m="1" x="2471"/>
        <item x="633"/>
        <item m="1" x="1382"/>
        <item x="745"/>
        <item m="1" x="1794"/>
        <item x="548"/>
        <item m="1" x="2407"/>
        <item x="698"/>
        <item m="1" x="1924"/>
        <item x="728"/>
        <item m="1" x="1293"/>
        <item x="557"/>
        <item m="1" x="1456"/>
        <item x="621"/>
        <item m="1" x="1404"/>
        <item x="534"/>
        <item m="1" x="1696"/>
        <item x="89"/>
        <item m="1" x="1356"/>
        <item x="734"/>
        <item m="1" x="2434"/>
        <item x="766"/>
        <item m="1" x="1331"/>
        <item x="720"/>
        <item m="1" x="1487"/>
        <item x="1181"/>
        <item m="1" x="1507"/>
        <item x="649"/>
        <item m="1" x="2521"/>
        <item x="757"/>
        <item m="1" x="1401"/>
        <item x="547"/>
        <item m="1" x="2378"/>
        <item x="280"/>
        <item m="1" x="1819"/>
        <item x="132"/>
        <item m="1" x="2101"/>
        <item x="30"/>
        <item m="1" x="1891"/>
        <item x="164"/>
        <item m="1" x="2383"/>
        <item x="142"/>
        <item m="1" x="1519"/>
        <item x="1122"/>
        <item m="1" x="1478"/>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items count="27">
        <item x="23"/>
        <item h="1" x="21"/>
        <item h="1"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1265">
    <i>
      <x v="791"/>
    </i>
    <i>
      <x v="429"/>
    </i>
    <i>
      <x v="789"/>
    </i>
    <i>
      <x v="795"/>
    </i>
    <i>
      <x v="787"/>
    </i>
    <i>
      <x v="225"/>
    </i>
    <i>
      <x v="239"/>
    </i>
    <i>
      <x v="435"/>
    </i>
    <i>
      <x v="1795"/>
    </i>
    <i>
      <x v="2081"/>
    </i>
    <i>
      <x v="2105"/>
    </i>
    <i>
      <x v="201"/>
    </i>
    <i>
      <x v="433"/>
    </i>
    <i>
      <x v="1783"/>
    </i>
    <i>
      <x v="1665"/>
    </i>
    <i>
      <x v="803"/>
    </i>
    <i>
      <x v="1477"/>
    </i>
    <i>
      <x v="385"/>
    </i>
    <i>
      <x v="821"/>
    </i>
    <i>
      <x v="357"/>
    </i>
    <i>
      <x v="157"/>
    </i>
    <i>
      <x v="2089"/>
    </i>
    <i>
      <x v="2263"/>
    </i>
    <i>
      <x v="397"/>
    </i>
    <i>
      <x v="2369"/>
    </i>
    <i>
      <x v="1691"/>
    </i>
    <i>
      <x v="1693"/>
    </i>
    <i>
      <x v="2087"/>
    </i>
    <i>
      <x v="1695"/>
    </i>
    <i>
      <x v="425"/>
    </i>
    <i>
      <x v="219"/>
    </i>
    <i>
      <x v="2083"/>
    </i>
    <i>
      <x v="1791"/>
    </i>
    <i>
      <x v="2023"/>
    </i>
    <i>
      <x v="1209"/>
    </i>
    <i>
      <x v="1789"/>
    </i>
    <i>
      <x v="215"/>
    </i>
    <i>
      <x v="1703"/>
    </i>
    <i>
      <x v="99"/>
    </i>
    <i>
      <x v="197"/>
    </i>
    <i>
      <x v="2277"/>
    </i>
    <i>
      <x v="2079"/>
    </i>
    <i>
      <x v="1793"/>
    </i>
    <i>
      <x v="1215"/>
    </i>
    <i>
      <x v="203"/>
    </i>
    <i>
      <x v="245"/>
    </i>
    <i>
      <x v="2407"/>
    </i>
    <i>
      <x v="943"/>
    </i>
    <i>
      <x v="701"/>
    </i>
    <i>
      <x v="2455"/>
    </i>
    <i>
      <x v="2389"/>
    </i>
    <i>
      <x v="1905"/>
    </i>
    <i>
      <x v="389"/>
    </i>
    <i>
      <x v="1781"/>
    </i>
    <i>
      <x v="205"/>
    </i>
    <i>
      <x v="1955"/>
    </i>
    <i>
      <x v="2211"/>
    </i>
    <i>
      <x v="1471"/>
    </i>
    <i>
      <x v="797"/>
    </i>
    <i>
      <x v="207"/>
    </i>
    <i>
      <x v="703"/>
    </i>
    <i>
      <x v="189"/>
    </i>
    <i>
      <x v="1479"/>
    </i>
    <i>
      <x v="2403"/>
    </i>
    <i>
      <x v="1101"/>
    </i>
    <i>
      <x v="1763"/>
    </i>
    <i>
      <x v="861"/>
    </i>
    <i>
      <x v="399"/>
    </i>
    <i>
      <x v="2523"/>
    </i>
    <i>
      <x v="1161"/>
    </i>
    <i>
      <x v="381"/>
    </i>
    <i>
      <x v="2189"/>
    </i>
    <i>
      <x v="227"/>
    </i>
    <i>
      <x v="369"/>
    </i>
    <i>
      <x v="1163"/>
    </i>
    <i>
      <x v="415"/>
    </i>
    <i>
      <x v="1699"/>
    </i>
    <i>
      <x v="1493"/>
    </i>
    <i>
      <x v="1547"/>
    </i>
    <i>
      <x v="2099"/>
    </i>
    <i>
      <x v="857"/>
    </i>
    <i>
      <x v="423"/>
    </i>
    <i>
      <x v="721"/>
    </i>
    <i>
      <x v="187"/>
    </i>
    <i>
      <x v="2145"/>
    </i>
    <i>
      <x v="639"/>
    </i>
    <i>
      <x v="671"/>
    </i>
    <i>
      <x v="141"/>
    </i>
    <i>
      <x v="1697"/>
    </i>
    <i>
      <x v="805"/>
    </i>
    <i>
      <x v="1259"/>
    </i>
    <i>
      <x v="2405"/>
    </i>
    <i>
      <x v="1491"/>
    </i>
    <i>
      <x v="1951"/>
    </i>
    <i>
      <x v="349"/>
    </i>
    <i>
      <x v="407"/>
    </i>
    <i>
      <x v="211"/>
    </i>
    <i>
      <x v="2375"/>
    </i>
    <i>
      <x v="691"/>
    </i>
    <i>
      <x v="2063"/>
    </i>
    <i>
      <x v="1473"/>
    </i>
    <i>
      <x v="1647"/>
    </i>
    <i>
      <x v="1923"/>
    </i>
    <i>
      <x v="2441"/>
    </i>
    <i>
      <x v="2229"/>
    </i>
    <i>
      <x v="2047"/>
    </i>
    <i>
      <x v="2085"/>
    </i>
    <i>
      <x v="1211"/>
    </i>
    <i>
      <x v="1223"/>
    </i>
    <i>
      <x v="331"/>
    </i>
    <i>
      <x v="1787"/>
    </i>
    <i>
      <x v="2207"/>
    </i>
    <i>
      <x v="1925"/>
    </i>
    <i>
      <x v="1347"/>
    </i>
    <i>
      <x v="1855"/>
    </i>
    <i>
      <x v="819"/>
    </i>
    <i>
      <x v="2113"/>
    </i>
    <i>
      <x v="859"/>
    </i>
    <i>
      <x v="593"/>
    </i>
    <i>
      <x v="2045"/>
    </i>
    <i>
      <x v="1357"/>
    </i>
    <i>
      <x v="237"/>
    </i>
    <i>
      <x v="2409"/>
    </i>
    <i>
      <x v="1217"/>
    </i>
    <i>
      <x v="731"/>
    </i>
    <i>
      <x v="1213"/>
    </i>
    <i>
      <x v="469"/>
    </i>
    <i>
      <x v="145"/>
    </i>
    <i>
      <x v="1975"/>
    </i>
    <i>
      <x v="1779"/>
    </i>
    <i>
      <x v="1545"/>
    </i>
    <i>
      <x v="549"/>
    </i>
    <i>
      <x v="1725"/>
    </i>
    <i>
      <x v="723"/>
    </i>
    <i>
      <x v="509"/>
    </i>
    <i>
      <x v="451"/>
    </i>
    <i>
      <x v="2121"/>
    </i>
    <i>
      <x v="1801"/>
    </i>
    <i>
      <x v="727"/>
    </i>
    <i>
      <x v="507"/>
    </i>
    <i>
      <x v="453"/>
    </i>
    <i>
      <x v="1709"/>
    </i>
    <i>
      <x v="2517"/>
    </i>
    <i>
      <x v="2155"/>
    </i>
    <i>
      <x v="2119"/>
    </i>
    <i>
      <x v="2109"/>
    </i>
    <i>
      <x v="2165"/>
    </i>
    <i>
      <x v="2115"/>
    </i>
    <i>
      <x v="2169"/>
    </i>
    <i>
      <x v="2117"/>
    </i>
    <i>
      <x v="1809"/>
    </i>
    <i>
      <x v="1349"/>
    </i>
    <i>
      <x v="1455"/>
    </i>
    <i>
      <x v="1219"/>
    </i>
    <i>
      <x v="1065"/>
    </i>
    <i>
      <x v="1225"/>
    </i>
    <i>
      <x v="1227"/>
    </i>
    <i>
      <x v="913"/>
    </i>
    <i>
      <x v="259"/>
    </i>
    <i>
      <x v="585"/>
    </i>
    <i>
      <x v="257"/>
    </i>
    <i>
      <x v="465"/>
    </i>
    <i>
      <x v="165"/>
    </i>
    <i>
      <x v="467"/>
    </i>
    <i>
      <x v="363"/>
    </i>
    <i>
      <x v="2321"/>
    </i>
    <i>
      <x v="2265"/>
    </i>
    <i>
      <x v="725"/>
    </i>
    <i>
      <x v="249"/>
    </i>
    <i>
      <x v="431"/>
    </i>
    <i>
      <x v="1909"/>
    </i>
    <i>
      <x v="2437"/>
    </i>
    <i>
      <x v="2421"/>
    </i>
    <i>
      <x v="1459"/>
    </i>
    <i>
      <x v="1679"/>
    </i>
    <i>
      <x v="463"/>
    </i>
    <i>
      <x v="111"/>
    </i>
    <i>
      <x v="167"/>
    </i>
    <i>
      <x v="1915"/>
    </i>
    <i>
      <x v="1917"/>
    </i>
    <i>
      <x v="2107"/>
    </i>
    <i>
      <x v="1443"/>
    </i>
    <i>
      <x v="647"/>
    </i>
    <i>
      <x v="1221"/>
    </i>
    <i>
      <x v="863"/>
    </i>
    <i>
      <x v="2239"/>
    </i>
    <i>
      <x v="2495"/>
    </i>
    <i>
      <x v="2273"/>
    </i>
    <i>
      <x v="2399"/>
    </i>
    <i>
      <x v="2143"/>
    </i>
    <i>
      <x v="1799"/>
    </i>
    <i>
      <x v="1451"/>
    </i>
    <i>
      <x v="843"/>
    </i>
    <i>
      <x v="847"/>
    </i>
    <i>
      <x v="1167"/>
    </i>
    <i>
      <x v="217"/>
    </i>
    <i>
      <x v="471"/>
    </i>
    <i>
      <x v="335"/>
    </i>
    <i>
      <x v="587"/>
    </i>
    <i>
      <x v="2147"/>
    </i>
    <i>
      <x v="1907"/>
    </i>
    <i>
      <x v="2097"/>
    </i>
    <i>
      <x v="1335"/>
    </i>
    <i>
      <x v="1449"/>
    </i>
    <i>
      <x v="1495"/>
    </i>
    <i>
      <x v="1707"/>
    </i>
    <i>
      <x v="1329"/>
    </i>
    <i>
      <x v="1891"/>
    </i>
    <i>
      <x v="1673"/>
    </i>
    <i>
      <x v="1333"/>
    </i>
    <i>
      <x v="971"/>
    </i>
    <i>
      <x v="801"/>
    </i>
    <i>
      <x v="1055"/>
    </i>
    <i>
      <x v="799"/>
    </i>
    <i>
      <x v="1205"/>
    </i>
    <i>
      <x v="793"/>
    </i>
    <i>
      <x v="579"/>
    </i>
    <i>
      <x v="539"/>
    </i>
    <i>
      <x v="455"/>
    </i>
    <i>
      <x v="2077"/>
    </i>
    <i>
      <x v="2419"/>
    </i>
    <i>
      <x v="2215"/>
    </i>
    <i>
      <x v="7"/>
    </i>
    <i>
      <x v="457"/>
    </i>
    <i>
      <x v="1931"/>
    </i>
    <i>
      <x v="2019"/>
    </i>
    <i>
      <x v="1911"/>
    </i>
    <i>
      <x v="1817"/>
    </i>
    <i>
      <x v="1785"/>
    </i>
    <i>
      <x v="1773"/>
    </i>
    <i>
      <x v="1775"/>
    </i>
    <i>
      <x v="831"/>
    </i>
    <i>
      <x v="851"/>
    </i>
    <i>
      <x v="391"/>
    </i>
    <i>
      <x v="73"/>
    </i>
    <i>
      <x v="707"/>
    </i>
    <i>
      <x v="1063"/>
    </i>
    <i>
      <x v="71"/>
    </i>
    <i>
      <x v="2191"/>
    </i>
    <i>
      <x v="837"/>
    </i>
    <i>
      <x v="811"/>
    </i>
    <i>
      <x v="807"/>
    </i>
    <i>
      <x v="1235"/>
    </i>
    <i>
      <x v="143"/>
    </i>
    <i>
      <x v="499"/>
    </i>
    <i>
      <x v="2125"/>
    </i>
    <i>
      <x v="2371"/>
    </i>
    <i>
      <x v="2261"/>
    </i>
    <i>
      <x v="1919"/>
    </i>
    <i>
      <x v="2391"/>
    </i>
    <i>
      <x v="1959"/>
    </i>
    <i>
      <x v="2149"/>
    </i>
    <i>
      <x v="1537"/>
    </i>
    <i>
      <x v="1667"/>
    </i>
    <i>
      <x v="637"/>
    </i>
    <i>
      <x v="809"/>
    </i>
    <i>
      <x v="705"/>
    </i>
    <i>
      <x v="853"/>
    </i>
    <i>
      <x v="813"/>
    </i>
    <i>
      <x v="419"/>
    </i>
    <i>
      <x v="629"/>
    </i>
    <i>
      <x v="1413"/>
    </i>
    <i>
      <x v="1187"/>
    </i>
    <i>
      <x v="393"/>
    </i>
    <i>
      <x v="2363"/>
    </i>
    <i>
      <x v="2527"/>
    </i>
    <i>
      <x v="1331"/>
    </i>
    <i>
      <x v="1717"/>
    </i>
    <i>
      <x v="649"/>
    </i>
    <i>
      <x v="1059"/>
    </i>
    <i>
      <x v="1015"/>
    </i>
    <i>
      <x v="409"/>
    </i>
    <i>
      <x v="375"/>
    </i>
    <i>
      <x v="373"/>
    </i>
    <i>
      <x v="1957"/>
    </i>
    <i>
      <x v="2367"/>
    </i>
    <i>
      <x v="1997"/>
    </i>
    <i>
      <x v="2357"/>
    </i>
    <i>
      <x v="1003"/>
    </i>
    <i>
      <x v="969"/>
    </i>
    <i>
      <x v="925"/>
    </i>
    <i>
      <x v="2483"/>
    </i>
    <i>
      <x v="2387"/>
    </i>
    <i>
      <x v="1447"/>
    </i>
    <i>
      <x v="1367"/>
    </i>
    <i>
      <x v="1797"/>
    </i>
    <i>
      <x v="1097"/>
    </i>
    <i>
      <x v="845"/>
    </i>
    <i>
      <x v="361"/>
    </i>
    <i>
      <x v="461"/>
    </i>
    <i>
      <x v="269"/>
    </i>
    <i>
      <x v="283"/>
    </i>
    <i>
      <x v="2397"/>
    </i>
    <i>
      <x v="2393"/>
    </i>
    <i>
      <x v="2161"/>
    </i>
    <i>
      <x v="2377"/>
    </i>
    <i>
      <x v="2395"/>
    </i>
    <i>
      <x v="2381"/>
    </i>
    <i>
      <x v="2180"/>
    </i>
    <i>
      <x v="2487"/>
    </i>
    <i>
      <x v="2373"/>
    </i>
    <i>
      <x v="2269"/>
    </i>
    <i>
      <x v="2233"/>
    </i>
    <i>
      <x v="2279"/>
    </i>
    <i>
      <x v="1805"/>
    </i>
    <i>
      <x v="1507"/>
    </i>
    <i>
      <x v="1239"/>
    </i>
    <i>
      <x v="1265"/>
    </i>
    <i>
      <x v="383"/>
    </i>
    <i>
      <x v="2359"/>
    </i>
    <i>
      <x v="2049"/>
    </i>
    <i>
      <x v="2157"/>
    </i>
    <i>
      <x v="2365"/>
    </i>
    <i>
      <x v="1683"/>
    </i>
    <i>
      <x v="835"/>
    </i>
    <i>
      <x v="667"/>
    </i>
    <i>
      <x v="1177"/>
    </i>
    <i>
      <x v="1159"/>
    </i>
    <i>
      <x v="1229"/>
    </i>
    <i>
      <x v="729"/>
    </i>
    <i>
      <x v="645"/>
    </i>
    <i>
      <x v="967"/>
    </i>
    <i>
      <x v="139"/>
    </i>
    <i>
      <x v="583"/>
    </i>
    <i>
      <x v="377"/>
    </i>
    <i>
      <x v="401"/>
    </i>
    <i>
      <x v="151"/>
    </i>
    <i>
      <x v="2383"/>
    </i>
    <i>
      <x v="2361"/>
    </i>
    <i>
      <x v="2467"/>
    </i>
    <i>
      <x v="1981"/>
    </i>
    <i>
      <x v="2005"/>
    </i>
    <i>
      <x v="2521"/>
    </i>
    <i>
      <x v="2525"/>
    </i>
    <i>
      <x v="2281"/>
    </i>
    <i>
      <x v="1871"/>
    </i>
    <i>
      <x v="1115"/>
    </i>
    <i>
      <x v="849"/>
    </i>
    <i>
      <x v="1005"/>
    </i>
    <i>
      <x v="411"/>
    </i>
    <i>
      <x v="421"/>
    </i>
    <i>
      <x v="523"/>
    </i>
    <i>
      <x v="343"/>
    </i>
    <i>
      <x v="2471"/>
    </i>
    <i>
      <x v="2103"/>
    </i>
    <i>
      <x v="2095"/>
    </i>
    <i>
      <x v="2193"/>
    </i>
    <i>
      <x v="1897"/>
    </i>
    <i>
      <x v="1271"/>
    </i>
    <i>
      <x v="1769"/>
    </i>
    <i>
      <x v="1465"/>
    </i>
    <i>
      <x v="1117"/>
    </i>
    <i>
      <x v="775"/>
    </i>
    <i>
      <x v="1035"/>
    </i>
    <i>
      <x v="1043"/>
    </i>
    <i>
      <x v="209"/>
    </i>
    <i>
      <x v="229"/>
    </i>
    <i>
      <x v="371"/>
    </i>
    <i>
      <x v="597"/>
    </i>
    <i>
      <x v="413"/>
    </i>
    <i>
      <x v="353"/>
    </i>
    <i>
      <x v="355"/>
    </i>
    <i>
      <x v="341"/>
    </i>
    <i>
      <x v="2065"/>
    </i>
    <i>
      <x v="2209"/>
    </i>
    <i>
      <x v="2055"/>
    </i>
    <i>
      <x v="2139"/>
    </i>
    <i>
      <x v="2015"/>
    </i>
    <i>
      <x v="2203"/>
    </i>
    <i>
      <x v="2287"/>
    </i>
    <i>
      <x v="2059"/>
    </i>
    <i>
      <x v="2531"/>
    </i>
    <i>
      <x v="1727"/>
    </i>
    <i>
      <x v="1283"/>
    </i>
    <i>
      <x v="1339"/>
    </i>
    <i>
      <x v="1585"/>
    </i>
    <i>
      <x v="1419"/>
    </i>
    <i>
      <x v="1721"/>
    </i>
    <i>
      <x v="1417"/>
    </i>
    <i>
      <x v="871"/>
    </i>
    <i>
      <x v="1037"/>
    </i>
    <i>
      <x v="403"/>
    </i>
    <i>
      <x v="175"/>
    </i>
    <i>
      <x v="459"/>
    </i>
    <i>
      <x v="247"/>
    </i>
    <i>
      <x v="2217"/>
    </i>
    <i>
      <x v="2159"/>
    </i>
    <i>
      <x v="1505"/>
    </i>
    <i>
      <x v="1759"/>
    </i>
    <i>
      <x v="1025"/>
    </i>
    <i>
      <x v="29"/>
    </i>
    <i>
      <x v="213"/>
    </i>
    <i>
      <x v="153"/>
    </i>
    <i>
      <x v="113"/>
    </i>
    <i>
      <x v="109"/>
    </i>
    <i>
      <x v="2173"/>
    </i>
    <i>
      <x v="2473"/>
    </i>
    <i>
      <x v="2051"/>
    </i>
    <i>
      <x v="2275"/>
    </i>
    <i>
      <x v="1913"/>
    </i>
    <i>
      <x v="2379"/>
    </i>
    <i>
      <x v="2453"/>
    </i>
    <i>
      <x v="2385"/>
    </i>
    <i>
      <x v="2053"/>
    </i>
    <i>
      <x v="2515"/>
    </i>
    <i>
      <x v="2489"/>
    </i>
    <i>
      <x v="2011"/>
    </i>
    <i>
      <x v="2417"/>
    </i>
    <i>
      <x v="1989"/>
    </i>
    <i>
      <x v="1337"/>
    </i>
    <i>
      <x v="1657"/>
    </i>
    <i>
      <x v="1761"/>
    </i>
    <i>
      <x v="1777"/>
    </i>
    <i>
      <x v="1099"/>
    </i>
    <i>
      <x v="1199"/>
    </i>
    <i>
      <x v="823"/>
    </i>
    <i>
      <x v="989"/>
    </i>
    <i>
      <x v="665"/>
    </i>
    <i>
      <x v="785"/>
    </i>
    <i>
      <x v="1045"/>
    </i>
    <i>
      <x v="921"/>
    </i>
    <i>
      <x v="15"/>
    </i>
    <i>
      <x v="163"/>
    </i>
    <i>
      <x v="233"/>
    </i>
    <i>
      <x v="473"/>
    </i>
    <i>
      <x v="155"/>
    </i>
    <i>
      <x v="21"/>
    </i>
    <i>
      <x v="17"/>
    </i>
    <i>
      <x v="417"/>
    </i>
    <i>
      <x v="105"/>
    </i>
    <i>
      <x v="61"/>
    </i>
    <i>
      <x v="533"/>
    </i>
    <i>
      <x v="485"/>
    </i>
    <i>
      <x v="2061"/>
    </i>
    <i>
      <x v="2271"/>
    </i>
    <i>
      <x v="2073"/>
    </i>
    <i>
      <x v="2041"/>
    </i>
    <i>
      <x v="2009"/>
    </i>
    <i>
      <x v="2355"/>
    </i>
    <i>
      <x v="1461"/>
    </i>
    <i>
      <x v="1429"/>
    </i>
    <i>
      <x v="1771"/>
    </i>
    <i>
      <x v="993"/>
    </i>
    <i>
      <x v="977"/>
    </i>
    <i>
      <x v="1121"/>
    </i>
    <i>
      <x v="999"/>
    </i>
    <i>
      <x v="1261"/>
    </i>
    <i>
      <x v="709"/>
    </i>
    <i>
      <x v="193"/>
    </i>
    <i>
      <x v="13"/>
    </i>
    <i>
      <x v="581"/>
    </i>
    <i>
      <x v="171"/>
    </i>
    <i>
      <x v="177"/>
    </i>
    <i>
      <x v="309"/>
    </i>
    <i>
      <x v="2529"/>
    </i>
    <i>
      <x v="2457"/>
    </i>
    <i>
      <x v="2069"/>
    </i>
    <i>
      <x v="1833"/>
    </i>
    <i>
      <x v="1463"/>
    </i>
    <i>
      <x v="1839"/>
    </i>
    <i>
      <x v="1483"/>
    </i>
    <i>
      <x v="1487"/>
    </i>
    <i>
      <x v="1341"/>
    </i>
    <i>
      <x v="1435"/>
    </i>
    <i>
      <x v="815"/>
    </i>
    <i>
      <x v="891"/>
    </i>
    <i>
      <x v="735"/>
    </i>
    <i>
      <x v="841"/>
    </i>
    <i>
      <x v="307"/>
    </i>
    <i>
      <x v="339"/>
    </i>
    <i>
      <x v="5"/>
    </i>
    <i>
      <x v="2415"/>
    </i>
    <i>
      <x v="2175"/>
    </i>
    <i>
      <x v="2497"/>
    </i>
    <i>
      <x v="2101"/>
    </i>
    <i>
      <x v="2013"/>
    </i>
    <i>
      <x v="1425"/>
    </i>
    <i>
      <x v="1485"/>
    </i>
    <i>
      <x v="1895"/>
    </i>
    <i>
      <x v="1467"/>
    </i>
    <i>
      <x v="1457"/>
    </i>
    <i>
      <x v="1291"/>
    </i>
    <i>
      <x v="1179"/>
    </i>
    <i>
      <x v="749"/>
    </i>
    <i>
      <x v="911"/>
    </i>
    <i>
      <x v="957"/>
    </i>
    <i>
      <x v="733"/>
    </i>
    <i>
      <x v="359"/>
    </i>
    <i>
      <x v="519"/>
    </i>
    <i>
      <x v="589"/>
    </i>
    <i>
      <x v="169"/>
    </i>
    <i>
      <x v="1999"/>
    </i>
    <i>
      <x v="1937"/>
    </i>
    <i>
      <x v="2247"/>
    </i>
    <i>
      <x v="2007"/>
    </i>
    <i>
      <x v="2401"/>
    </i>
    <i>
      <x v="1369"/>
    </i>
    <i>
      <x v="1445"/>
    </i>
    <i>
      <x v="783"/>
    </i>
    <i>
      <x v="1023"/>
    </i>
    <i>
      <x v="655"/>
    </i>
    <i>
      <x v="221"/>
    </i>
    <i>
      <x v="37"/>
    </i>
    <i>
      <x v="325"/>
    </i>
    <i>
      <x v="131"/>
    </i>
    <i>
      <x v="23"/>
    </i>
    <i>
      <x v="19"/>
    </i>
    <i>
      <x v="2111"/>
    </i>
    <i>
      <x v="2451"/>
    </i>
    <i>
      <x v="2205"/>
    </i>
    <i>
      <x v="1927"/>
    </i>
    <i>
      <x v="1653"/>
    </i>
    <i>
      <x v="1289"/>
    </i>
    <i>
      <x v="1269"/>
    </i>
    <i>
      <x v="1469"/>
    </i>
    <i>
      <x v="1113"/>
    </i>
    <i>
      <x v="997"/>
    </i>
    <i>
      <x v="1171"/>
    </i>
    <i>
      <x v="1001"/>
    </i>
    <i>
      <x v="1247"/>
    </i>
    <i>
      <x v="1243"/>
    </i>
    <i>
      <x v="991"/>
    </i>
    <i>
      <x v="757"/>
    </i>
    <i>
      <x v="1041"/>
    </i>
    <i>
      <x v="1145"/>
    </i>
    <i>
      <x v="83"/>
    </i>
    <i>
      <x v="75"/>
    </i>
    <i>
      <x v="285"/>
    </i>
    <i>
      <x v="63"/>
    </i>
    <i>
      <x v="179"/>
    </i>
    <i>
      <x v="2181"/>
    </i>
    <i>
      <x v="2257"/>
    </i>
    <i>
      <x v="1935"/>
    </i>
    <i>
      <x v="1933"/>
    </i>
    <i>
      <x v="2475"/>
    </i>
    <i>
      <x v="2337"/>
    </i>
    <i>
      <x v="2185"/>
    </i>
    <i>
      <x v="2469"/>
    </i>
    <i>
      <x v="2285"/>
    </i>
    <i>
      <x v="2123"/>
    </i>
    <i>
      <x v="2001"/>
    </i>
    <i>
      <x v="1275"/>
    </i>
    <i>
      <x v="1279"/>
    </i>
    <i>
      <x v="651"/>
    </i>
    <i>
      <x v="995"/>
    </i>
    <i>
      <x v="1011"/>
    </i>
    <i>
      <x v="57"/>
    </i>
    <i>
      <x v="367"/>
    </i>
    <i>
      <x v="33"/>
    </i>
    <i>
      <x v="199"/>
    </i>
    <i>
      <x v="1903"/>
    </i>
    <i>
      <x v="2267"/>
    </i>
    <i>
      <x v="1921"/>
    </i>
    <i>
      <x v="2511"/>
    </i>
    <i>
      <x v="2347"/>
    </i>
    <i>
      <x v="1659"/>
    </i>
    <i>
      <x v="1439"/>
    </i>
    <i>
      <x v="1719"/>
    </i>
    <i>
      <x v="673"/>
    </i>
    <i>
      <x v="717"/>
    </i>
    <i>
      <x v="1141"/>
    </i>
    <i>
      <x v="1119"/>
    </i>
    <i>
      <x v="1107"/>
    </i>
    <i>
      <x v="931"/>
    </i>
    <i>
      <x v="483"/>
    </i>
    <i>
      <x v="181"/>
    </i>
    <i>
      <x v="147"/>
    </i>
    <i>
      <x v="135"/>
    </i>
    <i>
      <x v="2187"/>
    </i>
    <i>
      <x v="2353"/>
    </i>
    <i>
      <x v="1527"/>
    </i>
    <i>
      <x v="1685"/>
    </i>
    <i>
      <x v="935"/>
    </i>
    <i>
      <x v="657"/>
    </i>
    <i>
      <x v="311"/>
    </i>
    <i>
      <x v="405"/>
    </i>
    <i>
      <x v="115"/>
    </i>
    <i>
      <x v="591"/>
    </i>
    <i>
      <x v="275"/>
    </i>
    <i>
      <x v="1929"/>
    </i>
    <i>
      <x v="2135"/>
    </i>
    <i>
      <x v="1355"/>
    </i>
    <i>
      <x v="1765"/>
    </i>
    <i>
      <x v="663"/>
    </i>
    <i>
      <x v="929"/>
    </i>
    <i>
      <x v="1241"/>
    </i>
    <i>
      <x v="1009"/>
    </i>
    <i>
      <x v="1061"/>
    </i>
    <i>
      <x v="897"/>
    </i>
    <i>
      <x v="265"/>
    </i>
    <i>
      <x v="173"/>
    </i>
    <i>
      <x v="1"/>
    </i>
    <i>
      <x v="605"/>
    </i>
    <i>
      <x v="2043"/>
    </i>
    <i>
      <x v="2513"/>
    </i>
    <i>
      <x v="2235"/>
    </i>
    <i>
      <x v="2029"/>
    </i>
    <i>
      <x v="2255"/>
    </i>
    <i>
      <x v="2507"/>
    </i>
    <i>
      <x v="2333"/>
    </i>
    <i>
      <x v="1675"/>
    </i>
    <i>
      <x v="1287"/>
    </i>
    <i>
      <x v="1393"/>
    </i>
    <i>
      <x v="1723"/>
    </i>
    <i>
      <x v="1489"/>
    </i>
    <i>
      <x v="1701"/>
    </i>
    <i>
      <x v="1359"/>
    </i>
    <i>
      <x v="1803"/>
    </i>
    <i>
      <x v="1767"/>
    </i>
    <i>
      <x v="1645"/>
    </i>
    <i>
      <x v="1285"/>
    </i>
    <i>
      <x v="1277"/>
    </i>
    <i>
      <x v="1557"/>
    </i>
    <i>
      <x v="711"/>
    </i>
    <i>
      <x v="1195"/>
    </i>
    <i>
      <x v="1245"/>
    </i>
    <i>
      <x v="669"/>
    </i>
    <i>
      <x v="1111"/>
    </i>
    <i>
      <x v="643"/>
    </i>
    <i>
      <x v="1189"/>
    </i>
    <i>
      <x v="1047"/>
    </i>
    <i>
      <x v="1191"/>
    </i>
    <i>
      <x v="1105"/>
    </i>
    <i>
      <x v="839"/>
    </i>
    <i>
      <x v="1039"/>
    </i>
    <i>
      <x v="947"/>
    </i>
    <i>
      <x v="235"/>
    </i>
    <i>
      <x v="427"/>
    </i>
    <i>
      <x v="535"/>
    </i>
    <i>
      <x v="137"/>
    </i>
    <i>
      <x v="65"/>
    </i>
    <i>
      <x v="447"/>
    </i>
    <i>
      <x v="129"/>
    </i>
    <i>
      <x v="35"/>
    </i>
    <i>
      <x v="553"/>
    </i>
    <i>
      <x v="117"/>
    </i>
    <i>
      <x v="267"/>
    </i>
    <i>
      <x v="39"/>
    </i>
    <i>
      <x v="97"/>
    </i>
    <i>
      <x v="25"/>
    </i>
    <i>
      <x v="159"/>
    </i>
    <i>
      <x v="2439"/>
    </i>
    <i>
      <x v="2141"/>
    </i>
    <i>
      <x v="2057"/>
    </i>
    <i>
      <x v="1987"/>
    </i>
    <i>
      <x v="1811"/>
    </i>
    <i>
      <x v="635"/>
    </i>
    <i>
      <x v="675"/>
    </i>
    <i>
      <x v="1143"/>
    </i>
    <i>
      <x v="743"/>
    </i>
    <i>
      <x v="1031"/>
    </i>
    <i>
      <x v="763"/>
    </i>
    <i>
      <x v="9"/>
    </i>
    <i>
      <x v="263"/>
    </i>
    <i>
      <x v="319"/>
    </i>
    <i>
      <x v="321"/>
    </i>
    <i>
      <x v="2343"/>
    </i>
    <i>
      <x v="2293"/>
    </i>
    <i>
      <x v="2445"/>
    </i>
    <i>
      <x v="2295"/>
    </i>
    <i>
      <x v="2297"/>
    </i>
    <i>
      <x v="2003"/>
    </i>
    <i>
      <x v="1739"/>
    </i>
    <i>
      <x v="1737"/>
    </i>
    <i>
      <x v="1641"/>
    </i>
    <i>
      <x v="1297"/>
    </i>
    <i>
      <x v="1375"/>
    </i>
    <i>
      <x v="1377"/>
    </i>
    <i>
      <x v="1741"/>
    </i>
    <i>
      <x v="927"/>
    </i>
    <i>
      <x v="817"/>
    </i>
    <i>
      <x v="825"/>
    </i>
    <i>
      <x v="1157"/>
    </i>
    <i>
      <x v="305"/>
    </i>
    <i>
      <x v="93"/>
    </i>
    <i>
      <x v="595"/>
    </i>
    <i>
      <x v="107"/>
    </i>
    <i>
      <x v="521"/>
    </i>
    <i>
      <x v="2349"/>
    </i>
    <i>
      <x v="2017"/>
    </i>
    <i>
      <x v="2201"/>
    </i>
    <i>
      <x v="1947"/>
    </i>
    <i>
      <x v="1649"/>
    </i>
    <i>
      <x v="1427"/>
    </i>
    <i>
      <x v="1705"/>
    </i>
    <i>
      <x v="683"/>
    </i>
    <i>
      <x v="1237"/>
    </i>
    <i>
      <x v="693"/>
    </i>
    <i>
      <x v="919"/>
    </i>
    <i>
      <x v="1103"/>
    </i>
    <i>
      <x v="365"/>
    </i>
    <i>
      <x v="53"/>
    </i>
    <i>
      <x v="81"/>
    </i>
    <i>
      <x v="67"/>
    </i>
    <i>
      <x v="95"/>
    </i>
    <i>
      <x v="289"/>
    </i>
    <i>
      <x v="2153"/>
    </i>
    <i>
      <x v="2283"/>
    </i>
    <i>
      <x v="2177"/>
    </i>
    <i>
      <x v="2345"/>
    </i>
    <i>
      <x v="2335"/>
    </i>
    <i>
      <x v="2037"/>
    </i>
    <i>
      <x v="2429"/>
    </i>
    <i>
      <x v="1837"/>
    </i>
    <i>
      <x v="633"/>
    </i>
    <i>
      <x v="1021"/>
    </i>
    <i>
      <x v="879"/>
    </i>
    <i>
      <x v="1007"/>
    </i>
    <i>
      <x v="661"/>
    </i>
    <i>
      <x v="607"/>
    </i>
    <i>
      <x v="55"/>
    </i>
    <i>
      <x v="2479"/>
    </i>
    <i>
      <x v="2167"/>
    </i>
    <i>
      <x v="2027"/>
    </i>
    <i>
      <x v="1433"/>
    </i>
    <i>
      <x v="1273"/>
    </i>
    <i>
      <x v="1267"/>
    </i>
    <i>
      <x v="1033"/>
    </i>
    <i>
      <x v="1155"/>
    </i>
    <i>
      <x v="1153"/>
    </i>
    <i>
      <x v="769"/>
    </i>
    <i>
      <x v="91"/>
    </i>
    <i>
      <x v="333"/>
    </i>
    <i>
      <x v="475"/>
    </i>
    <i>
      <x v="125"/>
    </i>
    <i>
      <x v="59"/>
    </i>
    <i>
      <x v="487"/>
    </i>
    <i>
      <x v="2071"/>
    </i>
    <i>
      <x v="2259"/>
    </i>
    <i>
      <x v="2021"/>
    </i>
    <i>
      <x v="2227"/>
    </i>
    <i>
      <x v="2241"/>
    </i>
    <i>
      <x v="2171"/>
    </i>
    <i>
      <x v="1553"/>
    </i>
    <i>
      <x v="1497"/>
    </i>
    <i>
      <x v="1475"/>
    </i>
    <i>
      <x v="1549"/>
    </i>
    <i>
      <x v="1397"/>
    </i>
    <i>
      <x v="653"/>
    </i>
    <i>
      <x v="983"/>
    </i>
    <i>
      <x v="895"/>
    </i>
    <i>
      <x v="1123"/>
    </i>
    <i>
      <x v="231"/>
    </i>
    <i>
      <x v="3"/>
    </i>
    <i>
      <x v="31"/>
    </i>
    <i>
      <x v="2461"/>
    </i>
    <i>
      <x v="2213"/>
    </i>
    <i>
      <x v="2463"/>
    </i>
    <i>
      <x v="2163"/>
    </i>
    <i>
      <x v="2329"/>
    </i>
    <i>
      <x v="2225"/>
    </i>
    <i>
      <x v="2075"/>
    </i>
    <i>
      <x v="1481"/>
    </i>
    <i>
      <x v="1555"/>
    </i>
    <i>
      <x v="1713"/>
    </i>
    <i>
      <x v="1821"/>
    </i>
    <i>
      <x v="1385"/>
    </i>
    <i>
      <x v="979"/>
    </i>
    <i>
      <x v="889"/>
    </i>
    <i>
      <x v="1013"/>
    </i>
    <i>
      <x v="1253"/>
    </i>
    <i>
      <x v="1193"/>
    </i>
    <i>
      <x v="1125"/>
    </i>
    <i>
      <x v="899"/>
    </i>
    <i>
      <x v="491"/>
    </i>
    <i>
      <x v="387"/>
    </i>
    <i>
      <x v="79"/>
    </i>
    <i>
      <x v="395"/>
    </i>
    <i>
      <x v="281"/>
    </i>
    <i>
      <x v="2339"/>
    </i>
    <i>
      <x v="2249"/>
    </i>
    <i>
      <x v="2025"/>
    </i>
    <i>
      <x v="1423"/>
    </i>
    <i>
      <x v="1677"/>
    </i>
    <i>
      <x v="1893"/>
    </i>
    <i>
      <x v="681"/>
    </i>
    <i>
      <x v="781"/>
    </i>
    <i>
      <x v="869"/>
    </i>
    <i>
      <x v="679"/>
    </i>
    <i>
      <x v="915"/>
    </i>
    <i>
      <x v="903"/>
    </i>
    <i>
      <x v="51"/>
    </i>
    <i>
      <x v="27"/>
    </i>
    <i>
      <x v="127"/>
    </i>
    <i>
      <x v="501"/>
    </i>
    <i>
      <x v="1941"/>
    </i>
    <i>
      <x v="2067"/>
    </i>
    <i>
      <x v="2245"/>
    </i>
    <i>
      <x v="2433"/>
    </i>
    <i>
      <x v="1565"/>
    </i>
    <i>
      <x v="1325"/>
    </i>
    <i>
      <x v="1747"/>
    </i>
    <i>
      <x v="751"/>
    </i>
    <i>
      <x v="719"/>
    </i>
    <i>
      <x v="867"/>
    </i>
    <i>
      <x v="1169"/>
    </i>
    <i>
      <x v="1185"/>
    </i>
    <i>
      <x v="631"/>
    </i>
    <i>
      <x v="621"/>
    </i>
    <i>
      <x v="119"/>
    </i>
    <i>
      <x v="599"/>
    </i>
    <i>
      <x v="603"/>
    </i>
    <i>
      <x v="315"/>
    </i>
    <i>
      <x v="2509"/>
    </i>
    <i>
      <x v="2493"/>
    </i>
    <i>
      <x v="2039"/>
    </i>
    <i>
      <x v="2251"/>
    </i>
    <i>
      <x v="2427"/>
    </i>
    <i>
      <x v="1379"/>
    </i>
    <i>
      <x v="1687"/>
    </i>
    <i>
      <x v="1345"/>
    </i>
    <i>
      <x v="1743"/>
    </i>
    <i>
      <x v="1731"/>
    </i>
    <i>
      <x v="1391"/>
    </i>
    <i>
      <x v="939"/>
    </i>
    <i>
      <x v="1051"/>
    </i>
    <i>
      <x v="981"/>
    </i>
    <i>
      <x v="1137"/>
    </i>
    <i>
      <x v="933"/>
    </i>
    <i>
      <x v="901"/>
    </i>
    <i>
      <x v="779"/>
    </i>
    <i>
      <x v="765"/>
    </i>
    <i>
      <x v="1257"/>
    </i>
    <i>
      <x v="855"/>
    </i>
    <i>
      <x v="493"/>
    </i>
    <i>
      <x v="601"/>
    </i>
    <i>
      <x v="313"/>
    </i>
    <i>
      <x v="161"/>
    </i>
    <i>
      <x v="101"/>
    </i>
    <i>
      <x v="191"/>
    </i>
    <i>
      <x v="2291"/>
    </i>
    <i>
      <x v="1643"/>
    </i>
    <i>
      <x v="1633"/>
    </i>
    <i>
      <x v="1813"/>
    </i>
    <i>
      <x v="1405"/>
    </i>
    <i>
      <x v="1019"/>
    </i>
    <i>
      <x v="965"/>
    </i>
    <i>
      <x v="923"/>
    </i>
    <i>
      <x v="1131"/>
    </i>
    <i>
      <x v="329"/>
    </i>
    <i>
      <x v="439"/>
    </i>
    <i>
      <x v="195"/>
    </i>
    <i>
      <x v="2323"/>
    </i>
    <i>
      <x v="2223"/>
    </i>
    <i>
      <x v="2091"/>
    </i>
    <i>
      <x v="2485"/>
    </i>
    <i>
      <x v="1315"/>
    </i>
    <i>
      <x v="1595"/>
    </i>
    <i>
      <x v="1807"/>
    </i>
    <i>
      <x v="1353"/>
    </i>
    <i>
      <x v="1711"/>
    </i>
    <i>
      <x v="1815"/>
    </i>
    <i>
      <x v="1899"/>
    </i>
    <i>
      <x v="1499"/>
    </i>
    <i>
      <x v="1819"/>
    </i>
    <i>
      <x v="1255"/>
    </i>
    <i>
      <x v="1249"/>
    </i>
    <i>
      <x v="1207"/>
    </i>
    <i>
      <x v="659"/>
    </i>
    <i>
      <x v="1251"/>
    </i>
    <i>
      <x v="1017"/>
    </i>
    <i>
      <x v="833"/>
    </i>
    <i>
      <x v="1231"/>
    </i>
    <i>
      <x v="619"/>
    </i>
    <i>
      <x v="149"/>
    </i>
    <i>
      <x v="133"/>
    </i>
    <i>
      <x v="69"/>
    </i>
    <i>
      <x v="317"/>
    </i>
    <i>
      <x v="271"/>
    </i>
    <i>
      <x v="627"/>
    </i>
    <i>
      <x v="625"/>
    </i>
    <i>
      <x v="2319"/>
    </i>
    <i>
      <x v="2221"/>
    </i>
    <i>
      <x v="1991"/>
    </i>
    <i>
      <x v="1841"/>
    </i>
    <i>
      <x v="1411"/>
    </i>
    <i>
      <x v="1183"/>
    </i>
    <i>
      <x v="1139"/>
    </i>
    <i>
      <x v="905"/>
    </i>
    <i>
      <x v="883"/>
    </i>
    <i>
      <x v="555"/>
    </i>
    <i>
      <x v="613"/>
    </i>
    <i>
      <x v="183"/>
    </i>
    <i>
      <x v="121"/>
    </i>
    <i>
      <x v="525"/>
    </i>
    <i>
      <x v="2231"/>
    </i>
    <i>
      <x v="2459"/>
    </i>
    <i>
      <x v="2315"/>
    </i>
    <i>
      <x v="1383"/>
    </i>
    <i>
      <x v="945"/>
    </i>
    <i>
      <x v="641"/>
    </i>
    <i>
      <x v="961"/>
    </i>
    <i>
      <x v="327"/>
    </i>
    <i>
      <x v="503"/>
    </i>
    <i>
      <x v="495"/>
    </i>
    <i>
      <x v="2317"/>
    </i>
    <i>
      <x v="2341"/>
    </i>
    <i>
      <x v="2443"/>
    </i>
    <i>
      <x v="2425"/>
    </i>
    <i>
      <x v="2195"/>
    </i>
    <i>
      <x v="1401"/>
    </i>
    <i>
      <x v="1637"/>
    </i>
    <i>
      <x v="1327"/>
    </i>
    <i>
      <x v="1415"/>
    </i>
    <i>
      <x v="975"/>
    </i>
    <i>
      <x v="937"/>
    </i>
    <i>
      <x v="865"/>
    </i>
    <i>
      <x v="261"/>
    </i>
    <i>
      <x v="617"/>
    </i>
    <i>
      <x v="103"/>
    </i>
    <i>
      <x v="1945"/>
    </i>
    <i>
      <x v="2465"/>
    </i>
    <i>
      <x v="1551"/>
    </i>
    <i>
      <x v="1835"/>
    </i>
    <i>
      <x v="747"/>
    </i>
    <i>
      <x v="347"/>
    </i>
    <i>
      <x v="449"/>
    </i>
    <i>
      <x v="301"/>
    </i>
    <i>
      <x v="303"/>
    </i>
    <i>
      <x v="2481"/>
    </i>
    <i>
      <x v="2435"/>
    </i>
    <i>
      <x v="2253"/>
    </i>
    <i>
      <x v="2327"/>
    </i>
    <i>
      <x v="2197"/>
    </i>
    <i>
      <x v="1681"/>
    </i>
    <i>
      <x v="1671"/>
    </i>
    <i>
      <x v="1351"/>
    </i>
    <i>
      <x v="1389"/>
    </i>
    <i>
      <x v="1301"/>
    </i>
    <i>
      <x v="1753"/>
    </i>
    <i>
      <x v="941"/>
    </i>
    <i>
      <x v="1053"/>
    </i>
    <i>
      <x v="1109"/>
    </i>
    <i>
      <x v="1263"/>
    </i>
    <i>
      <x v="917"/>
    </i>
    <i>
      <x v="489"/>
    </i>
    <i>
      <x v="89"/>
    </i>
    <i>
      <x v="251"/>
    </i>
    <i>
      <x v="1943"/>
    </i>
    <i>
      <x v="2237"/>
    </i>
    <i>
      <x v="1365"/>
    </i>
    <i>
      <x v="1745"/>
    </i>
    <i>
      <x v="1875"/>
    </i>
    <i>
      <x v="185"/>
    </i>
    <i>
      <x v="291"/>
    </i>
    <i>
      <x v="45"/>
    </i>
    <i>
      <x v="2299"/>
    </i>
    <i>
      <x v="1939"/>
    </i>
    <i>
      <x v="2431"/>
    </i>
    <i>
      <x v="1381"/>
    </i>
    <i>
      <x v="1307"/>
    </i>
    <i>
      <x v="1751"/>
    </i>
    <i>
      <x v="875"/>
    </i>
    <i>
      <x v="1027"/>
    </i>
    <i>
      <x v="885"/>
    </i>
    <i>
      <x v="43"/>
    </i>
    <i>
      <x v="49"/>
    </i>
    <i>
      <x v="273"/>
    </i>
    <i>
      <x v="2351"/>
    </i>
    <i>
      <x v="2477"/>
    </i>
    <i>
      <x v="2289"/>
    </i>
    <i>
      <x v="1715"/>
    </i>
    <i>
      <x v="1363"/>
    </i>
    <i>
      <x v="1317"/>
    </i>
    <i>
      <x v="1093"/>
    </i>
    <i>
      <x v="1091"/>
    </i>
    <i>
      <x v="1029"/>
    </i>
    <i>
      <x v="1077"/>
    </i>
    <i>
      <x v="1081"/>
    </i>
    <i>
      <x v="379"/>
    </i>
    <i>
      <x v="2449"/>
    </i>
    <i>
      <x v="2303"/>
    </i>
    <i>
      <x v="2301"/>
    </i>
    <i>
      <x v="1983"/>
    </i>
    <i>
      <x v="2311"/>
    </i>
    <i>
      <x v="1453"/>
    </i>
    <i>
      <x v="1617"/>
    </i>
    <i>
      <x v="1535"/>
    </i>
    <i>
      <x v="1669"/>
    </i>
    <i>
      <x v="1281"/>
    </i>
    <i>
      <x v="893"/>
    </i>
    <i>
      <x v="1133"/>
    </i>
    <i>
      <x v="1089"/>
    </i>
    <i>
      <x v="497"/>
    </i>
    <i>
      <x v="1969"/>
    </i>
    <i>
      <x v="1949"/>
    </i>
    <i>
      <x v="2151"/>
    </i>
    <i>
      <x v="2447"/>
    </i>
    <i>
      <x v="2033"/>
    </i>
    <i>
      <x v="2313"/>
    </i>
    <i>
      <x v="1977"/>
    </i>
    <i>
      <x v="2129"/>
    </i>
    <i>
      <x v="1973"/>
    </i>
    <i>
      <x v="1523"/>
    </i>
    <i>
      <x v="1521"/>
    </i>
    <i>
      <x v="1321"/>
    </i>
    <i>
      <x v="1635"/>
    </i>
    <i>
      <x v="1867"/>
    </i>
    <i>
      <x v="1865"/>
    </i>
    <i>
      <x v="1869"/>
    </i>
    <i>
      <x v="1503"/>
    </i>
    <i>
      <x v="1873"/>
    </i>
    <i>
      <x v="1593"/>
    </i>
    <i>
      <x v="1441"/>
    </i>
    <i>
      <x v="1651"/>
    </i>
    <i>
      <x v="887"/>
    </i>
    <i>
      <x v="877"/>
    </i>
    <i>
      <x v="299"/>
    </i>
    <i>
      <x v="47"/>
    </i>
    <i>
      <x v="295"/>
    </i>
    <i>
      <x v="1971"/>
    </i>
    <i>
      <x v="2199"/>
    </i>
    <i>
      <x v="1985"/>
    </i>
    <i>
      <x v="2501"/>
    </i>
    <i>
      <x v="1967"/>
    </i>
    <i>
      <x v="1371"/>
    </i>
    <i>
      <x v="1591"/>
    </i>
    <i>
      <x v="1373"/>
    </i>
    <i>
      <x v="1853"/>
    </i>
    <i>
      <x v="1509"/>
    </i>
    <i>
      <x v="1049"/>
    </i>
    <i>
      <x v="1135"/>
    </i>
    <i>
      <x v="437"/>
    </i>
    <i>
      <x v="505"/>
    </i>
    <i>
      <x v="2305"/>
    </i>
    <i>
      <x v="2219"/>
    </i>
    <i>
      <x v="1541"/>
    </i>
    <i>
      <x v="1299"/>
    </i>
    <i>
      <x v="1543"/>
    </i>
    <i>
      <x v="767"/>
    </i>
    <i>
      <x v="1079"/>
    </i>
    <i>
      <x v="1083"/>
    </i>
    <i>
      <x v="907"/>
    </i>
    <i>
      <x v="443"/>
    </i>
    <i>
      <x v="611"/>
    </i>
    <i>
      <x v="77"/>
    </i>
    <i>
      <x v="2505"/>
    </i>
    <i>
      <x v="2035"/>
    </i>
    <i>
      <x v="1395"/>
    </i>
    <i>
      <x v="1843"/>
    </i>
    <i>
      <x v="1735"/>
    </i>
    <i>
      <x v="1847"/>
    </i>
    <i>
      <x v="1845"/>
    </i>
    <i>
      <x v="1323"/>
    </i>
    <i>
      <x v="1571"/>
    </i>
    <i>
      <x v="1831"/>
    </i>
    <i>
      <x v="1513"/>
    </i>
    <i>
      <x v="1305"/>
    </i>
    <i>
      <x v="1067"/>
    </i>
    <i>
      <x v="739"/>
    </i>
    <i>
      <x v="241"/>
    </i>
    <i>
      <x v="123"/>
    </i>
    <i>
      <x v="243"/>
    </i>
    <i>
      <x v="293"/>
    </i>
    <i>
      <x v="2131"/>
    </i>
    <i>
      <x v="2243"/>
    </i>
    <i>
      <x v="2325"/>
    </i>
    <i>
      <x v="2413"/>
    </i>
    <i>
      <x v="2137"/>
    </i>
    <i>
      <x v="1889"/>
    </i>
    <i>
      <x v="1861"/>
    </i>
    <i>
      <x v="1619"/>
    </i>
    <i>
      <x v="1599"/>
    </i>
    <i>
      <x v="1581"/>
    </i>
    <i>
      <x v="745"/>
    </i>
    <i>
      <x v="41"/>
    </i>
    <i>
      <x v="297"/>
    </i>
    <i>
      <x v="609"/>
    </i>
    <i>
      <x v="1303"/>
    </i>
    <i>
      <x v="1403"/>
    </i>
    <i>
      <x v="1857"/>
    </i>
    <i>
      <x v="1421"/>
    </i>
    <i>
      <x v="1689"/>
    </i>
    <i>
      <x v="1095"/>
    </i>
    <i>
      <x v="753"/>
    </i>
    <i>
      <x v="2133"/>
    </i>
    <i>
      <x v="1961"/>
    </i>
    <i>
      <x v="2411"/>
    </i>
    <i>
      <x v="1515"/>
    </i>
    <i>
      <x v="1877"/>
    </i>
    <i>
      <x v="1539"/>
    </i>
    <i>
      <x v="1749"/>
    </i>
    <i>
      <x v="1165"/>
    </i>
    <i>
      <x v="1181"/>
    </i>
    <i>
      <x v="563"/>
    </i>
    <i>
      <x v="441"/>
    </i>
    <i>
      <x v="551"/>
    </i>
    <i>
      <x v="351"/>
    </i>
    <i>
      <x v="1963"/>
    </i>
    <i>
      <x v="1965"/>
    </i>
    <i>
      <x v="1863"/>
    </i>
    <i>
      <x v="1319"/>
    </i>
    <i>
      <x v="1881"/>
    </i>
    <i>
      <x v="1559"/>
    </i>
    <i>
      <x v="1313"/>
    </i>
    <i>
      <x v="1409"/>
    </i>
    <i>
      <x v="689"/>
    </i>
    <i>
      <x v="1197"/>
    </i>
    <i>
      <x v="1071"/>
    </i>
    <i>
      <x v="1075"/>
    </i>
    <i>
      <x v="11"/>
    </i>
    <i>
      <x v="87"/>
    </i>
    <i>
      <x v="2307"/>
    </i>
    <i>
      <x v="1573"/>
    </i>
    <i>
      <x v="1879"/>
    </i>
    <i>
      <x v="685"/>
    </i>
    <i>
      <x v="687"/>
    </i>
    <i>
      <x v="755"/>
    </i>
    <i>
      <x v="479"/>
    </i>
    <i>
      <x v="477"/>
    </i>
    <i>
      <x v="253"/>
    </i>
    <i>
      <x v="2499"/>
    </i>
    <i>
      <x v="2309"/>
    </i>
    <i>
      <x v="1825"/>
    </i>
    <i>
      <x v="1859"/>
    </i>
    <i>
      <x v="1885"/>
    </i>
    <i>
      <x v="1883"/>
    </i>
    <i>
      <x v="1887"/>
    </i>
    <i>
      <x v="2031"/>
    </i>
    <i>
      <x v="2491"/>
    </i>
    <i>
      <x v="2423"/>
    </i>
    <i>
      <x v="1361"/>
    </i>
    <i>
      <x v="1293"/>
    </i>
    <i>
      <x v="1073"/>
    </i>
    <i>
      <x v="973"/>
    </i>
    <i>
      <x v="1085"/>
    </i>
    <i>
      <x v="1087"/>
    </i>
    <i>
      <x v="959"/>
    </i>
    <i>
      <x v="615"/>
    </i>
    <i>
      <x v="445"/>
    </i>
    <i>
      <x v="2503"/>
    </i>
    <i>
      <x v="1601"/>
    </i>
    <i>
      <x v="1387"/>
    </i>
    <i>
      <x v="1311"/>
    </i>
    <i>
      <x v="1431"/>
    </i>
    <i>
      <x v="1437"/>
    </i>
    <i>
      <x v="1069"/>
    </i>
    <i>
      <x v="771"/>
    </i>
    <i>
      <x v="829"/>
    </i>
    <i>
      <x v="223"/>
    </i>
    <i>
      <x v="529"/>
    </i>
    <i>
      <x v="1605"/>
    </i>
    <i>
      <x v="1561"/>
    </i>
    <i>
      <x v="1655"/>
    </i>
    <i>
      <x v="1823"/>
    </i>
    <i>
      <x v="761"/>
    </i>
    <i>
      <x v="955"/>
    </i>
    <i>
      <x v="695"/>
    </i>
    <i>
      <x v="1233"/>
    </i>
    <i>
      <x v="2519"/>
    </i>
    <i>
      <x v="1639"/>
    </i>
    <i>
      <x v="1663"/>
    </i>
    <i>
      <x v="1583"/>
    </i>
    <i>
      <x v="697"/>
    </i>
    <i>
      <x v="909"/>
    </i>
    <i>
      <x v="623"/>
    </i>
    <i>
      <x v="85"/>
    </i>
    <i>
      <x v="1629"/>
    </i>
    <i>
      <x v="1611"/>
    </i>
    <i>
      <x v="1755"/>
    </i>
    <i>
      <x v="1129"/>
    </i>
    <i>
      <x v="677"/>
    </i>
    <i>
      <x v="963"/>
    </i>
    <i>
      <x v="557"/>
    </i>
    <i>
      <x v="337"/>
    </i>
    <i>
      <x v="279"/>
    </i>
    <i>
      <x v="1849"/>
    </i>
    <i>
      <x v="1607"/>
    </i>
    <i>
      <x v="1851"/>
    </i>
    <i>
      <x v="1501"/>
    </i>
    <i>
      <x v="527"/>
    </i>
    <i>
      <x v="513"/>
    </i>
    <i>
      <x v="1609"/>
    </i>
    <i>
      <x v="1615"/>
    </i>
    <i>
      <x v="1603"/>
    </i>
    <i>
      <x v="1201"/>
    </i>
    <i>
      <x v="773"/>
    </i>
    <i>
      <x v="1525"/>
    </i>
    <i>
      <x v="1563"/>
    </i>
    <i>
      <x v="1203"/>
    </i>
    <i>
      <x v="1147"/>
    </i>
    <i>
      <x v="1151"/>
    </i>
    <i>
      <x v="737"/>
    </i>
    <i>
      <x v="575"/>
    </i>
    <i>
      <x v="287"/>
    </i>
    <i>
      <x v="1519"/>
    </i>
    <i>
      <x v="1567"/>
    </i>
    <i>
      <x v="1631"/>
    </i>
    <i>
      <x v="1517"/>
    </i>
    <i>
      <x v="1661"/>
    </i>
    <i>
      <x v="1577"/>
    </i>
    <i>
      <x v="715"/>
    </i>
    <i>
      <x v="323"/>
    </i>
    <i>
      <x v="565"/>
    </i>
    <i>
      <x v="531"/>
    </i>
    <i>
      <x v="345"/>
    </i>
    <i>
      <x v="2127"/>
    </i>
    <i>
      <x v="2093"/>
    </i>
    <i>
      <x v="1613"/>
    </i>
    <i>
      <x v="1127"/>
    </i>
    <i>
      <x v="953"/>
    </i>
    <i>
      <x v="1901"/>
    </i>
    <i>
      <x v="1407"/>
    </i>
    <i>
      <x v="1733"/>
    </i>
    <i>
      <x v="1827"/>
    </i>
    <i>
      <x v="1309"/>
    </i>
    <i>
      <x v="951"/>
    </i>
    <i>
      <x v="1993"/>
    </i>
    <i>
      <x v="699"/>
    </i>
    <i>
      <x v="573"/>
    </i>
    <i>
      <x v="541"/>
    </i>
    <i>
      <x v="1979"/>
    </i>
    <i>
      <x v="1621"/>
    </i>
    <i>
      <x v="881"/>
    </i>
    <i>
      <x v="949"/>
    </i>
    <i>
      <x v="577"/>
    </i>
    <i>
      <x v="1625"/>
    </i>
    <i>
      <x v="1149"/>
    </i>
    <i>
      <x v="537"/>
    </i>
    <i>
      <x v="2183"/>
    </i>
    <i>
      <x v="1953"/>
    </i>
    <i>
      <x v="2331"/>
    </i>
    <i>
      <x v="1995"/>
    </i>
    <i>
      <x v="1627"/>
    </i>
    <i>
      <x v="1575"/>
    </i>
    <i>
      <x v="1579"/>
    </i>
    <i>
      <x v="1597"/>
    </i>
    <i>
      <x v="1587"/>
    </i>
    <i>
      <x v="1529"/>
    </i>
    <i>
      <x v="1399"/>
    </i>
    <i>
      <x v="1569"/>
    </i>
    <i>
      <x v="1829"/>
    </i>
    <i>
      <x v="1533"/>
    </i>
    <i>
      <x v="1531"/>
    </i>
    <i>
      <x v="1343"/>
    </i>
    <i>
      <x v="1295"/>
    </i>
    <i>
      <x v="1729"/>
    </i>
    <i>
      <x v="1623"/>
    </i>
    <i>
      <x v="1757"/>
    </i>
    <i>
      <x v="1511"/>
    </i>
    <i>
      <x v="1173"/>
    </i>
    <i>
      <x v="713"/>
    </i>
    <i>
      <x v="1057"/>
    </i>
    <i>
      <x v="777"/>
    </i>
    <i>
      <x v="985"/>
    </i>
    <i>
      <x v="827"/>
    </i>
    <i>
      <x v="1175"/>
    </i>
    <i>
      <x v="759"/>
    </i>
    <i>
      <x v="741"/>
    </i>
    <i>
      <x v="987"/>
    </i>
    <i>
      <x v="567"/>
    </i>
    <i>
      <x v="559"/>
    </i>
    <i>
      <x v="547"/>
    </i>
    <i>
      <x v="571"/>
    </i>
    <i>
      <x v="481"/>
    </i>
    <i>
      <x v="545"/>
    </i>
    <i>
      <x v="561"/>
    </i>
    <i>
      <x v="515"/>
    </i>
    <i>
      <x v="255"/>
    </i>
    <i>
      <x v="517"/>
    </i>
    <i>
      <x v="569"/>
    </i>
    <i>
      <x v="277"/>
    </i>
    <i>
      <x v="511"/>
    </i>
    <i>
      <x v="543"/>
    </i>
    <i t="grand">
      <x/>
    </i>
  </rowItems>
  <colItems count="1">
    <i/>
  </colItems>
  <dataFields count="1">
    <dataField name="Sum of discount_percentage" fld="5" baseField="1"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rowHeaderCaption="Rating">
  <location ref="A3:B7" firstHeaderRow="1" firstDataRow="1" firstDataCol="1"/>
  <pivotFields count="16">
    <pivotField showAll="0"/>
    <pivotField dataField="1" showAll="0"/>
    <pivotField showAll="0"/>
    <pivotField showAll="0"/>
    <pivotField showAll="0"/>
    <pivotField numFmtId="9" showAll="0"/>
    <pivotField showAll="0">
      <items count="26">
        <item x="22"/>
        <item x="21"/>
        <item x="23"/>
        <item x="18"/>
        <item x="24"/>
        <item x="16"/>
        <item x="19"/>
        <item x="14"/>
        <item x="8"/>
        <item x="10"/>
        <item x="12"/>
        <item x="9"/>
        <item x="7"/>
        <item x="11"/>
        <item x="2"/>
        <item x="1"/>
        <item x="3"/>
        <item x="0"/>
        <item x="4"/>
        <item x="5"/>
        <item x="6"/>
        <item x="13"/>
        <item x="17"/>
        <item x="20"/>
        <item x="15"/>
        <item t="default"/>
      </items>
    </pivotField>
    <pivotField axis="axisRow" showAll="0" sortType="descending" defaultSubtotal="0">
      <items count="4">
        <item x="3"/>
        <item x="1"/>
        <item x="0"/>
        <item x="2"/>
      </items>
      <autoSortScope>
        <pivotArea dataOnly="0" outline="0" fieldPosition="0">
          <references count="1">
            <reference field="4294967294" count="1" selected="0">
              <x v="0"/>
            </reference>
          </references>
        </pivotArea>
      </autoSortScope>
    </pivotField>
    <pivotField showAll="0" countASubtotal="1"/>
    <pivotField showAll="0"/>
    <pivotField showAll="0"/>
    <pivotField showAll="0"/>
    <pivotField showAll="0" defaultSubtotal="0"/>
    <pivotField showAll="0" defaultSubtotal="0"/>
    <pivotField showAll="0" defaultSubtotal="0"/>
    <pivotField showAll="0" defaultSubtotal="0"/>
  </pivotFields>
  <rowFields count="1">
    <field x="7"/>
  </rowFields>
  <rowItems count="4">
    <i>
      <x v="2"/>
    </i>
    <i>
      <x v="1"/>
    </i>
    <i>
      <x/>
    </i>
    <i>
      <x v="3"/>
    </i>
  </rowItems>
  <colItems count="1">
    <i/>
  </colItems>
  <dataFields count="1">
    <dataField name="Count of Product Name " fld="1" subtotal="count" baseField="7" baseItem="3"/>
  </dataField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numFmtId="9" showAll="0"/>
    <pivotField showAll="0"/>
    <pivotField showAll="0" defaultSubtotal="0"/>
    <pivotField showAll="0"/>
    <pivotField showAll="0"/>
    <pivotField showAll="0"/>
    <pivotField showAll="0"/>
    <pivotField showAll="0" defaultSubtotal="0"/>
    <pivotField dataField="1" showAll="0" defaultSubtotal="0"/>
    <pivotField showAll="0" defaultSubtotal="0"/>
    <pivotField showAll="0" defaultSubtotal="0"/>
  </pivotFields>
  <rowFields count="1">
    <field x="2"/>
  </rowFields>
  <rowItems count="10">
    <i>
      <x/>
    </i>
    <i>
      <x v="1"/>
    </i>
    <i>
      <x v="2"/>
    </i>
    <i>
      <x v="3"/>
    </i>
    <i>
      <x v="4"/>
    </i>
    <i>
      <x v="5"/>
    </i>
    <i>
      <x v="6"/>
    </i>
    <i>
      <x v="7"/>
    </i>
    <i>
      <x v="8"/>
    </i>
    <i t="grand">
      <x/>
    </i>
  </rowItems>
  <colItems count="1">
    <i/>
  </colItems>
  <dataFields count="1">
    <dataField name="Sum of Potential revenue " fld="13" baseField="2" baseItem="0"/>
  </dataFields>
  <formats count="3">
    <format dxfId="23">
      <pivotArea collapsedLevelsAreSubtotals="1" fieldPosition="0">
        <references count="1">
          <reference field="2" count="0"/>
        </references>
      </pivotArea>
    </format>
    <format dxfId="22">
      <pivotArea dataOnly="0" labelOnly="1" outline="0" axis="axisValues"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rowHeaderCaption="Price Range ">
  <location ref="A3:B6" firstHeaderRow="1" firstDataRow="1" firstDataCol="1"/>
  <pivotFields count="16">
    <pivotField showAll="0"/>
    <pivotField dataField="1" showAll="0"/>
    <pivotField showAll="0"/>
    <pivotField showAll="0"/>
    <pivotField numFmtId="44" showAll="0"/>
    <pivotField numFmtId="9" showAll="0"/>
    <pivotField showAll="0"/>
    <pivotField showAll="0" defaultSubtotal="0"/>
    <pivotField numFmtId="164" showAll="0"/>
    <pivotField showAll="0"/>
    <pivotField showAll="0"/>
    <pivotField showAll="0"/>
    <pivotField axis="axisRow" showAll="0" defaultSubtotal="0">
      <items count="3">
        <item x="1"/>
        <item x="2"/>
        <item x="0"/>
      </items>
    </pivotField>
    <pivotField showAll="0"/>
    <pivotField showAll="0" defaultSubtotal="0"/>
    <pivotField showAll="0" defaultSubtotal="0"/>
  </pivotFields>
  <rowFields count="1">
    <field x="12"/>
  </rowFields>
  <rowItems count="3">
    <i>
      <x/>
    </i>
    <i>
      <x v="1"/>
    </i>
    <i>
      <x v="2"/>
    </i>
  </rowItems>
  <colItems count="1">
    <i/>
  </colItems>
  <dataFields count="1">
    <dataField name="Count of Product Name "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66" firstHeaderRow="1" firstDataRow="1" firstDataCol="1"/>
  <pivotFields count="16">
    <pivotField showAll="0"/>
    <pivotField axis="axisRow" showAll="0">
      <items count="1263">
        <item x="961"/>
        <item x="1091"/>
        <item x="129"/>
        <item x="461"/>
        <item x="671"/>
        <item x="509"/>
        <item x="1253"/>
        <item x="240"/>
        <item x="166"/>
        <item x="228"/>
        <item x="46"/>
        <item x="148"/>
        <item x="145"/>
        <item x="120"/>
        <item x="195"/>
        <item x="229"/>
        <item x="289"/>
        <item x="268"/>
        <item x="217"/>
        <item x="1206"/>
        <item x="242"/>
        <item x="122"/>
        <item x="81"/>
        <item x="247"/>
        <item x="159"/>
        <item x="22"/>
        <item x="62"/>
        <item x="156"/>
        <item x="575"/>
        <item x="1094"/>
        <item x="1224"/>
        <item x="963"/>
        <item x="1030"/>
        <item x="970"/>
        <item x="1049"/>
        <item x="337"/>
        <item x="212"/>
        <item x="1133"/>
        <item x="872"/>
        <item x="1204"/>
        <item x="1134"/>
        <item x="864"/>
        <item x="1008"/>
        <item x="869"/>
        <item x="1182"/>
        <item x="1195"/>
        <item x="1229"/>
        <item x="910"/>
        <item x="291"/>
        <item x="609"/>
        <item x="588"/>
        <item x="674"/>
        <item x="250"/>
        <item x="298"/>
        <item x="137"/>
        <item x="56"/>
        <item x="297"/>
        <item x="1051"/>
        <item x="1251"/>
        <item x="993"/>
        <item x="1074"/>
        <item x="770"/>
        <item x="276"/>
        <item x="877"/>
        <item x="220"/>
        <item x="478"/>
        <item x="895"/>
        <item x="1130"/>
        <item x="1089"/>
        <item x="202"/>
        <item x="45"/>
        <item x="600"/>
        <item x="598"/>
        <item x="95"/>
        <item x="172"/>
        <item x="176"/>
        <item x="237"/>
        <item x="197"/>
        <item x="64"/>
        <item x="627"/>
        <item x="830"/>
        <item x="253"/>
        <item x="284"/>
        <item x="238"/>
        <item x="263"/>
        <item x="295"/>
        <item x="118"/>
        <item x="121"/>
        <item x="213"/>
        <item x="117"/>
        <item x="1136"/>
        <item x="149"/>
        <item x="171"/>
        <item x="11"/>
        <item x="1236"/>
        <item x="244"/>
        <item x="1034"/>
        <item x="47"/>
        <item x="126"/>
        <item x="49"/>
        <item x="34"/>
        <item x="28"/>
        <item x="38"/>
        <item x="196"/>
        <item x="170"/>
        <item x="266"/>
        <item x="59"/>
        <item x="365"/>
        <item x="70"/>
        <item x="368"/>
        <item x="480"/>
        <item x="71"/>
        <item x="29"/>
        <item x="152"/>
        <item x="138"/>
        <item x="364"/>
        <item x="25"/>
        <item x="51"/>
        <item x="1"/>
        <item x="1096"/>
        <item x="190"/>
        <item x="406"/>
        <item x="688"/>
        <item x="696"/>
        <item x="1119"/>
        <item x="629"/>
        <item x="694"/>
        <item x="1213"/>
        <item x="1088"/>
        <item x="1123"/>
        <item x="1012"/>
        <item x="792"/>
        <item x="255"/>
        <item x="205"/>
        <item x="953"/>
        <item x="958"/>
        <item x="1107"/>
        <item x="983"/>
        <item x="911"/>
        <item x="1011"/>
        <item x="908"/>
        <item x="843"/>
        <item x="883"/>
        <item x="981"/>
        <item x="1248"/>
        <item x="857"/>
        <item x="1139"/>
        <item x="852"/>
        <item x="1259"/>
        <item x="903"/>
        <item x="873"/>
        <item x="897"/>
        <item x="850"/>
        <item x="884"/>
        <item x="1072"/>
        <item x="929"/>
        <item x="1063"/>
        <item x="853"/>
        <item x="987"/>
        <item x="1210"/>
        <item x="836"/>
        <item x="848"/>
        <item x="909"/>
        <item x="1026"/>
        <item x="832"/>
        <item x="112"/>
        <item x="183"/>
        <item x="790"/>
        <item x="153"/>
        <item x="282"/>
        <item x="822"/>
        <item x="1140"/>
        <item x="1043"/>
        <item x="139"/>
        <item x="189"/>
        <item x="225"/>
        <item x="78"/>
        <item x="27"/>
        <item x="492"/>
        <item x="488"/>
        <item x="584"/>
        <item x="561"/>
        <item x="698"/>
        <item x="320"/>
        <item x="487"/>
        <item x="743"/>
        <item x="511"/>
        <item x="510"/>
        <item x="615"/>
        <item x="381"/>
        <item x="824"/>
        <item x="3"/>
        <item x="577"/>
        <item x="419"/>
        <item x="105"/>
        <item x="169"/>
        <item x="203"/>
        <item x="6"/>
        <item x="398"/>
        <item x="494"/>
        <item x="520"/>
        <item x="547"/>
        <item x="449"/>
        <item x="497"/>
        <item x="542"/>
        <item x="236"/>
        <item x="10"/>
        <item x="654"/>
        <item x="811"/>
        <item x="652"/>
        <item x="16"/>
        <item x="69"/>
        <item x="131"/>
        <item x="304"/>
        <item x="420"/>
        <item x="314"/>
        <item x="350"/>
        <item x="891"/>
        <item x="1054"/>
        <item x="1261"/>
        <item x="1197"/>
        <item x="1238"/>
        <item x="1145"/>
        <item x="898"/>
        <item x="529"/>
        <item x="706"/>
        <item x="518"/>
        <item x="747"/>
        <item x="699"/>
        <item x="503"/>
        <item x="535"/>
        <item x="625"/>
        <item x="536"/>
        <item x="631"/>
        <item x="527"/>
        <item x="506"/>
        <item x="610"/>
        <item x="1041"/>
        <item x="980"/>
        <item x="656"/>
        <item x="1191"/>
        <item x="899"/>
        <item x="882"/>
        <item x="889"/>
        <item x="1150"/>
        <item x="874"/>
        <item x="938"/>
        <item x="1007"/>
        <item x="927"/>
        <item x="234"/>
        <item x="761"/>
        <item x="1196"/>
        <item x="185"/>
        <item x="596"/>
        <item x="722"/>
        <item x="736"/>
        <item x="800"/>
        <item x="816"/>
        <item x="1186"/>
        <item x="1198"/>
        <item x="1161"/>
        <item x="1080"/>
        <item x="818"/>
        <item x="788"/>
        <item x="751"/>
        <item x="222"/>
        <item x="206"/>
        <item x="1208"/>
        <item x="817"/>
        <item x="537"/>
        <item x="521"/>
        <item x="777"/>
        <item x="597"/>
        <item x="66"/>
        <item x="1093"/>
        <item x="1114"/>
        <item x="1203"/>
        <item x="587"/>
        <item x="813"/>
        <item x="791"/>
        <item x="640"/>
        <item x="728"/>
        <item x="727"/>
        <item x="508"/>
        <item x="775"/>
        <item x="691"/>
        <item x="659"/>
        <item x="558"/>
        <item x="569"/>
        <item x="948"/>
        <item x="188"/>
        <item x="106"/>
        <item x="984"/>
        <item x="709"/>
        <item x="955"/>
        <item x="227"/>
        <item x="844"/>
        <item x="104"/>
        <item x="1078"/>
        <item x="890"/>
        <item x="1149"/>
        <item x="907"/>
        <item x="1230"/>
        <item x="1086"/>
        <item x="944"/>
        <item x="1137"/>
        <item x="924"/>
        <item x="918"/>
        <item x="1090"/>
        <item x="954"/>
        <item x="1064"/>
        <item x="1000"/>
        <item x="1146"/>
        <item x="101"/>
        <item x="658"/>
        <item x="819"/>
        <item x="628"/>
        <item x="198"/>
        <item x="1058"/>
        <item x="245"/>
        <item x="657"/>
        <item x="248"/>
        <item x="94"/>
        <item x="504"/>
        <item x="505"/>
        <item x="512"/>
        <item x="528"/>
        <item x="1097"/>
        <item x="567"/>
        <item x="774"/>
        <item x="639"/>
        <item x="523"/>
        <item x="677"/>
        <item x="711"/>
        <item x="44"/>
        <item x="1047"/>
        <item x="342"/>
        <item x="617"/>
        <item x="744"/>
        <item x="735"/>
        <item x="179"/>
        <item x="585"/>
        <item x="560"/>
        <item x="680"/>
        <item x="37"/>
        <item x="140"/>
        <item x="507"/>
        <item x="573"/>
        <item x="821"/>
        <item x="26"/>
        <item x="18"/>
        <item x="642"/>
        <item x="485"/>
        <item x="1217"/>
        <item x="1237"/>
        <item x="576"/>
        <item x="634"/>
        <item x="1105"/>
        <item x="146"/>
        <item x="108"/>
        <item x="224"/>
        <item x="483"/>
        <item x="407"/>
        <item x="324"/>
        <item x="413"/>
        <item x="1193"/>
        <item x="442"/>
        <item x="1015"/>
        <item x="689"/>
        <item x="681"/>
        <item x="1020"/>
        <item x="553"/>
        <item x="1165"/>
        <item x="653"/>
        <item x="1037"/>
        <item x="748"/>
        <item x="299"/>
        <item x="1057"/>
        <item x="1153"/>
        <item x="1241"/>
        <item x="974"/>
        <item x="904"/>
        <item x="962"/>
        <item x="530"/>
        <item x="605"/>
        <item x="287"/>
        <item x="753"/>
        <item x="979"/>
        <item x="678"/>
        <item x="1025"/>
        <item x="356"/>
        <item x="331"/>
        <item x="327"/>
        <item x="302"/>
        <item x="673"/>
        <item x="303"/>
        <item x="405"/>
        <item x="704"/>
        <item x="482"/>
        <item x="338"/>
        <item x="74"/>
        <item x="165"/>
        <item x="42"/>
        <item x="163"/>
        <item x="231"/>
        <item x="434"/>
        <item x="181"/>
        <item x="76"/>
        <item x="21"/>
        <item x="472"/>
        <item x="802"/>
        <item x="570"/>
        <item x="1188"/>
        <item x="1067"/>
        <item x="144"/>
        <item x="91"/>
        <item x="913"/>
        <item x="808"/>
        <item x="799"/>
        <item x="637"/>
        <item x="534"/>
        <item x="778"/>
        <item x="675"/>
        <item x="633"/>
        <item x="651"/>
        <item x="581"/>
        <item x="371"/>
        <item x="525"/>
        <item x="85"/>
        <item x="647"/>
        <item x="1216"/>
        <item x="833"/>
        <item x="375"/>
        <item x="1128"/>
        <item x="1154"/>
        <item x="977"/>
        <item x="1239"/>
        <item x="847"/>
        <item x="1039"/>
        <item x="868"/>
        <item x="1175"/>
        <item x="1120"/>
        <item x="1110"/>
        <item x="1004"/>
        <item x="1169"/>
        <item x="863"/>
        <item x="968"/>
        <item x="1031"/>
        <item x="1124"/>
        <item x="845"/>
        <item x="1010"/>
        <item x="1260"/>
        <item x="1228"/>
        <item x="1082"/>
        <item x="796"/>
        <item x="914"/>
        <item x="1132"/>
        <item x="896"/>
        <item x="988"/>
        <item x="1243"/>
        <item x="219"/>
        <item x="952"/>
        <item x="1059"/>
        <item x="115"/>
        <item x="264"/>
        <item x="966"/>
        <item x="986"/>
        <item x="1073"/>
        <item x="559"/>
        <item x="377"/>
        <item x="766"/>
        <item x="797"/>
        <item x="565"/>
        <item x="524"/>
        <item x="710"/>
        <item x="781"/>
        <item x="814"/>
        <item x="740"/>
        <item x="807"/>
        <item x="801"/>
        <item x="623"/>
        <item x="820"/>
        <item x="500"/>
        <item x="514"/>
        <item x="687"/>
        <item x="738"/>
        <item x="501"/>
        <item x="539"/>
        <item x="648"/>
        <item x="1099"/>
        <item x="1068"/>
        <item x="934"/>
        <item x="624"/>
        <item x="1062"/>
        <item x="1220"/>
        <item x="1200"/>
        <item x="990"/>
        <item x="1223"/>
        <item x="1083"/>
        <item x="1122"/>
        <item x="119"/>
        <item x="933"/>
        <item x="923"/>
        <item x="1070"/>
        <item x="1245"/>
        <item x="793"/>
        <item x="1235"/>
        <item x="1053"/>
        <item x="1081"/>
        <item x="858"/>
        <item x="1017"/>
        <item x="1050"/>
        <item x="1141"/>
        <item x="1111"/>
        <item x="1121"/>
        <item x="1084"/>
        <item x="1033"/>
        <item x="827"/>
        <item x="608"/>
        <item x="719"/>
        <item x="1173"/>
        <item x="662"/>
        <item x="1127"/>
        <item x="940"/>
        <item x="945"/>
        <item x="1098"/>
        <item x="809"/>
        <item x="1171"/>
        <item x="1162"/>
        <item x="1246"/>
        <item x="451"/>
        <item x="456"/>
        <item x="349"/>
        <item x="333"/>
        <item x="394"/>
        <item x="400"/>
        <item x="355"/>
        <item x="378"/>
        <item x="386"/>
        <item x="414"/>
        <item x="379"/>
        <item x="340"/>
        <item x="424"/>
        <item x="391"/>
        <item x="421"/>
        <item x="283"/>
        <item x="96"/>
        <item x="700"/>
        <item x="315"/>
        <item x="574"/>
        <item x="498"/>
        <item x="604"/>
        <item x="590"/>
        <item x="580"/>
        <item x="1160"/>
        <item x="1002"/>
        <item x="599"/>
        <item x="174"/>
        <item x="199"/>
        <item x="1234"/>
        <item x="1158"/>
        <item x="1178"/>
        <item x="1079"/>
        <item x="971"/>
        <item x="942"/>
        <item x="1211"/>
        <item x="849"/>
        <item x="892"/>
        <item x="1014"/>
        <item x="973"/>
        <item x="1077"/>
        <item x="985"/>
        <item x="1106"/>
        <item x="1221"/>
        <item x="939"/>
        <item x="1157"/>
        <item x="1108"/>
        <item x="109"/>
        <item x="396"/>
        <item x="486"/>
        <item x="679"/>
        <item x="1163"/>
        <item x="932"/>
        <item x="1247"/>
        <item x="967"/>
        <item x="1024"/>
        <item x="708"/>
        <item x="1249"/>
        <item x="1172"/>
        <item x="277"/>
        <item x="267"/>
        <item x="136"/>
        <item x="262"/>
        <item x="1168"/>
        <item x="246"/>
        <item x="1190"/>
        <item x="1102"/>
        <item x="1001"/>
        <item x="1232"/>
        <item x="921"/>
        <item x="435"/>
        <item x="1222"/>
        <item x="58"/>
        <item x="468"/>
        <item x="110"/>
        <item x="83"/>
        <item x="683"/>
        <item x="702"/>
        <item x="636"/>
        <item x="499"/>
        <item x="243"/>
        <item x="87"/>
        <item x="732"/>
        <item x="1242"/>
        <item x="470"/>
        <item x="271"/>
        <item x="804"/>
        <item x="714"/>
        <item x="641"/>
        <item x="668"/>
        <item x="705"/>
        <item x="737"/>
        <item x="823"/>
        <item x="257"/>
        <item x="1152"/>
        <item x="127"/>
        <item x="258"/>
        <item x="17"/>
        <item x="1255"/>
        <item x="1215"/>
        <item x="1032"/>
        <item x="854"/>
        <item x="880"/>
        <item x="851"/>
        <item x="1180"/>
        <item x="922"/>
        <item x="855"/>
        <item x="876"/>
        <item x="1189"/>
        <item x="951"/>
        <item x="1231"/>
        <item x="1061"/>
        <item x="1218"/>
        <item x="925"/>
        <item x="956"/>
        <item x="452"/>
        <item x="1100"/>
        <item x="586"/>
        <item x="490"/>
        <item x="644"/>
        <item x="730"/>
        <item x="785"/>
        <item x="566"/>
        <item x="787"/>
        <item x="669"/>
        <item x="557"/>
        <item x="593"/>
        <item x="721"/>
        <item x="614"/>
        <item x="595"/>
        <item x="676"/>
        <item x="693"/>
        <item x="216"/>
        <item x="90"/>
        <item x="178"/>
        <item x="154"/>
        <item x="251"/>
        <item x="1194"/>
        <item x="1142"/>
        <item x="130"/>
        <item x="134"/>
        <item x="707"/>
        <item x="275"/>
        <item x="930"/>
        <item x="288"/>
        <item x="616"/>
        <item x="1174"/>
        <item x="906"/>
        <item x="1076"/>
        <item x="1201"/>
        <item x="649"/>
        <item x="1092"/>
        <item x="550"/>
        <item x="97"/>
        <item x="254"/>
        <item x="384"/>
        <item x="323"/>
        <item x="322"/>
        <item x="182"/>
        <item x="214"/>
        <item x="39"/>
        <item x="410"/>
        <item x="300"/>
        <item x="125"/>
        <item x="392"/>
        <item x="745"/>
        <item x="15"/>
        <item x="292"/>
        <item x="281"/>
        <item x="975"/>
        <item x="14"/>
        <item x="305"/>
        <item x="469"/>
        <item x="1227"/>
        <item x="7"/>
        <item x="370"/>
        <item x="143"/>
        <item x="1125"/>
        <item x="916"/>
        <item x="989"/>
        <item x="479"/>
        <item x="63"/>
        <item x="1219"/>
        <item x="1066"/>
        <item x="1116"/>
        <item x="997"/>
        <item x="1060"/>
        <item x="846"/>
        <item x="395"/>
        <item x="1085"/>
        <item x="1075"/>
        <item x="427"/>
        <item x="192"/>
        <item x="431"/>
        <item x="1159"/>
        <item x="1256"/>
        <item x="1113"/>
        <item x="274"/>
        <item x="1257"/>
        <item x="433"/>
        <item x="572"/>
        <item x="635"/>
        <item x="589"/>
        <item x="429"/>
        <item x="339"/>
        <item x="412"/>
        <item x="326"/>
        <item x="390"/>
        <item x="465"/>
        <item x="701"/>
        <item x="448"/>
        <item x="741"/>
        <item x="426"/>
        <item x="416"/>
        <item x="312"/>
        <item x="459"/>
        <item x="385"/>
        <item x="313"/>
        <item x="447"/>
        <item x="453"/>
        <item x="866"/>
        <item x="540"/>
        <item x="812"/>
        <item x="672"/>
        <item x="80"/>
        <item x="86"/>
        <item x="363"/>
        <item x="446"/>
        <item x="36"/>
        <item x="200"/>
        <item x="294"/>
        <item x="24"/>
        <item x="308"/>
        <item x="359"/>
        <item x="307"/>
        <item x="432"/>
        <item x="441"/>
        <item x="393"/>
        <item x="345"/>
        <item x="388"/>
        <item x="467"/>
        <item x="65"/>
        <item x="1003"/>
        <item x="784"/>
        <item x="901"/>
        <item x="1148"/>
        <item x="879"/>
        <item x="1131"/>
        <item x="912"/>
        <item x="841"/>
        <item x="1166"/>
        <item x="549"/>
        <item x="786"/>
        <item x="1126"/>
        <item x="620"/>
        <item x="815"/>
        <item x="715"/>
        <item x="612"/>
        <item x="779"/>
        <item x="749"/>
        <item x="803"/>
        <item x="692"/>
        <item x="1044"/>
        <item x="1019"/>
        <item x="1038"/>
        <item x="1036"/>
        <item x="917"/>
        <item x="915"/>
        <item x="1240"/>
        <item x="1052"/>
        <item x="1071"/>
        <item x="1040"/>
        <item x="867"/>
        <item x="881"/>
        <item x="862"/>
        <item x="1009"/>
        <item x="998"/>
        <item x="885"/>
        <item x="1184"/>
        <item x="1254"/>
        <item x="1101"/>
        <item x="964"/>
        <item x="920"/>
        <item x="946"/>
        <item x="870"/>
        <item x="1023"/>
        <item x="1005"/>
        <item x="532"/>
        <item x="865"/>
        <item x="928"/>
        <item x="871"/>
        <item x="828"/>
        <item x="838"/>
        <item x="905"/>
        <item x="860"/>
        <item x="926"/>
        <item x="834"/>
        <item x="1144"/>
        <item x="805"/>
        <item x="697"/>
        <item x="68"/>
        <item x="151"/>
        <item x="477"/>
        <item x="458"/>
        <item x="471"/>
        <item x="460"/>
        <item x="191"/>
        <item x="957"/>
        <item x="1233"/>
        <item x="353"/>
        <item x="397"/>
        <item x="417"/>
        <item x="723"/>
        <item x="12"/>
        <item x="4"/>
        <item x="13"/>
        <item x="55"/>
        <item x="61"/>
        <item x="207"/>
        <item x="9"/>
        <item x="107"/>
        <item x="111"/>
        <item x="382"/>
        <item x="645"/>
        <item x="607"/>
        <item x="660"/>
        <item x="684"/>
        <item x="773"/>
        <item x="655"/>
        <item x="502"/>
        <item x="201"/>
        <item x="936"/>
        <item x="1103"/>
        <item x="835"/>
        <item x="1065"/>
        <item x="1258"/>
        <item x="837"/>
        <item x="935"/>
        <item x="893"/>
        <item x="1212"/>
        <item x="969"/>
        <item x="859"/>
        <item x="839"/>
        <item x="949"/>
        <item x="1199"/>
        <item x="1143"/>
        <item x="878"/>
        <item x="902"/>
        <item x="978"/>
        <item x="861"/>
        <item x="1214"/>
        <item x="842"/>
        <item x="690"/>
        <item x="269"/>
        <item x="474"/>
        <item x="1115"/>
        <item x="290"/>
        <item x="361"/>
        <item x="319"/>
        <item x="399"/>
        <item x="128"/>
        <item x="226"/>
        <item x="33"/>
        <item x="103"/>
        <item x="32"/>
        <item x="5"/>
        <item x="366"/>
        <item x="317"/>
        <item x="418"/>
        <item x="555"/>
        <item x="622"/>
        <item x="734"/>
        <item x="856"/>
        <item x="1151"/>
        <item x="1164"/>
        <item x="1170"/>
        <item x="767"/>
        <item x="157"/>
        <item x="348"/>
        <item x="757"/>
        <item x="343"/>
        <item x="383"/>
        <item x="241"/>
        <item x="603"/>
        <item x="768"/>
        <item x="789"/>
        <item x="667"/>
        <item x="592"/>
        <item x="67"/>
        <item x="318"/>
        <item x="336"/>
        <item x="341"/>
        <item x="415"/>
        <item x="436"/>
        <item x="116"/>
        <item x="60"/>
        <item x="334"/>
        <item x="404"/>
        <item x="335"/>
        <item x="473"/>
        <item x="309"/>
        <item x="306"/>
        <item x="310"/>
        <item x="425"/>
        <item x="372"/>
        <item x="428"/>
        <item x="373"/>
        <item x="346"/>
        <item x="380"/>
        <item x="430"/>
        <item x="423"/>
        <item x="445"/>
        <item x="739"/>
        <item x="960"/>
        <item x="209"/>
        <item x="113"/>
        <item x="670"/>
        <item x="1056"/>
        <item x="1006"/>
        <item x="760"/>
        <item x="772"/>
        <item x="720"/>
        <item x="591"/>
        <item x="886"/>
        <item x="1112"/>
        <item x="1013"/>
        <item x="712"/>
        <item x="756"/>
        <item x="564"/>
        <item x="211"/>
        <item x="947"/>
        <item x="1138"/>
        <item x="124"/>
        <item x="1167"/>
        <item x="1155"/>
        <item x="755"/>
        <item x="57"/>
        <item x="82"/>
        <item x="177"/>
        <item x="252"/>
        <item x="752"/>
        <item x="325"/>
        <item x="20"/>
        <item x="401"/>
        <item x="352"/>
        <item x="367"/>
        <item x="358"/>
        <item x="402"/>
        <item x="316"/>
        <item x="321"/>
        <item x="362"/>
        <item x="330"/>
        <item x="369"/>
        <item x="387"/>
        <item x="354"/>
        <item x="484"/>
        <item x="422"/>
        <item x="332"/>
        <item x="328"/>
        <item x="455"/>
        <item x="475"/>
        <item x="571"/>
        <item x="347"/>
        <item x="437"/>
        <item x="31"/>
        <item x="762"/>
        <item x="489"/>
        <item x="606"/>
        <item x="703"/>
        <item x="526"/>
        <item x="619"/>
        <item x="582"/>
        <item x="551"/>
        <item x="563"/>
        <item x="519"/>
        <item x="329"/>
        <item x="450"/>
        <item x="638"/>
        <item x="311"/>
        <item x="215"/>
        <item x="279"/>
        <item x="776"/>
        <item x="513"/>
        <item x="663"/>
        <item x="795"/>
        <item x="1202"/>
        <item x="1095"/>
        <item x="286"/>
        <item x="840"/>
        <item x="457"/>
        <item x="750"/>
        <item x="894"/>
        <item x="1147"/>
        <item x="162"/>
        <item x="493"/>
        <item x="972"/>
        <item x="77"/>
        <item x="783"/>
        <item x="223"/>
        <item x="875"/>
        <item x="1129"/>
        <item x="210"/>
        <item x="167"/>
        <item x="716"/>
        <item x="440"/>
        <item x="35"/>
        <item x="2"/>
        <item x="464"/>
        <item x="454"/>
        <item x="360"/>
        <item x="389"/>
        <item x="466"/>
        <item x="491"/>
        <item x="230"/>
        <item x="261"/>
        <item x="186"/>
        <item x="168"/>
        <item x="301"/>
        <item x="411"/>
        <item x="495"/>
        <item x="613"/>
        <item x="556"/>
        <item x="533"/>
        <item x="438"/>
        <item x="357"/>
        <item x="626"/>
        <item x="481"/>
        <item x="831"/>
        <item x="1035"/>
        <item x="1156"/>
        <item x="1179"/>
        <item x="1225"/>
        <item x="1045"/>
        <item x="1087"/>
        <item x="1207"/>
        <item x="724"/>
        <item x="1046"/>
        <item x="232"/>
        <item x="73"/>
        <item x="403"/>
        <item x="826"/>
        <item x="950"/>
        <item x="1027"/>
        <item x="161"/>
        <item x="296"/>
        <item x="285"/>
        <item x="280"/>
        <item x="1244"/>
        <item x="517"/>
        <item x="1192"/>
        <item x="771"/>
        <item x="650"/>
        <item x="621"/>
        <item x="259"/>
        <item x="208"/>
        <item x="193"/>
        <item x="52"/>
        <item x="976"/>
        <item x="88"/>
        <item x="293"/>
        <item x="72"/>
        <item x="1176"/>
        <item x="273"/>
        <item x="443"/>
        <item x="408"/>
        <item x="1048"/>
        <item x="937"/>
        <item x="1187"/>
        <item x="184"/>
        <item x="19"/>
        <item x="272"/>
        <item x="23"/>
        <item x="552"/>
        <item x="462"/>
        <item x="1069"/>
        <item x="991"/>
        <item x="256"/>
        <item x="780"/>
        <item x="133"/>
        <item x="158"/>
        <item x="48"/>
        <item x="611"/>
        <item x="522"/>
        <item x="541"/>
        <item x="594"/>
        <item x="41"/>
        <item x="135"/>
        <item x="583"/>
        <item x="568"/>
        <item x="810"/>
        <item x="92"/>
        <item x="764"/>
        <item x="562"/>
        <item x="8"/>
        <item x="53"/>
        <item x="1181"/>
        <item x="265"/>
        <item x="409"/>
        <item x="798"/>
        <item x="718"/>
        <item x="729"/>
        <item x="665"/>
        <item x="758"/>
        <item x="538"/>
        <item x="351"/>
        <item x="187"/>
        <item x="733"/>
        <item x="444"/>
        <item x="463"/>
        <item x="374"/>
        <item x="1252"/>
        <item x="888"/>
        <item x="1104"/>
        <item x="959"/>
        <item x="941"/>
        <item x="1185"/>
        <item x="1021"/>
        <item x="1250"/>
        <item x="919"/>
        <item x="1029"/>
        <item x="1042"/>
        <item x="829"/>
        <item x="1109"/>
        <item x="994"/>
        <item x="1183"/>
        <item x="999"/>
        <item x="982"/>
        <item x="685"/>
        <item x="992"/>
        <item x="1209"/>
        <item x="965"/>
        <item x="900"/>
        <item x="1018"/>
        <item x="260"/>
        <item x="141"/>
        <item x="102"/>
        <item x="233"/>
        <item x="175"/>
        <item x="50"/>
        <item x="249"/>
        <item x="114"/>
        <item x="713"/>
        <item x="270"/>
        <item x="218"/>
        <item x="84"/>
        <item x="100"/>
        <item x="40"/>
        <item x="155"/>
        <item x="98"/>
        <item x="204"/>
        <item x="0"/>
        <item x="239"/>
        <item x="150"/>
        <item x="93"/>
        <item x="769"/>
        <item x="99"/>
        <item x="173"/>
        <item x="75"/>
        <item x="123"/>
        <item x="160"/>
        <item x="79"/>
        <item x="235"/>
        <item x="221"/>
        <item x="439"/>
        <item x="344"/>
        <item x="376"/>
        <item x="765"/>
        <item x="43"/>
        <item x="476"/>
        <item x="54"/>
        <item x="632"/>
        <item x="666"/>
        <item x="643"/>
        <item x="726"/>
        <item x="943"/>
        <item x="996"/>
        <item x="759"/>
        <item x="1135"/>
        <item x="931"/>
        <item x="1117"/>
        <item x="1016"/>
        <item x="1226"/>
        <item x="1022"/>
        <item x="1055"/>
        <item x="1205"/>
        <item x="995"/>
        <item x="887"/>
        <item x="194"/>
        <item x="782"/>
        <item x="543"/>
        <item x="794"/>
        <item x="806"/>
        <item x="825"/>
        <item x="180"/>
        <item x="147"/>
        <item x="579"/>
        <item x="602"/>
        <item x="686"/>
        <item x="746"/>
        <item x="601"/>
        <item x="548"/>
        <item x="496"/>
        <item x="682"/>
        <item x="546"/>
        <item x="516"/>
        <item x="578"/>
        <item x="515"/>
        <item x="661"/>
        <item x="664"/>
        <item x="630"/>
        <item x="742"/>
        <item x="545"/>
        <item x="695"/>
        <item x="725"/>
        <item x="554"/>
        <item x="618"/>
        <item x="531"/>
        <item x="89"/>
        <item x="731"/>
        <item x="763"/>
        <item x="717"/>
        <item x="1177"/>
        <item x="646"/>
        <item x="754"/>
        <item x="544"/>
        <item x="278"/>
        <item x="132"/>
        <item x="30"/>
        <item x="164"/>
        <item x="142"/>
        <item x="1118"/>
        <item x="1028"/>
        <item t="default"/>
      </items>
    </pivotField>
    <pivotField showAll="0"/>
    <pivotField showAll="0"/>
    <pivotField numFmtId="44" showAll="0"/>
    <pivotField numFmtId="9" showAll="0"/>
    <pivotField showAll="0"/>
    <pivotField showAll="0"/>
    <pivotField dataField="1" numFmtId="164" showAll="0"/>
    <pivotField showAll="0"/>
    <pivotField showAll="0"/>
    <pivotField showAll="0"/>
    <pivotField showAll="0"/>
    <pivotField showAll="0"/>
    <pivotField showAll="0"/>
    <pivotField showAll="0"/>
  </pivotFields>
  <rowFields count="1">
    <field x="1"/>
  </rowFields>
  <rowItems count="12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t="grand">
      <x/>
    </i>
  </rowItems>
  <colItems count="1">
    <i/>
  </colItems>
  <dataFields count="1">
    <dataField name="Max of rating_count" fld="8"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Category">
  <location ref="A3:B13" firstHeaderRow="1" firstDataRow="1" firstDataCol="1"/>
  <pivotFields count="16">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showAll="0"/>
    <pivotField numFmtId="44" showAll="0"/>
    <pivotField numFmtId="9" showAll="0"/>
    <pivotField showAll="0"/>
    <pivotField showAll="0" defaultSubtotal="0"/>
    <pivotField numFmtId="164" showAll="0"/>
    <pivotField showAll="0"/>
    <pivotField showAll="0"/>
    <pivotField showAll="0"/>
    <pivotField showAll="0"/>
    <pivotField showAll="0"/>
    <pivotField showAll="0" defaultSubtotal="0"/>
    <pivotField showAll="0" defaultSubtotal="0"/>
  </pivotFields>
  <rowFields count="1">
    <field x="2"/>
  </rowFields>
  <rowItems count="10">
    <i>
      <x v="2"/>
    </i>
    <i>
      <x v="4"/>
    </i>
    <i>
      <x v="1"/>
    </i>
    <i>
      <x v="7"/>
    </i>
    <i>
      <x v="6"/>
    </i>
    <i>
      <x v="5"/>
    </i>
    <i>
      <x/>
    </i>
    <i>
      <x v="8"/>
    </i>
    <i>
      <x v="3"/>
    </i>
    <i t="grand">
      <x/>
    </i>
  </rowItems>
  <colItems count="1">
    <i/>
  </colItems>
  <dataFields count="1">
    <dataField name="Count of discounted_pri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C9" firstHeaderRow="0" firstDataRow="1" firstDataCol="1"/>
  <pivotFields count="16">
    <pivotField showAll="0"/>
    <pivotField axis="axisRow" showAll="0" measureFilter="1" sortType="descending">
      <items count="1263">
        <item x="961"/>
        <item x="1091"/>
        <item x="129"/>
        <item x="461"/>
        <item x="671"/>
        <item x="509"/>
        <item x="1253"/>
        <item x="240"/>
        <item x="166"/>
        <item x="228"/>
        <item x="46"/>
        <item x="148"/>
        <item x="145"/>
        <item x="120"/>
        <item x="195"/>
        <item x="229"/>
        <item x="289"/>
        <item x="268"/>
        <item x="217"/>
        <item x="1206"/>
        <item x="242"/>
        <item x="122"/>
        <item x="81"/>
        <item x="247"/>
        <item x="159"/>
        <item x="22"/>
        <item x="62"/>
        <item x="156"/>
        <item x="575"/>
        <item x="1094"/>
        <item x="1224"/>
        <item x="963"/>
        <item x="1030"/>
        <item x="970"/>
        <item x="1049"/>
        <item x="337"/>
        <item x="212"/>
        <item x="1133"/>
        <item x="872"/>
        <item x="1204"/>
        <item x="1134"/>
        <item x="864"/>
        <item x="1008"/>
        <item x="869"/>
        <item x="1182"/>
        <item x="1195"/>
        <item x="1229"/>
        <item x="910"/>
        <item x="291"/>
        <item x="609"/>
        <item x="588"/>
        <item x="674"/>
        <item x="250"/>
        <item x="298"/>
        <item x="137"/>
        <item x="56"/>
        <item x="297"/>
        <item x="1051"/>
        <item x="1251"/>
        <item x="993"/>
        <item x="1074"/>
        <item x="770"/>
        <item x="276"/>
        <item x="877"/>
        <item x="220"/>
        <item x="478"/>
        <item x="895"/>
        <item x="1130"/>
        <item x="1089"/>
        <item x="202"/>
        <item x="45"/>
        <item x="600"/>
        <item x="598"/>
        <item x="95"/>
        <item x="172"/>
        <item x="176"/>
        <item x="237"/>
        <item x="197"/>
        <item x="64"/>
        <item x="627"/>
        <item x="830"/>
        <item x="253"/>
        <item x="284"/>
        <item x="238"/>
        <item x="263"/>
        <item x="295"/>
        <item x="118"/>
        <item x="121"/>
        <item x="213"/>
        <item x="117"/>
        <item x="1136"/>
        <item x="149"/>
        <item x="171"/>
        <item x="11"/>
        <item x="1236"/>
        <item x="244"/>
        <item x="1034"/>
        <item x="47"/>
        <item x="126"/>
        <item x="49"/>
        <item x="34"/>
        <item x="28"/>
        <item x="38"/>
        <item x="196"/>
        <item x="170"/>
        <item x="266"/>
        <item x="59"/>
        <item x="365"/>
        <item x="70"/>
        <item x="368"/>
        <item x="480"/>
        <item x="71"/>
        <item x="29"/>
        <item x="152"/>
        <item x="138"/>
        <item x="364"/>
        <item x="25"/>
        <item x="51"/>
        <item x="1"/>
        <item x="1096"/>
        <item x="190"/>
        <item x="406"/>
        <item x="688"/>
        <item x="696"/>
        <item x="1119"/>
        <item x="629"/>
        <item x="694"/>
        <item x="1213"/>
        <item x="1088"/>
        <item x="1123"/>
        <item x="1012"/>
        <item x="792"/>
        <item x="255"/>
        <item x="205"/>
        <item x="953"/>
        <item x="958"/>
        <item x="1107"/>
        <item x="983"/>
        <item x="911"/>
        <item x="1011"/>
        <item x="908"/>
        <item x="843"/>
        <item x="883"/>
        <item x="981"/>
        <item x="1248"/>
        <item x="857"/>
        <item x="1139"/>
        <item x="852"/>
        <item x="1259"/>
        <item x="903"/>
        <item x="873"/>
        <item x="897"/>
        <item x="850"/>
        <item x="884"/>
        <item x="1072"/>
        <item x="929"/>
        <item x="1063"/>
        <item x="853"/>
        <item x="987"/>
        <item x="1210"/>
        <item x="836"/>
        <item x="848"/>
        <item x="909"/>
        <item x="1026"/>
        <item x="832"/>
        <item x="112"/>
        <item x="183"/>
        <item x="790"/>
        <item x="153"/>
        <item x="282"/>
        <item x="822"/>
        <item x="1140"/>
        <item x="1043"/>
        <item x="139"/>
        <item x="189"/>
        <item x="225"/>
        <item x="78"/>
        <item x="27"/>
        <item x="492"/>
        <item x="488"/>
        <item x="584"/>
        <item x="561"/>
        <item x="698"/>
        <item x="320"/>
        <item x="487"/>
        <item x="743"/>
        <item x="511"/>
        <item x="510"/>
        <item x="615"/>
        <item x="381"/>
        <item x="824"/>
        <item x="3"/>
        <item x="577"/>
        <item x="419"/>
        <item x="105"/>
        <item x="169"/>
        <item x="203"/>
        <item x="6"/>
        <item x="398"/>
        <item x="494"/>
        <item x="520"/>
        <item x="547"/>
        <item x="449"/>
        <item x="497"/>
        <item x="542"/>
        <item x="236"/>
        <item x="10"/>
        <item x="654"/>
        <item x="811"/>
        <item x="652"/>
        <item x="16"/>
        <item x="69"/>
        <item x="131"/>
        <item x="304"/>
        <item x="420"/>
        <item x="314"/>
        <item x="350"/>
        <item x="891"/>
        <item x="1054"/>
        <item x="1261"/>
        <item x="1197"/>
        <item x="1238"/>
        <item x="1145"/>
        <item x="898"/>
        <item x="529"/>
        <item x="706"/>
        <item x="518"/>
        <item x="747"/>
        <item x="699"/>
        <item x="503"/>
        <item x="535"/>
        <item x="625"/>
        <item x="536"/>
        <item x="631"/>
        <item x="527"/>
        <item x="506"/>
        <item x="610"/>
        <item x="1041"/>
        <item x="980"/>
        <item x="656"/>
        <item x="1191"/>
        <item x="899"/>
        <item x="882"/>
        <item x="889"/>
        <item x="1150"/>
        <item x="874"/>
        <item x="938"/>
        <item x="1007"/>
        <item x="927"/>
        <item x="234"/>
        <item x="761"/>
        <item x="1196"/>
        <item x="185"/>
        <item x="596"/>
        <item x="722"/>
        <item x="736"/>
        <item x="800"/>
        <item x="816"/>
        <item x="1186"/>
        <item x="1198"/>
        <item x="1161"/>
        <item x="1080"/>
        <item x="818"/>
        <item x="788"/>
        <item x="751"/>
        <item x="222"/>
        <item x="206"/>
        <item x="1208"/>
        <item x="817"/>
        <item x="537"/>
        <item x="521"/>
        <item x="777"/>
        <item x="597"/>
        <item x="66"/>
        <item x="1093"/>
        <item x="1114"/>
        <item x="1203"/>
        <item x="587"/>
        <item x="813"/>
        <item x="791"/>
        <item x="640"/>
        <item x="728"/>
        <item x="727"/>
        <item x="508"/>
        <item x="775"/>
        <item x="691"/>
        <item x="659"/>
        <item x="558"/>
        <item x="569"/>
        <item x="948"/>
        <item x="188"/>
        <item x="106"/>
        <item x="984"/>
        <item x="709"/>
        <item x="955"/>
        <item x="227"/>
        <item x="844"/>
        <item x="104"/>
        <item x="1078"/>
        <item x="890"/>
        <item x="1149"/>
        <item x="907"/>
        <item x="1230"/>
        <item x="1086"/>
        <item x="944"/>
        <item x="1137"/>
        <item x="924"/>
        <item x="918"/>
        <item x="1090"/>
        <item x="954"/>
        <item x="1064"/>
        <item x="1000"/>
        <item x="1146"/>
        <item x="101"/>
        <item x="658"/>
        <item x="819"/>
        <item x="628"/>
        <item x="198"/>
        <item x="1058"/>
        <item x="245"/>
        <item x="657"/>
        <item x="248"/>
        <item x="94"/>
        <item x="504"/>
        <item x="505"/>
        <item x="512"/>
        <item x="528"/>
        <item x="1097"/>
        <item x="567"/>
        <item x="774"/>
        <item x="639"/>
        <item x="523"/>
        <item x="677"/>
        <item x="711"/>
        <item x="44"/>
        <item x="1047"/>
        <item x="342"/>
        <item x="617"/>
        <item x="744"/>
        <item x="735"/>
        <item x="179"/>
        <item x="585"/>
        <item x="560"/>
        <item x="680"/>
        <item x="37"/>
        <item x="140"/>
        <item x="507"/>
        <item x="573"/>
        <item x="821"/>
        <item x="26"/>
        <item x="18"/>
        <item x="642"/>
        <item x="485"/>
        <item x="1217"/>
        <item x="1237"/>
        <item x="576"/>
        <item x="634"/>
        <item x="1105"/>
        <item x="146"/>
        <item x="108"/>
        <item x="224"/>
        <item x="483"/>
        <item x="407"/>
        <item x="324"/>
        <item x="413"/>
        <item x="1193"/>
        <item x="442"/>
        <item x="1015"/>
        <item x="689"/>
        <item x="681"/>
        <item x="1020"/>
        <item x="553"/>
        <item x="1165"/>
        <item x="653"/>
        <item x="1037"/>
        <item x="748"/>
        <item x="299"/>
        <item x="1057"/>
        <item x="1153"/>
        <item x="1241"/>
        <item x="974"/>
        <item x="904"/>
        <item x="962"/>
        <item x="530"/>
        <item x="605"/>
        <item x="287"/>
        <item x="753"/>
        <item x="979"/>
        <item x="678"/>
        <item x="1025"/>
        <item x="356"/>
        <item x="331"/>
        <item x="327"/>
        <item x="302"/>
        <item x="673"/>
        <item x="303"/>
        <item x="405"/>
        <item x="704"/>
        <item x="482"/>
        <item x="338"/>
        <item x="74"/>
        <item x="165"/>
        <item x="42"/>
        <item x="163"/>
        <item x="231"/>
        <item x="434"/>
        <item x="181"/>
        <item x="76"/>
        <item x="21"/>
        <item x="472"/>
        <item x="802"/>
        <item x="570"/>
        <item x="1188"/>
        <item x="1067"/>
        <item x="144"/>
        <item x="91"/>
        <item x="913"/>
        <item x="808"/>
        <item x="799"/>
        <item x="637"/>
        <item x="534"/>
        <item x="778"/>
        <item x="675"/>
        <item x="633"/>
        <item x="651"/>
        <item x="581"/>
        <item x="371"/>
        <item x="525"/>
        <item x="85"/>
        <item x="647"/>
        <item x="1216"/>
        <item x="833"/>
        <item x="375"/>
        <item x="1128"/>
        <item x="1154"/>
        <item x="977"/>
        <item x="1239"/>
        <item x="847"/>
        <item x="1039"/>
        <item x="868"/>
        <item x="1175"/>
        <item x="1120"/>
        <item x="1110"/>
        <item x="1004"/>
        <item x="1169"/>
        <item x="863"/>
        <item x="968"/>
        <item x="1031"/>
        <item x="1124"/>
        <item x="845"/>
        <item x="1010"/>
        <item x="1260"/>
        <item x="1228"/>
        <item x="1082"/>
        <item x="796"/>
        <item x="914"/>
        <item x="1132"/>
        <item x="896"/>
        <item x="988"/>
        <item x="1243"/>
        <item x="219"/>
        <item x="952"/>
        <item x="1059"/>
        <item x="115"/>
        <item x="264"/>
        <item x="966"/>
        <item x="986"/>
        <item x="1073"/>
        <item x="559"/>
        <item x="377"/>
        <item x="766"/>
        <item x="797"/>
        <item x="565"/>
        <item x="524"/>
        <item x="710"/>
        <item x="781"/>
        <item x="814"/>
        <item x="740"/>
        <item x="807"/>
        <item x="801"/>
        <item x="623"/>
        <item x="820"/>
        <item x="500"/>
        <item x="514"/>
        <item x="687"/>
        <item x="738"/>
        <item x="501"/>
        <item x="539"/>
        <item x="648"/>
        <item x="1099"/>
        <item x="1068"/>
        <item x="934"/>
        <item x="624"/>
        <item x="1062"/>
        <item x="1220"/>
        <item x="1200"/>
        <item x="990"/>
        <item x="1223"/>
        <item x="1083"/>
        <item x="1122"/>
        <item x="119"/>
        <item x="933"/>
        <item x="923"/>
        <item x="1070"/>
        <item x="1245"/>
        <item x="793"/>
        <item x="1235"/>
        <item x="1053"/>
        <item x="1081"/>
        <item x="858"/>
        <item x="1017"/>
        <item x="1050"/>
        <item x="1141"/>
        <item x="1111"/>
        <item x="1121"/>
        <item x="1084"/>
        <item x="1033"/>
        <item x="827"/>
        <item x="608"/>
        <item x="719"/>
        <item x="1173"/>
        <item x="662"/>
        <item x="1127"/>
        <item x="940"/>
        <item x="945"/>
        <item x="1098"/>
        <item x="809"/>
        <item x="1171"/>
        <item x="1162"/>
        <item x="1246"/>
        <item x="451"/>
        <item x="456"/>
        <item x="349"/>
        <item x="333"/>
        <item x="394"/>
        <item x="400"/>
        <item x="355"/>
        <item x="378"/>
        <item x="386"/>
        <item x="414"/>
        <item x="379"/>
        <item x="340"/>
        <item x="424"/>
        <item x="391"/>
        <item x="421"/>
        <item x="283"/>
        <item x="96"/>
        <item x="700"/>
        <item x="315"/>
        <item x="574"/>
        <item x="498"/>
        <item x="604"/>
        <item x="590"/>
        <item x="580"/>
        <item x="1160"/>
        <item x="1002"/>
        <item x="599"/>
        <item x="174"/>
        <item x="199"/>
        <item x="1234"/>
        <item x="1158"/>
        <item x="1178"/>
        <item x="1079"/>
        <item x="971"/>
        <item x="942"/>
        <item x="1211"/>
        <item x="849"/>
        <item x="892"/>
        <item x="1014"/>
        <item x="973"/>
        <item x="1077"/>
        <item x="985"/>
        <item x="1106"/>
        <item x="1221"/>
        <item x="939"/>
        <item x="1157"/>
        <item x="1108"/>
        <item x="109"/>
        <item x="396"/>
        <item x="486"/>
        <item x="679"/>
        <item x="1163"/>
        <item x="932"/>
        <item x="1247"/>
        <item x="967"/>
        <item x="1024"/>
        <item x="708"/>
        <item x="1249"/>
        <item x="1172"/>
        <item x="277"/>
        <item x="267"/>
        <item x="136"/>
        <item x="262"/>
        <item x="1168"/>
        <item x="246"/>
        <item x="1190"/>
        <item x="1102"/>
        <item x="1001"/>
        <item x="1232"/>
        <item x="921"/>
        <item x="435"/>
        <item x="1222"/>
        <item x="58"/>
        <item x="468"/>
        <item x="110"/>
        <item x="83"/>
        <item x="683"/>
        <item x="702"/>
        <item x="636"/>
        <item x="499"/>
        <item x="243"/>
        <item x="87"/>
        <item x="732"/>
        <item x="1242"/>
        <item x="470"/>
        <item x="271"/>
        <item x="804"/>
        <item x="714"/>
        <item x="641"/>
        <item x="668"/>
        <item x="705"/>
        <item x="737"/>
        <item x="823"/>
        <item x="257"/>
        <item x="1152"/>
        <item x="127"/>
        <item x="258"/>
        <item x="17"/>
        <item x="1255"/>
        <item x="1215"/>
        <item x="1032"/>
        <item x="854"/>
        <item x="880"/>
        <item x="851"/>
        <item x="1180"/>
        <item x="922"/>
        <item x="855"/>
        <item x="876"/>
        <item x="1189"/>
        <item x="951"/>
        <item x="1231"/>
        <item x="1061"/>
        <item x="1218"/>
        <item x="925"/>
        <item x="956"/>
        <item x="452"/>
        <item x="1100"/>
        <item x="586"/>
        <item x="490"/>
        <item x="644"/>
        <item x="730"/>
        <item x="785"/>
        <item x="566"/>
        <item x="787"/>
        <item x="669"/>
        <item x="557"/>
        <item x="593"/>
        <item x="721"/>
        <item x="614"/>
        <item x="595"/>
        <item x="676"/>
        <item x="693"/>
        <item x="216"/>
        <item x="90"/>
        <item x="178"/>
        <item x="154"/>
        <item x="251"/>
        <item x="1194"/>
        <item x="1142"/>
        <item x="130"/>
        <item x="134"/>
        <item x="707"/>
        <item x="275"/>
        <item x="930"/>
        <item x="288"/>
        <item x="616"/>
        <item x="1174"/>
        <item x="906"/>
        <item x="1076"/>
        <item x="1201"/>
        <item x="649"/>
        <item x="1092"/>
        <item x="550"/>
        <item x="97"/>
        <item x="254"/>
        <item x="384"/>
        <item x="323"/>
        <item x="322"/>
        <item x="182"/>
        <item x="214"/>
        <item x="39"/>
        <item x="410"/>
        <item x="300"/>
        <item x="125"/>
        <item x="392"/>
        <item x="745"/>
        <item x="15"/>
        <item x="292"/>
        <item x="281"/>
        <item x="975"/>
        <item x="14"/>
        <item x="305"/>
        <item x="469"/>
        <item x="1227"/>
        <item x="7"/>
        <item x="370"/>
        <item x="143"/>
        <item x="1125"/>
        <item x="916"/>
        <item x="989"/>
        <item x="479"/>
        <item x="63"/>
        <item x="1219"/>
        <item x="1066"/>
        <item x="1116"/>
        <item x="997"/>
        <item x="1060"/>
        <item x="846"/>
        <item x="395"/>
        <item x="1085"/>
        <item x="1075"/>
        <item x="427"/>
        <item x="192"/>
        <item x="431"/>
        <item x="1159"/>
        <item x="1256"/>
        <item x="1113"/>
        <item x="274"/>
        <item x="1257"/>
        <item x="433"/>
        <item x="572"/>
        <item x="635"/>
        <item x="589"/>
        <item x="429"/>
        <item x="339"/>
        <item x="412"/>
        <item x="326"/>
        <item x="390"/>
        <item x="465"/>
        <item x="701"/>
        <item x="448"/>
        <item x="741"/>
        <item x="426"/>
        <item x="416"/>
        <item x="312"/>
        <item x="459"/>
        <item x="385"/>
        <item x="313"/>
        <item x="447"/>
        <item x="453"/>
        <item x="866"/>
        <item x="540"/>
        <item x="812"/>
        <item x="672"/>
        <item x="80"/>
        <item x="86"/>
        <item x="363"/>
        <item x="446"/>
        <item x="36"/>
        <item x="200"/>
        <item x="294"/>
        <item x="24"/>
        <item x="308"/>
        <item x="359"/>
        <item x="307"/>
        <item x="432"/>
        <item x="441"/>
        <item x="393"/>
        <item x="345"/>
        <item x="388"/>
        <item x="467"/>
        <item x="65"/>
        <item x="1003"/>
        <item x="784"/>
        <item x="901"/>
        <item x="1148"/>
        <item x="879"/>
        <item x="1131"/>
        <item x="912"/>
        <item x="841"/>
        <item x="1166"/>
        <item x="549"/>
        <item x="786"/>
        <item x="1126"/>
        <item x="620"/>
        <item x="815"/>
        <item x="715"/>
        <item x="612"/>
        <item x="779"/>
        <item x="749"/>
        <item x="803"/>
        <item x="692"/>
        <item x="1044"/>
        <item x="1019"/>
        <item x="1038"/>
        <item x="1036"/>
        <item x="917"/>
        <item x="915"/>
        <item x="1240"/>
        <item x="1052"/>
        <item x="1071"/>
        <item x="1040"/>
        <item x="867"/>
        <item x="881"/>
        <item x="862"/>
        <item x="1009"/>
        <item x="998"/>
        <item x="885"/>
        <item x="1184"/>
        <item x="1254"/>
        <item x="1101"/>
        <item x="964"/>
        <item x="920"/>
        <item x="946"/>
        <item x="870"/>
        <item x="1023"/>
        <item x="1005"/>
        <item x="532"/>
        <item x="865"/>
        <item x="928"/>
        <item x="871"/>
        <item x="828"/>
        <item x="838"/>
        <item x="905"/>
        <item x="860"/>
        <item x="926"/>
        <item x="834"/>
        <item x="1144"/>
        <item x="805"/>
        <item x="697"/>
        <item x="68"/>
        <item x="151"/>
        <item x="477"/>
        <item x="458"/>
        <item x="471"/>
        <item x="460"/>
        <item x="191"/>
        <item x="957"/>
        <item x="1233"/>
        <item x="353"/>
        <item x="397"/>
        <item x="417"/>
        <item x="723"/>
        <item x="12"/>
        <item x="4"/>
        <item x="13"/>
        <item x="55"/>
        <item x="61"/>
        <item x="207"/>
        <item x="9"/>
        <item x="107"/>
        <item x="111"/>
        <item x="382"/>
        <item x="645"/>
        <item x="607"/>
        <item x="660"/>
        <item x="684"/>
        <item x="773"/>
        <item x="655"/>
        <item x="502"/>
        <item x="201"/>
        <item x="936"/>
        <item x="1103"/>
        <item x="835"/>
        <item x="1065"/>
        <item x="1258"/>
        <item x="837"/>
        <item x="935"/>
        <item x="893"/>
        <item x="1212"/>
        <item x="969"/>
        <item x="859"/>
        <item x="839"/>
        <item x="949"/>
        <item x="1199"/>
        <item x="1143"/>
        <item x="878"/>
        <item x="902"/>
        <item x="978"/>
        <item x="861"/>
        <item x="1214"/>
        <item x="842"/>
        <item x="690"/>
        <item x="269"/>
        <item x="474"/>
        <item x="1115"/>
        <item x="290"/>
        <item x="361"/>
        <item x="319"/>
        <item x="399"/>
        <item x="128"/>
        <item x="226"/>
        <item x="33"/>
        <item x="103"/>
        <item x="32"/>
        <item x="5"/>
        <item x="366"/>
        <item x="317"/>
        <item x="418"/>
        <item x="555"/>
        <item x="622"/>
        <item x="734"/>
        <item x="856"/>
        <item x="1151"/>
        <item x="1164"/>
        <item x="1170"/>
        <item x="767"/>
        <item x="157"/>
        <item x="348"/>
        <item x="757"/>
        <item x="343"/>
        <item x="383"/>
        <item x="241"/>
        <item x="603"/>
        <item x="768"/>
        <item x="789"/>
        <item x="667"/>
        <item x="592"/>
        <item x="67"/>
        <item x="318"/>
        <item x="336"/>
        <item x="341"/>
        <item x="415"/>
        <item x="436"/>
        <item x="116"/>
        <item x="60"/>
        <item x="334"/>
        <item x="404"/>
        <item x="335"/>
        <item x="473"/>
        <item x="309"/>
        <item x="306"/>
        <item x="310"/>
        <item x="425"/>
        <item x="372"/>
        <item x="428"/>
        <item x="373"/>
        <item x="346"/>
        <item x="380"/>
        <item x="430"/>
        <item x="423"/>
        <item x="445"/>
        <item x="739"/>
        <item x="960"/>
        <item x="209"/>
        <item x="113"/>
        <item x="670"/>
        <item x="1056"/>
        <item x="1006"/>
        <item x="760"/>
        <item x="772"/>
        <item x="720"/>
        <item x="591"/>
        <item x="886"/>
        <item x="1112"/>
        <item x="1013"/>
        <item x="712"/>
        <item x="756"/>
        <item x="564"/>
        <item x="211"/>
        <item x="947"/>
        <item x="1138"/>
        <item x="124"/>
        <item x="1167"/>
        <item x="1155"/>
        <item x="755"/>
        <item x="57"/>
        <item x="82"/>
        <item x="177"/>
        <item x="252"/>
        <item x="752"/>
        <item x="325"/>
        <item x="20"/>
        <item x="401"/>
        <item x="352"/>
        <item x="367"/>
        <item x="358"/>
        <item x="402"/>
        <item x="316"/>
        <item x="321"/>
        <item x="362"/>
        <item x="330"/>
        <item x="369"/>
        <item x="387"/>
        <item x="354"/>
        <item x="484"/>
        <item x="422"/>
        <item x="332"/>
        <item x="328"/>
        <item x="455"/>
        <item x="475"/>
        <item x="571"/>
        <item x="347"/>
        <item x="437"/>
        <item x="31"/>
        <item x="762"/>
        <item x="489"/>
        <item x="606"/>
        <item x="703"/>
        <item x="526"/>
        <item x="619"/>
        <item x="582"/>
        <item x="551"/>
        <item x="563"/>
        <item x="519"/>
        <item x="329"/>
        <item x="450"/>
        <item x="638"/>
        <item x="311"/>
        <item x="215"/>
        <item x="279"/>
        <item x="776"/>
        <item x="513"/>
        <item x="663"/>
        <item x="795"/>
        <item x="1202"/>
        <item x="1095"/>
        <item x="286"/>
        <item x="840"/>
        <item x="457"/>
        <item x="750"/>
        <item x="894"/>
        <item x="1147"/>
        <item x="162"/>
        <item x="493"/>
        <item x="972"/>
        <item x="77"/>
        <item x="783"/>
        <item x="223"/>
        <item x="875"/>
        <item x="1129"/>
        <item x="210"/>
        <item x="167"/>
        <item x="716"/>
        <item x="440"/>
        <item x="35"/>
        <item x="2"/>
        <item x="464"/>
        <item x="454"/>
        <item x="360"/>
        <item x="389"/>
        <item x="466"/>
        <item x="491"/>
        <item x="230"/>
        <item x="261"/>
        <item x="186"/>
        <item x="168"/>
        <item x="301"/>
        <item x="411"/>
        <item x="495"/>
        <item x="613"/>
        <item x="556"/>
        <item x="533"/>
        <item x="438"/>
        <item x="357"/>
        <item x="626"/>
        <item x="481"/>
        <item x="831"/>
        <item x="1035"/>
        <item x="1156"/>
        <item x="1179"/>
        <item x="1225"/>
        <item x="1045"/>
        <item x="1087"/>
        <item x="1207"/>
        <item x="724"/>
        <item x="1046"/>
        <item x="232"/>
        <item x="73"/>
        <item x="403"/>
        <item x="826"/>
        <item x="950"/>
        <item x="1027"/>
        <item x="161"/>
        <item x="296"/>
        <item x="285"/>
        <item x="280"/>
        <item x="1244"/>
        <item x="517"/>
        <item x="1192"/>
        <item x="771"/>
        <item x="650"/>
        <item x="621"/>
        <item x="259"/>
        <item x="208"/>
        <item x="193"/>
        <item x="52"/>
        <item x="976"/>
        <item x="88"/>
        <item x="293"/>
        <item x="72"/>
        <item x="1176"/>
        <item x="273"/>
        <item x="443"/>
        <item x="408"/>
        <item x="1048"/>
        <item x="937"/>
        <item x="1187"/>
        <item x="184"/>
        <item x="19"/>
        <item x="272"/>
        <item x="23"/>
        <item x="552"/>
        <item x="462"/>
        <item x="1069"/>
        <item x="991"/>
        <item x="256"/>
        <item x="780"/>
        <item x="133"/>
        <item x="158"/>
        <item x="48"/>
        <item x="611"/>
        <item x="522"/>
        <item x="541"/>
        <item x="594"/>
        <item x="41"/>
        <item x="135"/>
        <item x="583"/>
        <item x="568"/>
        <item x="810"/>
        <item x="92"/>
        <item x="764"/>
        <item x="562"/>
        <item x="8"/>
        <item x="53"/>
        <item x="1181"/>
        <item x="265"/>
        <item x="409"/>
        <item x="798"/>
        <item x="718"/>
        <item x="729"/>
        <item x="665"/>
        <item x="758"/>
        <item x="538"/>
        <item x="351"/>
        <item x="187"/>
        <item x="733"/>
        <item x="444"/>
        <item x="463"/>
        <item x="374"/>
        <item x="1252"/>
        <item x="888"/>
        <item x="1104"/>
        <item x="959"/>
        <item x="941"/>
        <item x="1185"/>
        <item x="1021"/>
        <item x="1250"/>
        <item x="919"/>
        <item x="1029"/>
        <item x="1042"/>
        <item x="829"/>
        <item x="1109"/>
        <item x="994"/>
        <item x="1183"/>
        <item x="999"/>
        <item x="982"/>
        <item x="685"/>
        <item x="992"/>
        <item x="1209"/>
        <item x="965"/>
        <item x="900"/>
        <item x="1018"/>
        <item x="260"/>
        <item x="141"/>
        <item x="102"/>
        <item x="233"/>
        <item x="175"/>
        <item x="50"/>
        <item x="249"/>
        <item x="114"/>
        <item x="713"/>
        <item x="270"/>
        <item x="218"/>
        <item x="84"/>
        <item x="100"/>
        <item x="40"/>
        <item x="155"/>
        <item x="98"/>
        <item x="204"/>
        <item x="0"/>
        <item x="239"/>
        <item x="150"/>
        <item x="93"/>
        <item x="769"/>
        <item x="99"/>
        <item x="173"/>
        <item x="75"/>
        <item x="123"/>
        <item x="160"/>
        <item x="79"/>
        <item x="235"/>
        <item x="221"/>
        <item x="439"/>
        <item x="344"/>
        <item x="376"/>
        <item x="765"/>
        <item x="43"/>
        <item x="476"/>
        <item x="54"/>
        <item x="632"/>
        <item x="666"/>
        <item x="643"/>
        <item x="726"/>
        <item x="943"/>
        <item x="996"/>
        <item x="759"/>
        <item x="1135"/>
        <item x="931"/>
        <item x="1117"/>
        <item x="1016"/>
        <item x="1226"/>
        <item x="1022"/>
        <item x="1055"/>
        <item x="1205"/>
        <item x="995"/>
        <item x="887"/>
        <item x="194"/>
        <item x="782"/>
        <item x="543"/>
        <item x="794"/>
        <item x="806"/>
        <item x="825"/>
        <item x="180"/>
        <item x="147"/>
        <item x="579"/>
        <item x="602"/>
        <item x="686"/>
        <item x="746"/>
        <item x="601"/>
        <item x="548"/>
        <item x="496"/>
        <item x="682"/>
        <item x="546"/>
        <item x="516"/>
        <item x="578"/>
        <item x="515"/>
        <item x="661"/>
        <item x="664"/>
        <item x="630"/>
        <item x="742"/>
        <item x="545"/>
        <item x="695"/>
        <item x="725"/>
        <item x="554"/>
        <item x="618"/>
        <item x="531"/>
        <item x="89"/>
        <item x="731"/>
        <item x="763"/>
        <item x="717"/>
        <item x="1177"/>
        <item x="646"/>
        <item x="754"/>
        <item x="544"/>
        <item x="278"/>
        <item x="132"/>
        <item x="30"/>
        <item x="164"/>
        <item x="142"/>
        <item x="1118"/>
        <item x="1028"/>
        <item t="default"/>
      </items>
      <autoSortScope>
        <pivotArea dataOnly="0" outline="0" fieldPosition="0">
          <references count="1">
            <reference field="4294967294" count="1" selected="0">
              <x v="1"/>
            </reference>
          </references>
        </pivotArea>
      </autoSortScope>
    </pivotField>
    <pivotField showAll="0"/>
    <pivotField showAll="0"/>
    <pivotField numFmtId="44" showAll="0"/>
    <pivotField numFmtId="9" showAll="0"/>
    <pivotField dataField="1" showAll="0"/>
    <pivotField showAll="0" defaultSubtotal="0"/>
    <pivotField numFmtId="164" showAll="0"/>
    <pivotField showAll="0"/>
    <pivotField showAll="0"/>
    <pivotField dataField="1" showAll="0"/>
    <pivotField showAll="0"/>
    <pivotField showAll="0"/>
    <pivotField showAll="0" defaultSubtotal="0"/>
    <pivotField showAll="0" defaultSubtotal="0"/>
  </pivotFields>
  <rowFields count="1">
    <field x="1"/>
  </rowFields>
  <rowItems count="6">
    <i>
      <x v="1071"/>
    </i>
    <i>
      <x v="79"/>
    </i>
    <i>
      <x v="1073"/>
    </i>
    <i>
      <x v="525"/>
    </i>
    <i>
      <x v="772"/>
    </i>
    <i t="grand">
      <x/>
    </i>
  </rowItems>
  <colFields count="1">
    <field x="-2"/>
  </colFields>
  <colItems count="2">
    <i>
      <x/>
    </i>
    <i i="1">
      <x v="1"/>
    </i>
  </colItems>
  <dataFields count="2">
    <dataField name="Max of rating" fld="6" subtotal="max" baseField="1" baseItem="213"/>
    <dataField name="Max of review_title" fld="11" subtotal="max" baseField="1" baseItem="1071"/>
  </dataField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6">
    <pivotField showAll="0"/>
    <pivotField dataField="1" showAll="0"/>
    <pivotField showAll="0"/>
    <pivotField showAll="0"/>
    <pivotField numFmtId="44" showAll="0"/>
    <pivotField numFmtId="9" showAll="0"/>
    <pivotField showAll="0"/>
    <pivotField showAll="0" defaultSubtotal="0"/>
    <pivotField numFmtId="164" showAll="0"/>
    <pivotField showAll="0"/>
    <pivotField showAll="0"/>
    <pivotField showAll="0"/>
    <pivotField showAll="0"/>
    <pivotField showAll="0"/>
    <pivotField showAll="0" defaultSubtotal="0"/>
    <pivotField axis="axisRow" showAll="0" defaultSubtotal="0">
      <items count="2">
        <item x="0"/>
        <item x="1"/>
      </items>
    </pivotField>
  </pivotFields>
  <rowFields count="1">
    <field x="15"/>
  </rowFields>
  <rowItems count="3">
    <i>
      <x/>
    </i>
    <i>
      <x v="1"/>
    </i>
    <i t="grand">
      <x/>
    </i>
  </rowItems>
  <colItems count="1">
    <i/>
  </colItems>
  <dataFields count="1">
    <dataField name="Count of Product Name "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
  <pivotTables>
    <pivotTable tabId="4" name="PivotTable9"/>
  </pivotTables>
  <data>
    <tabular pivotCacheId="1">
      <items count="29">
        <i x="7" s="1"/>
        <i x="0" s="1"/>
        <i x="1" s="1"/>
        <i x="8" s="1"/>
        <i x="4" s="1"/>
        <i x="5" s="1"/>
        <i x="2" s="1"/>
        <i x="3" s="1"/>
        <i x="6" s="1"/>
        <i x="24" s="1" nd="1"/>
        <i x="23" s="1" nd="1"/>
        <i x="13" s="1" nd="1"/>
        <i x="26" s="1" nd="1"/>
        <i x="25" s="1" nd="1"/>
        <i x="17" s="1" nd="1"/>
        <i x="15" s="1" nd="1"/>
        <i x="19" s="1" nd="1"/>
        <i x="18" s="1" nd="1"/>
        <i x="9" s="1" nd="1"/>
        <i x="22" s="1" nd="1"/>
        <i x="21" s="1" nd="1"/>
        <i x="16" s="1" nd="1"/>
        <i x="27" s="1" nd="1"/>
        <i x="14" s="1" nd="1"/>
        <i x="10" s="1" nd="1"/>
        <i x="20" s="1" nd="1"/>
        <i x="11" s="1" nd="1"/>
        <i x="28" s="1" nd="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ount_percentage" sourceName="discount_percentage">
  <pivotTables>
    <pivotTable tabId="4" name="PivotTable9"/>
    <pivotTable tabId="3" name="PivotTable8"/>
    <pivotTable tabId="6" name="PivotTable10"/>
    <pivotTable tabId="8" name="PivotTable13"/>
  </pivotTables>
  <data>
    <tabular pivotCacheId="1">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3" name="PivotTable8"/>
    <pivotTable tabId="7" name="PivotTable12"/>
    <pivotTable tabId="4" name="PivotTable9"/>
    <pivotTable tabId="5" name="PivotTable11"/>
    <pivotTable tabId="6" name="PivotTable10"/>
    <pivotTable tabId="8" name="PivotTable13"/>
    <pivotTable tabId="9" name="PivotTable17"/>
  </pivotTables>
  <data>
    <tabular pivotCacheId="1">
      <items count="26">
        <i x="23" s="1"/>
        <i x="21"/>
        <i x="24"/>
        <i x="18" s="1"/>
        <i x="25" s="1"/>
        <i x="17" s="1"/>
        <i x="19" s="1"/>
        <i x="14" s="1"/>
        <i x="8" s="1"/>
        <i x="10" s="1"/>
        <i x="12" s="1"/>
        <i x="9" s="1"/>
        <i x="7" s="1"/>
        <i x="11" s="1"/>
        <i x="2" s="1"/>
        <i x="1" s="1"/>
        <i x="3" s="1"/>
        <i x="0" s="1"/>
        <i x="4" s="1"/>
        <i x="5" s="1"/>
        <i x="6" s="1"/>
        <i x="13" s="1"/>
        <i x="16" s="1"/>
        <i x="20" s="1"/>
        <i x="15"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 cache="Slicer_Category" caption="Category " style="SlicerStyleOther1" rowHeight="257175"/>
  <slicer name="discount_percentage" cache="Slicer_discount_percentage" caption="discount_percentage" startItem="6" style="SlicerStyleOther1" rowHeight="257175"/>
  <slicer name="rating" cache="Slicer_rating" caption="rating" startItem="23" style="SlicerStyleOther2" rowHeight="257175"/>
</slicers>
</file>

<file path=xl/tables/table1.xml><?xml version="1.0" encoding="utf-8"?>
<table xmlns="http://schemas.openxmlformats.org/spreadsheetml/2006/main" id="1" name="Table2" displayName="Table2" ref="A1:P1383" totalsRowShown="0" headerRowDxfId="20" dataDxfId="18" headerRowBorderDxfId="19" tableBorderDxfId="17" totalsRowBorderDxfId="16">
  <autoFilter ref="A1:P1383"/>
  <tableColumns count="16">
    <tableColumn id="1" name="product_id" dataDxfId="15"/>
    <tableColumn id="24" name="Product Name " dataDxfId="14"/>
    <tableColumn id="23" name="Category " dataDxfId="13"/>
    <tableColumn id="4" name="discounted_price" dataDxfId="12"/>
    <tableColumn id="5" name="actual_price" dataDxfId="11"/>
    <tableColumn id="6" name="discount_percentage" dataDxfId="10"/>
    <tableColumn id="7" name="rating" dataDxfId="9"/>
    <tableColumn id="11" name="Rating 2" dataDxfId="8">
      <calculatedColumnFormula>IF(G2&lt;3, "2.0 – 2.9", IF(G2&lt;4, "3.0 – 3.9", IF(G2&lt;5, "4.0 – 4.9", "5.0")))</calculatedColumnFormula>
    </tableColumn>
    <tableColumn id="8" name="rating_count" dataDxfId="7" dataCellStyle="Comma"/>
    <tableColumn id="20" name="About_product2" dataDxfId="6"/>
    <tableColumn id="21" name="review_id" dataDxfId="5"/>
    <tableColumn id="22" name="review_title" dataDxfId="4"/>
    <tableColumn id="9" name="Price Range" dataDxfId="3">
      <calculatedColumnFormula>IF(E2&lt;200, "&lt;₹200", IF(E2&lt;=500, "₹200–₹500", "&gt;₹500"))</calculatedColumnFormula>
    </tableColumn>
    <tableColumn id="2" name="Potential revenue " dataDxfId="2">
      <calculatedColumnFormula>Table2[[#This Row],[actual_price]]* Table2[[#This Row],[rating_count]]</calculatedColumnFormula>
    </tableColumn>
    <tableColumn id="10" name="Column2" dataDxfId="1">
      <calculatedColumnFormula>CORREL(F2:G14, F2:G14)</calculatedColumnFormula>
    </tableColumn>
    <tableColumn id="3" name="review count " dataDxfId="0">
      <calculatedColumnFormula>IF(Table2[[#This Row],[rating_count]]&lt;1000,"below 1000", "1000 and above")</calculatedColumnFormula>
    </tableColumn>
  </tableColumns>
  <tableStyleInfo name="TableStyleLight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2"/>
  <sheetViews>
    <sheetView showGridLines="0" showRowColHeaders="0" workbookViewId="0">
      <selection activeCell="G19" sqref="G19"/>
    </sheetView>
  </sheetViews>
  <sheetFormatPr defaultRowHeight="15.75" x14ac:dyDescent="0.25"/>
  <cols>
    <col min="1" max="1" width="20.875" customWidth="1"/>
    <col min="2" max="2" width="31.125" customWidth="1"/>
  </cols>
  <sheetData>
    <row r="2" spans="1:2" x14ac:dyDescent="0.25">
      <c r="A2" s="18" t="s">
        <v>17798</v>
      </c>
    </row>
    <row r="3" spans="1:2" x14ac:dyDescent="0.25">
      <c r="A3" s="22" t="s">
        <v>17799</v>
      </c>
      <c r="B3" t="s">
        <v>17800</v>
      </c>
    </row>
    <row r="4" spans="1:2" x14ac:dyDescent="0.25">
      <c r="A4" s="19" t="s">
        <v>15404</v>
      </c>
      <c r="B4" s="3">
        <v>0.57499999999999996</v>
      </c>
    </row>
    <row r="5" spans="1:2" x14ac:dyDescent="0.25">
      <c r="A5" s="19" t="s">
        <v>13079</v>
      </c>
      <c r="B5" s="3">
        <v>0.54024282560706416</v>
      </c>
    </row>
    <row r="6" spans="1:2" x14ac:dyDescent="0.25">
      <c r="A6" s="19" t="s">
        <v>16966</v>
      </c>
      <c r="B6" s="3">
        <v>0.53</v>
      </c>
    </row>
    <row r="7" spans="1:2" x14ac:dyDescent="0.25">
      <c r="A7" s="19" t="s">
        <v>13122</v>
      </c>
      <c r="B7" s="3">
        <v>0.50828897338403023</v>
      </c>
    </row>
    <row r="8" spans="1:2" x14ac:dyDescent="0.25">
      <c r="A8" s="19" t="s">
        <v>14812</v>
      </c>
      <c r="B8" s="3">
        <v>0.45999999999999996</v>
      </c>
    </row>
    <row r="9" spans="1:2" x14ac:dyDescent="0.25">
      <c r="A9" s="19" t="s">
        <v>16616</v>
      </c>
      <c r="B9" s="3">
        <v>0.42</v>
      </c>
    </row>
    <row r="10" spans="1:2" x14ac:dyDescent="0.25">
      <c r="A10" s="19" t="s">
        <v>14826</v>
      </c>
      <c r="B10" s="3">
        <v>0.40073991031390149</v>
      </c>
    </row>
    <row r="11" spans="1:2" x14ac:dyDescent="0.25">
      <c r="A11" s="19" t="s">
        <v>14821</v>
      </c>
      <c r="B11" s="3">
        <v>0.12354838709677421</v>
      </c>
    </row>
    <row r="12" spans="1:2" x14ac:dyDescent="0.25">
      <c r="A12" s="19" t="s">
        <v>15795</v>
      </c>
      <c r="B12" s="3">
        <v>0</v>
      </c>
    </row>
  </sheetData>
  <autoFilter ref="B3:B25"/>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G18" sqref="G18"/>
    </sheetView>
  </sheetViews>
  <sheetFormatPr defaultRowHeight="15.75" x14ac:dyDescent="0.25"/>
  <cols>
    <col min="1" max="1" width="20.875" customWidth="1"/>
    <col min="2" max="2" width="14.375" customWidth="1"/>
  </cols>
  <sheetData>
    <row r="2" spans="1:2" x14ac:dyDescent="0.25">
      <c r="A2" s="18" t="s">
        <v>17802</v>
      </c>
    </row>
    <row r="3" spans="1:2" x14ac:dyDescent="0.25">
      <c r="A3" s="22" t="s">
        <v>17799</v>
      </c>
      <c r="B3" t="s">
        <v>17803</v>
      </c>
    </row>
    <row r="4" spans="1:2" x14ac:dyDescent="0.25">
      <c r="A4" s="19" t="s">
        <v>13122</v>
      </c>
      <c r="B4" s="20">
        <v>526</v>
      </c>
    </row>
    <row r="5" spans="1:2" x14ac:dyDescent="0.25">
      <c r="A5" s="19" t="s">
        <v>13079</v>
      </c>
      <c r="B5" s="20">
        <v>453</v>
      </c>
    </row>
    <row r="6" spans="1:2" x14ac:dyDescent="0.25">
      <c r="A6" s="19" t="s">
        <v>14826</v>
      </c>
      <c r="B6" s="20">
        <v>446</v>
      </c>
    </row>
    <row r="7" spans="1:2" x14ac:dyDescent="0.25">
      <c r="A7" s="19" t="s">
        <v>14821</v>
      </c>
      <c r="B7" s="20">
        <v>31</v>
      </c>
    </row>
    <row r="8" spans="1:2" x14ac:dyDescent="0.25">
      <c r="A8" s="19" t="s">
        <v>14812</v>
      </c>
      <c r="B8" s="20">
        <v>2</v>
      </c>
    </row>
    <row r="9" spans="1:2" x14ac:dyDescent="0.25">
      <c r="A9" s="19" t="s">
        <v>15404</v>
      </c>
      <c r="B9" s="20">
        <v>2</v>
      </c>
    </row>
    <row r="10" spans="1:2" x14ac:dyDescent="0.25">
      <c r="A10" s="19" t="s">
        <v>15795</v>
      </c>
      <c r="B10" s="20">
        <v>1</v>
      </c>
    </row>
    <row r="11" spans="1:2" x14ac:dyDescent="0.25">
      <c r="A11" s="19" t="s">
        <v>16966</v>
      </c>
      <c r="B11" s="20">
        <v>1</v>
      </c>
    </row>
    <row r="12" spans="1:2" x14ac:dyDescent="0.25">
      <c r="A12" s="19" t="s">
        <v>16616</v>
      </c>
      <c r="B12" s="20">
        <v>1</v>
      </c>
    </row>
    <row r="13" spans="1:2" x14ac:dyDescent="0.25">
      <c r="A13" s="19" t="s">
        <v>17801</v>
      </c>
      <c r="B13" s="20">
        <v>1463</v>
      </c>
    </row>
  </sheetData>
  <autoFilter ref="B2:B25"/>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K16" sqref="K16"/>
    </sheetView>
  </sheetViews>
  <sheetFormatPr defaultRowHeight="15.75" x14ac:dyDescent="0.25"/>
  <cols>
    <col min="1" max="1" width="20.875" customWidth="1"/>
    <col min="2" max="2" width="15" customWidth="1"/>
  </cols>
  <sheetData>
    <row r="3" spans="1:2" x14ac:dyDescent="0.25">
      <c r="A3" s="22" t="s">
        <v>17799</v>
      </c>
      <c r="B3" t="s">
        <v>17804</v>
      </c>
    </row>
    <row r="4" spans="1:2" x14ac:dyDescent="0.25">
      <c r="A4" s="19" t="s">
        <v>13122</v>
      </c>
      <c r="B4" s="20">
        <v>15778848</v>
      </c>
    </row>
    <row r="5" spans="1:2" x14ac:dyDescent="0.25">
      <c r="A5" s="19" t="s">
        <v>13079</v>
      </c>
      <c r="B5" s="20">
        <v>7728689</v>
      </c>
    </row>
    <row r="6" spans="1:2" x14ac:dyDescent="0.25">
      <c r="A6" s="19" t="s">
        <v>14826</v>
      </c>
      <c r="B6" s="20">
        <v>2991032</v>
      </c>
    </row>
    <row r="7" spans="1:2" x14ac:dyDescent="0.25">
      <c r="A7" s="19" t="s">
        <v>14821</v>
      </c>
      <c r="B7" s="20">
        <v>149675</v>
      </c>
    </row>
    <row r="8" spans="1:2" x14ac:dyDescent="0.25">
      <c r="A8" s="19" t="s">
        <v>14812</v>
      </c>
      <c r="B8" s="20">
        <v>88882</v>
      </c>
    </row>
    <row r="9" spans="1:2" x14ac:dyDescent="0.25">
      <c r="A9" s="19" t="s">
        <v>15795</v>
      </c>
      <c r="B9" s="20">
        <v>15867</v>
      </c>
    </row>
    <row r="10" spans="1:2" x14ac:dyDescent="0.25">
      <c r="A10" s="19" t="s">
        <v>15404</v>
      </c>
      <c r="B10" s="20">
        <v>8566</v>
      </c>
    </row>
    <row r="11" spans="1:2" x14ac:dyDescent="0.25">
      <c r="A11" s="19" t="s">
        <v>16966</v>
      </c>
      <c r="B11" s="20">
        <v>3663</v>
      </c>
    </row>
    <row r="12" spans="1:2" x14ac:dyDescent="0.25">
      <c r="A12" s="19" t="s">
        <v>16616</v>
      </c>
      <c r="B12" s="20">
        <v>1118</v>
      </c>
    </row>
    <row r="13" spans="1:2" x14ac:dyDescent="0.25">
      <c r="A13" s="19" t="s">
        <v>17801</v>
      </c>
      <c r="B13" s="20">
        <v>26766340</v>
      </c>
    </row>
  </sheetData>
  <autoFilter ref="B3:B2555"/>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B14"/>
    </sheetView>
  </sheetViews>
  <sheetFormatPr defaultRowHeight="15.75" x14ac:dyDescent="0.25"/>
  <cols>
    <col min="1" max="1" width="39.375" customWidth="1"/>
    <col min="2" max="2" width="13.625" customWidth="1"/>
    <col min="3" max="3" width="20.875" customWidth="1"/>
    <col min="4" max="4" width="35.875" bestFit="1" customWidth="1"/>
    <col min="5" max="5" width="40.75" bestFit="1" customWidth="1"/>
    <col min="6" max="6" width="41" bestFit="1" customWidth="1"/>
    <col min="7" max="8" width="40.625" bestFit="1" customWidth="1"/>
    <col min="9" max="9" width="39.75" bestFit="1" customWidth="1"/>
    <col min="10" max="10" width="36.75" bestFit="1" customWidth="1"/>
    <col min="11" max="11" width="32.5" bestFit="1" customWidth="1"/>
    <col min="12" max="12" width="35.375" bestFit="1" customWidth="1"/>
    <col min="13" max="13" width="34.625" bestFit="1" customWidth="1"/>
    <col min="14" max="14" width="35.5" bestFit="1" customWidth="1"/>
    <col min="15" max="15" width="37.5" bestFit="1" customWidth="1"/>
    <col min="16" max="16" width="33.25" bestFit="1" customWidth="1"/>
    <col min="17" max="17" width="36.75" bestFit="1" customWidth="1"/>
    <col min="18" max="18" width="35" bestFit="1" customWidth="1"/>
    <col min="19" max="19" width="35.875" bestFit="1" customWidth="1"/>
    <col min="20" max="20" width="36" bestFit="1" customWidth="1"/>
    <col min="21" max="21" width="37" bestFit="1" customWidth="1"/>
    <col min="22" max="22" width="36.875" bestFit="1" customWidth="1"/>
    <col min="23" max="23" width="32.875" bestFit="1" customWidth="1"/>
    <col min="24" max="24" width="36.375" bestFit="1" customWidth="1"/>
    <col min="25" max="25" width="35.125" bestFit="1" customWidth="1"/>
    <col min="26" max="26" width="36.375" bestFit="1" customWidth="1"/>
    <col min="27" max="27" width="34.25" bestFit="1" customWidth="1"/>
    <col min="28" max="28" width="36.125" bestFit="1" customWidth="1"/>
    <col min="29" max="29" width="35.25" bestFit="1" customWidth="1"/>
    <col min="30" max="30" width="36.25" bestFit="1" customWidth="1"/>
    <col min="31" max="31" width="35.625" bestFit="1" customWidth="1"/>
    <col min="32" max="32" width="35" bestFit="1" customWidth="1"/>
    <col min="33" max="33" width="45" bestFit="1" customWidth="1"/>
    <col min="34" max="34" width="39" bestFit="1" customWidth="1"/>
    <col min="35" max="35" width="33.375" bestFit="1" customWidth="1"/>
    <col min="36" max="36" width="35.25" bestFit="1" customWidth="1"/>
    <col min="37" max="37" width="37.625" bestFit="1" customWidth="1"/>
    <col min="38" max="38" width="35.75" bestFit="1" customWidth="1"/>
    <col min="39" max="39" width="31.75" bestFit="1" customWidth="1"/>
    <col min="40" max="40" width="35.125" bestFit="1" customWidth="1"/>
    <col min="41" max="41" width="35" bestFit="1" customWidth="1"/>
    <col min="42" max="42" width="37" bestFit="1" customWidth="1"/>
    <col min="43" max="43" width="36.75" bestFit="1" customWidth="1"/>
    <col min="44" max="44" width="37" bestFit="1" customWidth="1"/>
    <col min="45" max="45" width="40.5" bestFit="1" customWidth="1"/>
    <col min="46" max="46" width="32.375" bestFit="1" customWidth="1"/>
    <col min="47" max="47" width="36.25" bestFit="1" customWidth="1"/>
    <col min="48" max="48" width="37.125" bestFit="1" customWidth="1"/>
    <col min="49" max="49" width="37.5" bestFit="1" customWidth="1"/>
    <col min="50" max="50" width="35.75" bestFit="1" customWidth="1"/>
    <col min="51" max="51" width="37.25" bestFit="1" customWidth="1"/>
    <col min="52" max="52" width="34.5" bestFit="1" customWidth="1"/>
    <col min="53" max="53" width="36.25" bestFit="1" customWidth="1"/>
    <col min="54" max="54" width="33.875" bestFit="1" customWidth="1"/>
    <col min="55" max="55" width="37.5" bestFit="1" customWidth="1"/>
    <col min="56" max="56" width="35.125" bestFit="1" customWidth="1"/>
    <col min="57" max="57" width="36.5" bestFit="1" customWidth="1"/>
    <col min="58" max="58" width="33.625" bestFit="1" customWidth="1"/>
    <col min="59" max="59" width="34.25" bestFit="1" customWidth="1"/>
    <col min="60" max="60" width="37.25" bestFit="1" customWidth="1"/>
    <col min="61" max="61" width="33.875" bestFit="1" customWidth="1"/>
    <col min="62" max="62" width="18.75" bestFit="1" customWidth="1"/>
    <col min="63" max="63" width="40.625" bestFit="1" customWidth="1"/>
    <col min="64" max="64" width="36.625" bestFit="1" customWidth="1"/>
    <col min="65" max="65" width="39.25" bestFit="1" customWidth="1"/>
    <col min="66" max="66" width="39.625" bestFit="1" customWidth="1"/>
    <col min="67" max="67" width="40" bestFit="1" customWidth="1"/>
    <col min="68" max="68" width="36" bestFit="1" customWidth="1"/>
    <col min="69" max="69" width="30.25" bestFit="1" customWidth="1"/>
    <col min="70" max="70" width="34.375" bestFit="1" customWidth="1"/>
    <col min="71" max="71" width="37" bestFit="1" customWidth="1"/>
    <col min="72" max="73" width="35" bestFit="1" customWidth="1"/>
    <col min="74" max="74" width="34.375" bestFit="1" customWidth="1"/>
    <col min="75" max="75" width="33" bestFit="1" customWidth="1"/>
    <col min="76" max="76" width="39.625" bestFit="1" customWidth="1"/>
    <col min="77" max="77" width="42.5" bestFit="1" customWidth="1"/>
    <col min="78" max="78" width="34.75" bestFit="1" customWidth="1"/>
    <col min="79" max="79" width="34.875" bestFit="1" customWidth="1"/>
    <col min="80" max="80" width="36" bestFit="1" customWidth="1"/>
    <col min="81" max="81" width="35.75" bestFit="1" customWidth="1"/>
    <col min="82" max="82" width="33.25" bestFit="1" customWidth="1"/>
    <col min="83" max="83" width="37" bestFit="1" customWidth="1"/>
    <col min="84" max="84" width="33.625" bestFit="1" customWidth="1"/>
    <col min="85" max="85" width="34.625" bestFit="1" customWidth="1"/>
    <col min="86" max="86" width="35.25" bestFit="1" customWidth="1"/>
    <col min="87" max="87" width="36.625" bestFit="1" customWidth="1"/>
    <col min="88" max="88" width="37.375" bestFit="1" customWidth="1"/>
    <col min="89" max="89" width="33.75" bestFit="1" customWidth="1"/>
    <col min="90" max="90" width="35.75" bestFit="1" customWidth="1"/>
    <col min="91" max="91" width="37.875" bestFit="1" customWidth="1"/>
    <col min="92" max="92" width="37.125" bestFit="1" customWidth="1"/>
    <col min="93" max="93" width="35" bestFit="1" customWidth="1"/>
    <col min="94" max="94" width="35.875" bestFit="1" customWidth="1"/>
    <col min="95" max="95" width="37.25" bestFit="1" customWidth="1"/>
    <col min="96" max="96" width="35.75" bestFit="1" customWidth="1"/>
    <col min="97" max="97" width="37" bestFit="1" customWidth="1"/>
    <col min="98" max="98" width="34.5" bestFit="1" customWidth="1"/>
    <col min="99" max="99" width="36.25" bestFit="1" customWidth="1"/>
    <col min="100" max="100" width="33.25" bestFit="1" customWidth="1"/>
    <col min="101" max="101" width="40.875" bestFit="1" customWidth="1"/>
    <col min="102" max="102" width="41.875" bestFit="1" customWidth="1"/>
    <col min="103" max="103" width="41.5" bestFit="1" customWidth="1"/>
    <col min="104" max="104" width="37.625" bestFit="1" customWidth="1"/>
    <col min="105" max="105" width="38" bestFit="1" customWidth="1"/>
    <col min="106" max="106" width="37.5" bestFit="1" customWidth="1"/>
    <col min="107" max="107" width="35" bestFit="1" customWidth="1"/>
    <col min="108" max="108" width="36.25" bestFit="1" customWidth="1"/>
    <col min="109" max="109" width="35.125" bestFit="1" customWidth="1"/>
    <col min="110" max="110" width="34" bestFit="1" customWidth="1"/>
    <col min="111" max="111" width="38" bestFit="1" customWidth="1"/>
    <col min="112" max="112" width="32.625" bestFit="1" customWidth="1"/>
    <col min="113" max="113" width="37" bestFit="1" customWidth="1"/>
    <col min="114" max="114" width="34.625" bestFit="1" customWidth="1"/>
    <col min="115" max="115" width="37.5" bestFit="1" customWidth="1"/>
    <col min="116" max="116" width="36.5" bestFit="1" customWidth="1"/>
    <col min="117" max="117" width="35.375" bestFit="1" customWidth="1"/>
    <col min="118" max="118" width="38.125" bestFit="1" customWidth="1"/>
    <col min="119" max="119" width="33.5" bestFit="1" customWidth="1"/>
    <col min="120" max="120" width="36.5" bestFit="1" customWidth="1"/>
    <col min="121" max="121" width="34.5" bestFit="1" customWidth="1"/>
    <col min="122" max="122" width="36.875" bestFit="1" customWidth="1"/>
    <col min="123" max="123" width="37.25" bestFit="1" customWidth="1"/>
    <col min="124" max="124" width="40.375" bestFit="1" customWidth="1"/>
    <col min="125" max="125" width="33.375" bestFit="1" customWidth="1"/>
    <col min="126" max="126" width="35" bestFit="1" customWidth="1"/>
    <col min="127" max="127" width="36.125" bestFit="1" customWidth="1"/>
    <col min="128" max="128" width="36.875" bestFit="1" customWidth="1"/>
    <col min="129" max="129" width="35.125" bestFit="1" customWidth="1"/>
    <col min="130" max="130" width="38.25" bestFit="1" customWidth="1"/>
    <col min="131" max="132" width="36.875" bestFit="1" customWidth="1"/>
    <col min="133" max="133" width="38.375" bestFit="1" customWidth="1"/>
    <col min="134" max="134" width="36" bestFit="1" customWidth="1"/>
    <col min="135" max="135" width="34.875" bestFit="1" customWidth="1"/>
    <col min="136" max="136" width="32.75" bestFit="1" customWidth="1"/>
    <col min="137" max="137" width="37.375" bestFit="1" customWidth="1"/>
    <col min="138" max="138" width="39.125" bestFit="1" customWidth="1"/>
    <col min="139" max="139" width="37.25" bestFit="1" customWidth="1"/>
    <col min="140" max="140" width="35.625" bestFit="1" customWidth="1"/>
    <col min="141" max="142" width="36.375" bestFit="1" customWidth="1"/>
    <col min="143" max="143" width="37" bestFit="1" customWidth="1"/>
    <col min="144" max="144" width="35" bestFit="1" customWidth="1"/>
    <col min="145" max="145" width="36.5" bestFit="1" customWidth="1"/>
    <col min="146" max="146" width="32.625" bestFit="1" customWidth="1"/>
    <col min="147" max="147" width="35.5" bestFit="1" customWidth="1"/>
    <col min="148" max="148" width="39.375" bestFit="1" customWidth="1"/>
    <col min="149" max="149" width="33.375" bestFit="1" customWidth="1"/>
    <col min="150" max="150" width="33" bestFit="1" customWidth="1"/>
    <col min="151" max="151" width="33.375" bestFit="1" customWidth="1"/>
    <col min="152" max="152" width="35.25" bestFit="1" customWidth="1"/>
    <col min="153" max="153" width="36.75" bestFit="1" customWidth="1"/>
    <col min="154" max="154" width="35.625" bestFit="1" customWidth="1"/>
    <col min="155" max="155" width="35.875" bestFit="1" customWidth="1"/>
    <col min="156" max="156" width="35.75" bestFit="1" customWidth="1"/>
    <col min="157" max="157" width="38.125" bestFit="1" customWidth="1"/>
    <col min="158" max="158" width="35.5" bestFit="1" customWidth="1"/>
    <col min="159" max="159" width="37.25" bestFit="1" customWidth="1"/>
    <col min="160" max="160" width="35" bestFit="1" customWidth="1"/>
    <col min="161" max="161" width="35.375" bestFit="1" customWidth="1"/>
    <col min="162" max="162" width="36.875" bestFit="1" customWidth="1"/>
    <col min="163" max="163" width="37.625" bestFit="1" customWidth="1"/>
    <col min="164" max="164" width="35.375" bestFit="1" customWidth="1"/>
    <col min="165" max="165" width="36.5" bestFit="1" customWidth="1"/>
    <col min="166" max="166" width="38.5" bestFit="1" customWidth="1"/>
    <col min="167" max="167" width="36.375" bestFit="1" customWidth="1"/>
    <col min="168" max="168" width="39" bestFit="1" customWidth="1"/>
    <col min="169" max="169" width="34.125" bestFit="1" customWidth="1"/>
    <col min="170" max="170" width="34.875" bestFit="1" customWidth="1"/>
    <col min="171" max="171" width="36.875" bestFit="1" customWidth="1"/>
    <col min="172" max="172" width="35.875" bestFit="1" customWidth="1"/>
    <col min="173" max="173" width="34.125" bestFit="1" customWidth="1"/>
    <col min="174" max="174" width="34.25" bestFit="1" customWidth="1"/>
    <col min="175" max="175" width="37.875" bestFit="1" customWidth="1"/>
    <col min="176" max="176" width="35.125" bestFit="1" customWidth="1"/>
    <col min="177" max="177" width="40.375" bestFit="1" customWidth="1"/>
    <col min="178" max="178" width="38.5" bestFit="1" customWidth="1"/>
    <col min="179" max="179" width="37.125" bestFit="1" customWidth="1"/>
    <col min="180" max="180" width="11.375" bestFit="1" customWidth="1"/>
    <col min="181" max="181" width="36.375" bestFit="1" customWidth="1"/>
    <col min="182" max="182" width="35.375" bestFit="1" customWidth="1"/>
    <col min="183" max="183" width="32.25" bestFit="1" customWidth="1"/>
    <col min="184" max="184" width="37.25" bestFit="1" customWidth="1"/>
    <col min="185" max="185" width="33.25" bestFit="1" customWidth="1"/>
    <col min="186" max="186" width="38.625" bestFit="1" customWidth="1"/>
    <col min="187" max="187" width="35.625" bestFit="1" customWidth="1"/>
    <col min="188" max="188" width="35" bestFit="1" customWidth="1"/>
    <col min="189" max="189" width="36.875" bestFit="1" customWidth="1"/>
    <col min="190" max="190" width="35.125" bestFit="1" customWidth="1"/>
    <col min="191" max="191" width="38.375" bestFit="1" customWidth="1"/>
    <col min="192" max="192" width="38.25" bestFit="1" customWidth="1"/>
    <col min="193" max="193" width="35" bestFit="1" customWidth="1"/>
    <col min="194" max="194" width="37.625" bestFit="1" customWidth="1"/>
    <col min="195" max="195" width="31.625" bestFit="1" customWidth="1"/>
    <col min="196" max="196" width="34.625" bestFit="1" customWidth="1"/>
    <col min="197" max="197" width="36.75" bestFit="1" customWidth="1"/>
    <col min="198" max="198" width="35.75" bestFit="1" customWidth="1"/>
    <col min="199" max="199" width="34.625" bestFit="1" customWidth="1"/>
    <col min="200" max="200" width="35.125" bestFit="1" customWidth="1"/>
    <col min="201" max="201" width="34.5" bestFit="1" customWidth="1"/>
    <col min="202" max="202" width="33.75" bestFit="1" customWidth="1"/>
    <col min="203" max="203" width="31.5" bestFit="1" customWidth="1"/>
    <col min="204" max="204" width="32.875" bestFit="1" customWidth="1"/>
    <col min="205" max="205" width="35.625" bestFit="1" customWidth="1"/>
    <col min="206" max="206" width="37.625" bestFit="1" customWidth="1"/>
    <col min="207" max="207" width="35.25" bestFit="1" customWidth="1"/>
    <col min="208" max="208" width="34.75" bestFit="1" customWidth="1"/>
    <col min="209" max="209" width="36" bestFit="1" customWidth="1"/>
    <col min="210" max="210" width="37.125" bestFit="1" customWidth="1"/>
    <col min="211" max="211" width="34.375" bestFit="1" customWidth="1"/>
    <col min="212" max="212" width="36.25" bestFit="1" customWidth="1"/>
    <col min="213" max="213" width="37.875" bestFit="1" customWidth="1"/>
    <col min="214" max="214" width="35.75" bestFit="1" customWidth="1"/>
    <col min="215" max="215" width="35.625" bestFit="1" customWidth="1"/>
    <col min="216" max="216" width="36" bestFit="1" customWidth="1"/>
    <col min="217" max="217" width="35.875" bestFit="1" customWidth="1"/>
    <col min="218" max="218" width="36.375" bestFit="1" customWidth="1"/>
    <col min="219" max="219" width="32.75" bestFit="1" customWidth="1"/>
    <col min="220" max="220" width="36.25" bestFit="1" customWidth="1"/>
    <col min="221" max="221" width="35.5" bestFit="1" customWidth="1"/>
    <col min="222" max="223" width="37.5" bestFit="1" customWidth="1"/>
    <col min="224" max="224" width="34.5" bestFit="1" customWidth="1"/>
    <col min="225" max="225" width="36.75" bestFit="1" customWidth="1"/>
    <col min="226" max="226" width="34.25" bestFit="1" customWidth="1"/>
    <col min="227" max="227" width="36.625" bestFit="1" customWidth="1"/>
    <col min="228" max="228" width="37.5" bestFit="1" customWidth="1"/>
    <col min="229" max="229" width="32.625" bestFit="1" customWidth="1"/>
    <col min="230" max="230" width="35" bestFit="1" customWidth="1"/>
    <col min="231" max="231" width="33.625" bestFit="1" customWidth="1"/>
    <col min="232" max="232" width="33" bestFit="1" customWidth="1"/>
    <col min="233" max="233" width="34.5" bestFit="1" customWidth="1"/>
    <col min="234" max="234" width="35" bestFit="1" customWidth="1"/>
    <col min="235" max="235" width="39.75" bestFit="1" customWidth="1"/>
    <col min="236" max="236" width="34.375" bestFit="1" customWidth="1"/>
    <col min="237" max="237" width="36.375" bestFit="1" customWidth="1"/>
    <col min="238" max="238" width="34.125" bestFit="1" customWidth="1"/>
    <col min="239" max="239" width="32.875" bestFit="1" customWidth="1"/>
    <col min="240" max="240" width="32.375" bestFit="1" customWidth="1"/>
    <col min="241" max="241" width="32.875" bestFit="1" customWidth="1"/>
    <col min="242" max="242" width="37.625" bestFit="1" customWidth="1"/>
    <col min="243" max="243" width="32" bestFit="1" customWidth="1"/>
    <col min="244" max="244" width="35.125" bestFit="1" customWidth="1"/>
    <col min="245" max="245" width="35.875" bestFit="1" customWidth="1"/>
    <col min="246" max="246" width="34.875" bestFit="1" customWidth="1"/>
    <col min="247" max="247" width="38.625" bestFit="1" customWidth="1"/>
    <col min="248" max="248" width="32.75" bestFit="1" customWidth="1"/>
    <col min="249" max="249" width="36" bestFit="1" customWidth="1"/>
    <col min="250" max="250" width="34.25" bestFit="1" customWidth="1"/>
    <col min="251" max="251" width="34.875" bestFit="1" customWidth="1"/>
    <col min="252" max="252" width="37" bestFit="1" customWidth="1"/>
    <col min="253" max="253" width="34.875" bestFit="1" customWidth="1"/>
    <col min="254" max="255" width="37.875" bestFit="1" customWidth="1"/>
    <col min="256" max="256" width="37.25" bestFit="1" customWidth="1"/>
    <col min="257" max="257" width="38" bestFit="1" customWidth="1"/>
    <col min="258" max="258" width="36.75" bestFit="1" customWidth="1"/>
    <col min="259" max="259" width="37.5" bestFit="1" customWidth="1"/>
    <col min="260" max="260" width="35.125" bestFit="1" customWidth="1"/>
    <col min="261" max="261" width="36.375" bestFit="1" customWidth="1"/>
    <col min="262" max="262" width="37.875" bestFit="1" customWidth="1"/>
    <col min="263" max="263" width="36.5" bestFit="1" customWidth="1"/>
    <col min="264" max="264" width="39.375" bestFit="1" customWidth="1"/>
    <col min="265" max="265" width="35.5" bestFit="1" customWidth="1"/>
    <col min="266" max="266" width="37.875" bestFit="1" customWidth="1"/>
    <col min="267" max="267" width="34.625" bestFit="1" customWidth="1"/>
    <col min="268" max="268" width="36.75" bestFit="1" customWidth="1"/>
    <col min="269" max="269" width="35.75" bestFit="1" customWidth="1"/>
    <col min="270" max="270" width="35.5" bestFit="1" customWidth="1"/>
    <col min="271" max="271" width="38.125" bestFit="1" customWidth="1"/>
    <col min="272" max="272" width="35.5" bestFit="1" customWidth="1"/>
    <col min="273" max="273" width="37.125" bestFit="1" customWidth="1"/>
    <col min="274" max="274" width="36.875" bestFit="1" customWidth="1"/>
    <col min="275" max="275" width="37.5" bestFit="1" customWidth="1"/>
    <col min="276" max="276" width="35.5" bestFit="1" customWidth="1"/>
    <col min="277" max="277" width="36" bestFit="1" customWidth="1"/>
    <col min="278" max="278" width="36.625" bestFit="1" customWidth="1"/>
    <col min="279" max="279" width="34.5" bestFit="1" customWidth="1"/>
    <col min="280" max="280" width="37.125" bestFit="1" customWidth="1"/>
    <col min="281" max="281" width="35.25" bestFit="1" customWidth="1"/>
    <col min="282" max="282" width="36.25" bestFit="1" customWidth="1"/>
    <col min="283" max="283" width="37.375" bestFit="1" customWidth="1"/>
    <col min="284" max="284" width="36" bestFit="1" customWidth="1"/>
    <col min="285" max="285" width="37.25" bestFit="1" customWidth="1"/>
    <col min="286" max="286" width="37.125" bestFit="1" customWidth="1"/>
    <col min="287" max="287" width="38" bestFit="1" customWidth="1"/>
    <col min="288" max="288" width="39" bestFit="1" customWidth="1"/>
    <col min="289" max="289" width="38.375" bestFit="1" customWidth="1"/>
    <col min="290" max="290" width="35.25" bestFit="1" customWidth="1"/>
    <col min="291" max="292" width="35.375" bestFit="1" customWidth="1"/>
    <col min="293" max="293" width="36.25" bestFit="1" customWidth="1"/>
    <col min="294" max="294" width="38" bestFit="1" customWidth="1"/>
    <col min="295" max="295" width="36.5" bestFit="1" customWidth="1"/>
    <col min="296" max="296" width="37.875" bestFit="1" customWidth="1"/>
    <col min="297" max="297" width="37" bestFit="1" customWidth="1"/>
    <col min="298" max="298" width="35.125" bestFit="1" customWidth="1"/>
    <col min="299" max="300" width="38.625" bestFit="1" customWidth="1"/>
    <col min="301" max="301" width="35.625" bestFit="1" customWidth="1"/>
    <col min="302" max="302" width="37.375" bestFit="1" customWidth="1"/>
    <col min="303" max="303" width="34.5" bestFit="1" customWidth="1"/>
    <col min="304" max="304" width="35.375" bestFit="1" customWidth="1"/>
    <col min="305" max="305" width="36.5" bestFit="1" customWidth="1"/>
    <col min="306" max="306" width="36.125" bestFit="1" customWidth="1"/>
    <col min="307" max="307" width="38" bestFit="1" customWidth="1"/>
    <col min="308" max="308" width="38.875" bestFit="1" customWidth="1"/>
    <col min="309" max="309" width="31.5" bestFit="1" customWidth="1"/>
    <col min="310" max="310" width="34" bestFit="1" customWidth="1"/>
    <col min="311" max="311" width="38.25" bestFit="1" customWidth="1"/>
    <col min="312" max="312" width="36" bestFit="1" customWidth="1"/>
    <col min="313" max="313" width="40.75" bestFit="1" customWidth="1"/>
    <col min="314" max="314" width="34.5" bestFit="1" customWidth="1"/>
    <col min="315" max="315" width="35.5" bestFit="1" customWidth="1"/>
    <col min="316" max="316" width="36.25" bestFit="1" customWidth="1"/>
    <col min="317" max="317" width="36.75" bestFit="1" customWidth="1"/>
    <col min="318" max="318" width="36.875" bestFit="1" customWidth="1"/>
    <col min="319" max="319" width="35.375" bestFit="1" customWidth="1"/>
    <col min="320" max="320" width="36.125" bestFit="1" customWidth="1"/>
    <col min="321" max="321" width="37" bestFit="1" customWidth="1"/>
    <col min="322" max="322" width="36.375" bestFit="1" customWidth="1"/>
    <col min="323" max="323" width="40.5" bestFit="1" customWidth="1"/>
    <col min="324" max="324" width="34.75" bestFit="1" customWidth="1"/>
    <col min="325" max="325" width="35.125" bestFit="1" customWidth="1"/>
    <col min="326" max="326" width="36.625" bestFit="1" customWidth="1"/>
    <col min="327" max="327" width="36.125" bestFit="1" customWidth="1"/>
    <col min="328" max="328" width="34.75" bestFit="1" customWidth="1"/>
    <col min="329" max="329" width="34.125" bestFit="1" customWidth="1"/>
    <col min="330" max="330" width="34.875" bestFit="1" customWidth="1"/>
    <col min="331" max="331" width="35.375" bestFit="1" customWidth="1"/>
    <col min="332" max="332" width="37.125" bestFit="1" customWidth="1"/>
    <col min="333" max="333" width="35.25" bestFit="1" customWidth="1"/>
    <col min="334" max="334" width="39.625" bestFit="1" customWidth="1"/>
    <col min="335" max="335" width="38.25" bestFit="1" customWidth="1"/>
    <col min="336" max="336" width="33.75" bestFit="1" customWidth="1"/>
    <col min="337" max="337" width="35.5" bestFit="1" customWidth="1"/>
    <col min="338" max="338" width="36.5" bestFit="1" customWidth="1"/>
    <col min="339" max="339" width="36.125" bestFit="1" customWidth="1"/>
    <col min="340" max="340" width="36.625" bestFit="1" customWidth="1"/>
    <col min="341" max="341" width="36.25" bestFit="1" customWidth="1"/>
    <col min="342" max="342" width="36.625" bestFit="1" customWidth="1"/>
    <col min="343" max="343" width="36.75" bestFit="1" customWidth="1"/>
    <col min="344" max="344" width="37.5" bestFit="1" customWidth="1"/>
    <col min="345" max="345" width="34.625" bestFit="1" customWidth="1"/>
    <col min="346" max="346" width="38.625" bestFit="1" customWidth="1"/>
    <col min="347" max="347" width="33.625" bestFit="1" customWidth="1"/>
    <col min="348" max="348" width="34.375" bestFit="1" customWidth="1"/>
    <col min="349" max="349" width="37.5" bestFit="1" customWidth="1"/>
    <col min="350" max="350" width="35" bestFit="1" customWidth="1"/>
    <col min="351" max="351" width="36.25" bestFit="1" customWidth="1"/>
    <col min="352" max="352" width="37.125" bestFit="1" customWidth="1"/>
    <col min="353" max="353" width="35.25" bestFit="1" customWidth="1"/>
    <col min="354" max="354" width="35.625" bestFit="1" customWidth="1"/>
    <col min="355" max="355" width="38.625" bestFit="1" customWidth="1"/>
    <col min="356" max="356" width="37.125" bestFit="1" customWidth="1"/>
    <col min="357" max="357" width="38.125" bestFit="1" customWidth="1"/>
    <col min="358" max="358" width="39.125" bestFit="1" customWidth="1"/>
    <col min="359" max="359" width="38.75" bestFit="1" customWidth="1"/>
    <col min="360" max="360" width="36.125" bestFit="1" customWidth="1"/>
    <col min="361" max="361" width="34.875" bestFit="1" customWidth="1"/>
    <col min="362" max="362" width="37" bestFit="1" customWidth="1"/>
    <col min="363" max="363" width="39.625" bestFit="1" customWidth="1"/>
    <col min="364" max="364" width="35.625" bestFit="1" customWidth="1"/>
    <col min="365" max="365" width="38.125" bestFit="1" customWidth="1"/>
    <col min="366" max="366" width="37.5" bestFit="1" customWidth="1"/>
    <col min="367" max="367" width="37.875" bestFit="1" customWidth="1"/>
    <col min="368" max="368" width="37" bestFit="1" customWidth="1"/>
    <col min="369" max="369" width="37.875" bestFit="1" customWidth="1"/>
    <col min="370" max="370" width="38.875" bestFit="1" customWidth="1"/>
    <col min="371" max="371" width="38.5" bestFit="1" customWidth="1"/>
    <col min="372" max="372" width="36.75" bestFit="1" customWidth="1"/>
    <col min="373" max="373" width="39.375" bestFit="1" customWidth="1"/>
    <col min="374" max="374" width="38.375" bestFit="1" customWidth="1"/>
    <col min="375" max="375" width="38" bestFit="1" customWidth="1"/>
    <col min="376" max="376" width="38.375" bestFit="1" customWidth="1"/>
    <col min="377" max="377" width="36" bestFit="1" customWidth="1"/>
    <col min="378" max="378" width="35.875" bestFit="1" customWidth="1"/>
    <col min="379" max="379" width="37.875" bestFit="1" customWidth="1"/>
    <col min="380" max="380" width="36.125" bestFit="1" customWidth="1"/>
    <col min="381" max="381" width="33.625" bestFit="1" customWidth="1"/>
    <col min="382" max="382" width="38.25" bestFit="1" customWidth="1"/>
    <col min="383" max="383" width="36.875" bestFit="1" customWidth="1"/>
    <col min="384" max="384" width="36.625" bestFit="1" customWidth="1"/>
    <col min="385" max="385" width="38.75" bestFit="1" customWidth="1"/>
    <col min="386" max="386" width="37.625" bestFit="1" customWidth="1"/>
    <col min="387" max="387" width="41" bestFit="1" customWidth="1"/>
    <col min="388" max="388" width="39" bestFit="1" customWidth="1"/>
    <col min="389" max="389" width="34.875" bestFit="1" customWidth="1"/>
    <col min="390" max="390" width="38.25" bestFit="1" customWidth="1"/>
    <col min="391" max="391" width="38.5" bestFit="1" customWidth="1"/>
    <col min="392" max="392" width="38" bestFit="1" customWidth="1"/>
    <col min="393" max="393" width="37.5" bestFit="1" customWidth="1"/>
    <col min="394" max="394" width="37.625" bestFit="1" customWidth="1"/>
    <col min="395" max="395" width="37.875" bestFit="1" customWidth="1"/>
    <col min="396" max="396" width="37" bestFit="1" customWidth="1"/>
    <col min="397" max="397" width="37.875" bestFit="1" customWidth="1"/>
    <col min="398" max="398" width="35.625" bestFit="1" customWidth="1"/>
    <col min="399" max="399" width="37.875" bestFit="1" customWidth="1"/>
    <col min="400" max="400" width="38.375" bestFit="1" customWidth="1"/>
    <col min="401" max="401" width="36.875" bestFit="1" customWidth="1"/>
    <col min="402" max="402" width="36.5" bestFit="1" customWidth="1"/>
    <col min="403" max="403" width="35.625" bestFit="1" customWidth="1"/>
    <col min="404" max="404" width="35.125" bestFit="1" customWidth="1"/>
    <col min="405" max="405" width="37" bestFit="1" customWidth="1"/>
    <col min="406" max="406" width="37.375" bestFit="1" customWidth="1"/>
    <col min="407" max="407" width="33" bestFit="1" customWidth="1"/>
    <col min="408" max="408" width="35.375" bestFit="1" customWidth="1"/>
    <col min="409" max="409" width="39.75" bestFit="1" customWidth="1"/>
    <col min="410" max="410" width="35.125" bestFit="1" customWidth="1"/>
    <col min="411" max="411" width="36.75" bestFit="1" customWidth="1"/>
    <col min="412" max="412" width="35.25" bestFit="1" customWidth="1"/>
    <col min="413" max="413" width="38.25" bestFit="1" customWidth="1"/>
    <col min="414" max="414" width="34" bestFit="1" customWidth="1"/>
    <col min="415" max="415" width="35.125" bestFit="1" customWidth="1"/>
    <col min="416" max="416" width="34.375" bestFit="1" customWidth="1"/>
    <col min="417" max="417" width="34" bestFit="1" customWidth="1"/>
    <col min="418" max="419" width="38.875" bestFit="1" customWidth="1"/>
    <col min="420" max="420" width="36.625" bestFit="1" customWidth="1"/>
    <col min="421" max="421" width="36.125" bestFit="1" customWidth="1"/>
    <col min="422" max="422" width="36.75" bestFit="1" customWidth="1"/>
    <col min="423" max="423" width="37" bestFit="1" customWidth="1"/>
    <col min="424" max="424" width="36.5" bestFit="1" customWidth="1"/>
    <col min="425" max="426" width="36.625" bestFit="1" customWidth="1"/>
    <col min="427" max="427" width="39.25" bestFit="1" customWidth="1"/>
    <col min="428" max="428" width="38.75" bestFit="1" customWidth="1"/>
    <col min="429" max="429" width="36.125" bestFit="1" customWidth="1"/>
    <col min="430" max="430" width="36.75" bestFit="1" customWidth="1"/>
    <col min="431" max="431" width="33.875" bestFit="1" customWidth="1"/>
    <col min="432" max="432" width="37.25" bestFit="1" customWidth="1"/>
    <col min="433" max="433" width="38" bestFit="1" customWidth="1"/>
    <col min="434" max="434" width="35.625" bestFit="1" customWidth="1"/>
    <col min="435" max="435" width="33.875" bestFit="1" customWidth="1"/>
    <col min="436" max="436" width="36.25" bestFit="1" customWidth="1"/>
    <col min="437" max="437" width="34.5" bestFit="1" customWidth="1"/>
    <col min="438" max="438" width="37.875" bestFit="1" customWidth="1"/>
    <col min="439" max="439" width="34.875" bestFit="1" customWidth="1"/>
    <col min="440" max="440" width="35.125" bestFit="1" customWidth="1"/>
    <col min="441" max="441" width="35.5" bestFit="1" customWidth="1"/>
    <col min="442" max="442" width="36.625" bestFit="1" customWidth="1"/>
    <col min="443" max="443" width="38.75" bestFit="1" customWidth="1"/>
    <col min="444" max="444" width="37.625" bestFit="1" customWidth="1"/>
    <col min="445" max="445" width="36.125" bestFit="1" customWidth="1"/>
    <col min="446" max="446" width="38.5" bestFit="1" customWidth="1"/>
    <col min="447" max="447" width="36.75" bestFit="1" customWidth="1"/>
    <col min="448" max="448" width="40.75" bestFit="1" customWidth="1"/>
    <col min="449" max="449" width="36.25" bestFit="1" customWidth="1"/>
    <col min="450" max="450" width="36" bestFit="1" customWidth="1"/>
    <col min="451" max="451" width="35.875" bestFit="1" customWidth="1"/>
    <col min="452" max="453" width="35.75" bestFit="1" customWidth="1"/>
    <col min="454" max="454" width="36.75" bestFit="1" customWidth="1"/>
    <col min="455" max="455" width="36.625" bestFit="1" customWidth="1"/>
    <col min="456" max="456" width="37" bestFit="1" customWidth="1"/>
    <col min="457" max="457" width="37.375" bestFit="1" customWidth="1"/>
    <col min="458" max="458" width="39.5" bestFit="1" customWidth="1"/>
    <col min="459" max="459" width="41.125" bestFit="1" customWidth="1"/>
    <col min="460" max="460" width="39.25" bestFit="1" customWidth="1"/>
    <col min="461" max="461" width="36.875" bestFit="1" customWidth="1"/>
    <col min="462" max="462" width="38" bestFit="1" customWidth="1"/>
    <col min="463" max="463" width="35" bestFit="1" customWidth="1"/>
    <col min="464" max="464" width="35.875" bestFit="1" customWidth="1"/>
    <col min="465" max="465" width="36.75" bestFit="1" customWidth="1"/>
    <col min="466" max="466" width="36.25" bestFit="1" customWidth="1"/>
    <col min="467" max="467" width="41.625" bestFit="1" customWidth="1"/>
    <col min="468" max="468" width="37.125" bestFit="1" customWidth="1"/>
    <col min="469" max="469" width="38.125" bestFit="1" customWidth="1"/>
    <col min="470" max="470" width="39.625" bestFit="1" customWidth="1"/>
    <col min="471" max="471" width="37.125" bestFit="1" customWidth="1"/>
    <col min="472" max="472" width="37.625" bestFit="1" customWidth="1"/>
    <col min="473" max="473" width="38.25" bestFit="1" customWidth="1"/>
    <col min="474" max="474" width="35.5" bestFit="1" customWidth="1"/>
    <col min="475" max="475" width="38.25" bestFit="1" customWidth="1"/>
    <col min="476" max="476" width="39.125" bestFit="1" customWidth="1"/>
    <col min="477" max="478" width="38.25" bestFit="1" customWidth="1"/>
    <col min="479" max="479" width="38.5" bestFit="1" customWidth="1"/>
    <col min="480" max="480" width="37.875" bestFit="1" customWidth="1"/>
    <col min="481" max="481" width="35.25" bestFit="1" customWidth="1"/>
    <col min="482" max="482" width="36.625" bestFit="1" customWidth="1"/>
    <col min="483" max="483" width="34.75" bestFit="1" customWidth="1"/>
    <col min="484" max="484" width="33.875" bestFit="1" customWidth="1"/>
    <col min="485" max="485" width="36.625" bestFit="1" customWidth="1"/>
    <col min="486" max="486" width="34.375" bestFit="1" customWidth="1"/>
    <col min="487" max="488" width="38" bestFit="1" customWidth="1"/>
    <col min="489" max="489" width="43.25" bestFit="1" customWidth="1"/>
    <col min="490" max="490" width="37.5" bestFit="1" customWidth="1"/>
    <col min="491" max="491" width="36.625" bestFit="1" customWidth="1"/>
    <col min="492" max="492" width="36.375" bestFit="1" customWidth="1"/>
    <col min="493" max="493" width="35.625" bestFit="1" customWidth="1"/>
    <col min="494" max="494" width="36.25" bestFit="1" customWidth="1"/>
    <col min="495" max="495" width="38.5" bestFit="1" customWidth="1"/>
    <col min="496" max="496" width="39.375" bestFit="1" customWidth="1"/>
    <col min="497" max="497" width="37.25" bestFit="1" customWidth="1"/>
    <col min="498" max="499" width="34.875" bestFit="1" customWidth="1"/>
    <col min="500" max="500" width="40" bestFit="1" customWidth="1"/>
    <col min="501" max="501" width="32.75" bestFit="1" customWidth="1"/>
    <col min="502" max="502" width="38.625" bestFit="1" customWidth="1"/>
    <col min="503" max="503" width="39.375" bestFit="1" customWidth="1"/>
    <col min="504" max="505" width="37.25" bestFit="1" customWidth="1"/>
    <col min="506" max="506" width="37.5" bestFit="1" customWidth="1"/>
    <col min="507" max="507" width="40.375" bestFit="1" customWidth="1"/>
    <col min="508" max="508" width="34.625" bestFit="1" customWidth="1"/>
    <col min="509" max="509" width="39.125" bestFit="1" customWidth="1"/>
    <col min="510" max="510" width="39.5" bestFit="1" customWidth="1"/>
    <col min="511" max="511" width="37.125" bestFit="1" customWidth="1"/>
    <col min="512" max="512" width="36.125" bestFit="1" customWidth="1"/>
    <col min="513" max="513" width="38.25" bestFit="1" customWidth="1"/>
    <col min="514" max="514" width="37.375" bestFit="1" customWidth="1"/>
    <col min="515" max="515" width="35.875" bestFit="1" customWidth="1"/>
    <col min="516" max="516" width="36.25" bestFit="1" customWidth="1"/>
    <col min="517" max="518" width="37.5" bestFit="1" customWidth="1"/>
    <col min="519" max="519" width="37" bestFit="1" customWidth="1"/>
    <col min="520" max="520" width="35.125" bestFit="1" customWidth="1"/>
    <col min="521" max="521" width="38.875" bestFit="1" customWidth="1"/>
    <col min="522" max="522" width="36.375" bestFit="1" customWidth="1"/>
    <col min="523" max="523" width="37.625" bestFit="1" customWidth="1"/>
    <col min="524" max="524" width="35.75" bestFit="1" customWidth="1"/>
    <col min="525" max="525" width="36.375" bestFit="1" customWidth="1"/>
    <col min="526" max="526" width="37.25" bestFit="1" customWidth="1"/>
    <col min="527" max="527" width="34" bestFit="1" customWidth="1"/>
    <col min="528" max="528" width="33.875" bestFit="1" customWidth="1"/>
    <col min="529" max="529" width="35.375" bestFit="1" customWidth="1"/>
    <col min="530" max="530" width="37.25" bestFit="1" customWidth="1"/>
    <col min="531" max="531" width="34.875" bestFit="1" customWidth="1"/>
    <col min="532" max="532" width="35.875" bestFit="1" customWidth="1"/>
    <col min="533" max="533" width="36.875" bestFit="1" customWidth="1"/>
    <col min="534" max="534" width="33.875" bestFit="1" customWidth="1"/>
    <col min="535" max="535" width="38.375" bestFit="1" customWidth="1"/>
    <col min="536" max="536" width="37.5" bestFit="1" customWidth="1"/>
    <col min="537" max="537" width="35" bestFit="1" customWidth="1"/>
    <col min="538" max="538" width="36.875" bestFit="1" customWidth="1"/>
    <col min="539" max="539" width="36.5" bestFit="1" customWidth="1"/>
    <col min="540" max="540" width="37.875" bestFit="1" customWidth="1"/>
    <col min="541" max="541" width="35.875" bestFit="1" customWidth="1"/>
    <col min="542" max="542" width="36.5" bestFit="1" customWidth="1"/>
    <col min="543" max="543" width="34.625" bestFit="1" customWidth="1"/>
    <col min="544" max="544" width="35.5" bestFit="1" customWidth="1"/>
    <col min="545" max="545" width="35.25" bestFit="1" customWidth="1"/>
    <col min="546" max="546" width="36" bestFit="1" customWidth="1"/>
    <col min="547" max="547" width="35.25" bestFit="1" customWidth="1"/>
    <col min="548" max="548" width="37.875" bestFit="1" customWidth="1"/>
    <col min="549" max="549" width="38.125" bestFit="1" customWidth="1"/>
    <col min="550" max="550" width="41" bestFit="1" customWidth="1"/>
    <col min="551" max="551" width="39.25" bestFit="1" customWidth="1"/>
    <col min="552" max="552" width="40.375" bestFit="1" customWidth="1"/>
    <col min="553" max="553" width="37" bestFit="1" customWidth="1"/>
    <col min="554" max="554" width="36.625" bestFit="1" customWidth="1"/>
    <col min="555" max="555" width="36.5" bestFit="1" customWidth="1"/>
    <col min="556" max="556" width="35.875" bestFit="1" customWidth="1"/>
    <col min="557" max="557" width="36.75" bestFit="1" customWidth="1"/>
    <col min="558" max="558" width="32.125" bestFit="1" customWidth="1"/>
    <col min="559" max="559" width="33.625" bestFit="1" customWidth="1"/>
    <col min="560" max="561" width="34.625" bestFit="1" customWidth="1"/>
    <col min="562" max="562" width="36.125" bestFit="1" customWidth="1"/>
    <col min="563" max="563" width="35.125" bestFit="1" customWidth="1"/>
    <col min="564" max="564" width="34.875" bestFit="1" customWidth="1"/>
    <col min="565" max="565" width="33.75" bestFit="1" customWidth="1"/>
    <col min="566" max="566" width="36" bestFit="1" customWidth="1"/>
    <col min="567" max="567" width="37.5" bestFit="1" customWidth="1"/>
    <col min="568" max="568" width="34.875" bestFit="1" customWidth="1"/>
    <col min="569" max="569" width="34.625" bestFit="1" customWidth="1"/>
    <col min="570" max="570" width="36.75" bestFit="1" customWidth="1"/>
    <col min="571" max="571" width="34.5" bestFit="1" customWidth="1"/>
    <col min="572" max="572" width="36.25" bestFit="1" customWidth="1"/>
    <col min="573" max="573" width="34.625" bestFit="1" customWidth="1"/>
    <col min="574" max="574" width="35.25" bestFit="1" customWidth="1"/>
    <col min="575" max="575" width="33.625" bestFit="1" customWidth="1"/>
    <col min="576" max="576" width="32.75" bestFit="1" customWidth="1"/>
    <col min="577" max="577" width="31" bestFit="1" customWidth="1"/>
    <col min="578" max="578" width="37.625" bestFit="1" customWidth="1"/>
    <col min="579" max="579" width="34.5" bestFit="1" customWidth="1"/>
    <col min="580" max="580" width="32.5" bestFit="1" customWidth="1"/>
    <col min="581" max="581" width="35.875" bestFit="1" customWidth="1"/>
    <col min="582" max="582" width="39.25" bestFit="1" customWidth="1"/>
    <col min="583" max="583" width="34" bestFit="1" customWidth="1"/>
    <col min="584" max="584" width="31.75" bestFit="1" customWidth="1"/>
    <col min="585" max="585" width="32" bestFit="1" customWidth="1"/>
    <col min="586" max="586" width="34" bestFit="1" customWidth="1"/>
    <col min="587" max="587" width="35.375" bestFit="1" customWidth="1"/>
    <col min="588" max="588" width="36" bestFit="1" customWidth="1"/>
    <col min="589" max="589" width="34" bestFit="1" customWidth="1"/>
    <col min="590" max="590" width="31.875" bestFit="1" customWidth="1"/>
    <col min="591" max="591" width="36.375" bestFit="1" customWidth="1"/>
    <col min="592" max="592" width="35.75" bestFit="1" customWidth="1"/>
    <col min="593" max="593" width="34.25" bestFit="1" customWidth="1"/>
    <col min="594" max="594" width="31.75" bestFit="1" customWidth="1"/>
    <col min="595" max="595" width="33.875" bestFit="1" customWidth="1"/>
    <col min="596" max="596" width="34" bestFit="1" customWidth="1"/>
    <col min="597" max="597" width="35.25" bestFit="1" customWidth="1"/>
    <col min="598" max="598" width="33.25" bestFit="1" customWidth="1"/>
    <col min="599" max="599" width="33.875" bestFit="1" customWidth="1"/>
    <col min="600" max="600" width="33.75" bestFit="1" customWidth="1"/>
    <col min="601" max="601" width="31.75" bestFit="1" customWidth="1"/>
    <col min="602" max="602" width="35.25" bestFit="1" customWidth="1"/>
    <col min="603" max="603" width="30.375" bestFit="1" customWidth="1"/>
    <col min="604" max="604" width="34.875" bestFit="1" customWidth="1"/>
    <col min="605" max="605" width="33.5" bestFit="1" customWidth="1"/>
    <col min="606" max="606" width="35.25" bestFit="1" customWidth="1"/>
    <col min="607" max="607" width="34.875" bestFit="1" customWidth="1"/>
    <col min="608" max="608" width="32.25" bestFit="1" customWidth="1"/>
    <col min="609" max="609" width="34.75" bestFit="1" customWidth="1"/>
    <col min="610" max="610" width="33.875" bestFit="1" customWidth="1"/>
    <col min="611" max="611" width="38.125" bestFit="1" customWidth="1"/>
    <col min="612" max="612" width="33.75" bestFit="1" customWidth="1"/>
    <col min="613" max="613" width="33.375" bestFit="1" customWidth="1"/>
    <col min="614" max="614" width="37.375" bestFit="1" customWidth="1"/>
    <col min="615" max="615" width="32.875" bestFit="1" customWidth="1"/>
    <col min="616" max="616" width="33.625" bestFit="1" customWidth="1"/>
    <col min="617" max="617" width="34.125" bestFit="1" customWidth="1"/>
    <col min="618" max="618" width="36" bestFit="1" customWidth="1"/>
    <col min="619" max="619" width="36.625" bestFit="1" customWidth="1"/>
    <col min="620" max="620" width="35.5" bestFit="1" customWidth="1"/>
    <col min="621" max="621" width="36.75" bestFit="1" customWidth="1"/>
    <col min="622" max="622" width="31.125" bestFit="1" customWidth="1"/>
    <col min="623" max="623" width="32.875" bestFit="1" customWidth="1"/>
    <col min="624" max="624" width="35.625" bestFit="1" customWidth="1"/>
    <col min="625" max="625" width="32" bestFit="1" customWidth="1"/>
    <col min="626" max="626" width="33.5" bestFit="1" customWidth="1"/>
    <col min="627" max="627" width="34.125" bestFit="1" customWidth="1"/>
    <col min="628" max="628" width="35.375" bestFit="1" customWidth="1"/>
    <col min="629" max="629" width="33.875" bestFit="1" customWidth="1"/>
    <col min="630" max="630" width="33.75" bestFit="1" customWidth="1"/>
    <col min="631" max="631" width="33.625" bestFit="1" customWidth="1"/>
    <col min="632" max="632" width="33.75" bestFit="1" customWidth="1"/>
    <col min="633" max="633" width="34" bestFit="1" customWidth="1"/>
    <col min="634" max="634" width="35.125" bestFit="1" customWidth="1"/>
    <col min="635" max="635" width="35.625" bestFit="1" customWidth="1"/>
    <col min="636" max="636" width="35.5" bestFit="1" customWidth="1"/>
    <col min="637" max="637" width="43.625" bestFit="1" customWidth="1"/>
    <col min="638" max="638" width="32.75" bestFit="1" customWidth="1"/>
    <col min="639" max="639" width="34.625" bestFit="1" customWidth="1"/>
    <col min="640" max="640" width="32.875" bestFit="1" customWidth="1"/>
    <col min="641" max="641" width="34.875" bestFit="1" customWidth="1"/>
    <col min="642" max="642" width="33.75" bestFit="1" customWidth="1"/>
    <col min="643" max="643" width="33.5" bestFit="1" customWidth="1"/>
    <col min="644" max="644" width="34.375" bestFit="1" customWidth="1"/>
    <col min="645" max="645" width="31.875" bestFit="1" customWidth="1"/>
    <col min="646" max="646" width="34.25" bestFit="1" customWidth="1"/>
    <col min="647" max="647" width="34.125" bestFit="1" customWidth="1"/>
    <col min="648" max="648" width="34.625" bestFit="1" customWidth="1"/>
    <col min="649" max="649" width="33" bestFit="1" customWidth="1"/>
    <col min="650" max="650" width="36.125" bestFit="1" customWidth="1"/>
    <col min="651" max="651" width="36.5" bestFit="1" customWidth="1"/>
    <col min="652" max="652" width="35.375" bestFit="1" customWidth="1"/>
    <col min="653" max="653" width="36.375" bestFit="1" customWidth="1"/>
    <col min="654" max="654" width="37.25" bestFit="1" customWidth="1"/>
    <col min="655" max="655" width="32.875" bestFit="1" customWidth="1"/>
    <col min="656" max="656" width="37.375" bestFit="1" customWidth="1"/>
    <col min="657" max="657" width="34.875" bestFit="1" customWidth="1"/>
    <col min="658" max="658" width="34.125" bestFit="1" customWidth="1"/>
    <col min="659" max="659" width="32.625" bestFit="1" customWidth="1"/>
    <col min="660" max="660" width="35.375" bestFit="1" customWidth="1"/>
    <col min="661" max="661" width="36.125" bestFit="1" customWidth="1"/>
    <col min="662" max="662" width="33.75" bestFit="1" customWidth="1"/>
    <col min="663" max="663" width="34.625" bestFit="1" customWidth="1"/>
    <col min="664" max="664" width="34.75" bestFit="1" customWidth="1"/>
    <col min="665" max="665" width="37.25" bestFit="1" customWidth="1"/>
    <col min="666" max="666" width="34.5" bestFit="1" customWidth="1"/>
    <col min="667" max="667" width="38.25" bestFit="1" customWidth="1"/>
    <col min="668" max="668" width="35.875" bestFit="1" customWidth="1"/>
    <col min="669" max="669" width="37.375" bestFit="1" customWidth="1"/>
    <col min="670" max="670" width="35.25" bestFit="1" customWidth="1"/>
    <col min="671" max="671" width="37.375" bestFit="1" customWidth="1"/>
    <col min="672" max="672" width="36.875" bestFit="1" customWidth="1"/>
    <col min="673" max="673" width="36.625" bestFit="1" customWidth="1"/>
    <col min="674" max="674" width="34.125" bestFit="1" customWidth="1"/>
    <col min="675" max="675" width="39.625" bestFit="1" customWidth="1"/>
    <col min="676" max="676" width="34.375" bestFit="1" customWidth="1"/>
    <col min="677" max="677" width="36.25" bestFit="1" customWidth="1"/>
    <col min="678" max="678" width="37.875" bestFit="1" customWidth="1"/>
    <col min="679" max="679" width="34.25" bestFit="1" customWidth="1"/>
    <col min="680" max="680" width="37.375" bestFit="1" customWidth="1"/>
    <col min="681" max="681" width="38" bestFit="1" customWidth="1"/>
    <col min="682" max="682" width="35.25" bestFit="1" customWidth="1"/>
    <col min="683" max="683" width="37.375" bestFit="1" customWidth="1"/>
    <col min="684" max="684" width="35.25" bestFit="1" customWidth="1"/>
    <col min="685" max="685" width="34.75" bestFit="1" customWidth="1"/>
    <col min="686" max="686" width="34.375" bestFit="1" customWidth="1"/>
    <col min="687" max="687" width="37.25" bestFit="1" customWidth="1"/>
    <col min="688" max="688" width="39.125" bestFit="1" customWidth="1"/>
    <col min="689" max="689" width="33" bestFit="1" customWidth="1"/>
    <col min="690" max="690" width="35.875" bestFit="1" customWidth="1"/>
    <col min="691" max="691" width="35.75" bestFit="1" customWidth="1"/>
    <col min="692" max="692" width="36.375" bestFit="1" customWidth="1"/>
    <col min="693" max="693" width="35.125" bestFit="1" customWidth="1"/>
    <col min="694" max="694" width="35.875" bestFit="1" customWidth="1"/>
    <col min="695" max="695" width="34.5" bestFit="1" customWidth="1"/>
    <col min="696" max="696" width="36.375" bestFit="1" customWidth="1"/>
    <col min="697" max="697" width="37.625" bestFit="1" customWidth="1"/>
    <col min="698" max="698" width="36.625" bestFit="1" customWidth="1"/>
    <col min="699" max="699" width="35.25" bestFit="1" customWidth="1"/>
    <col min="700" max="700" width="37.125" bestFit="1" customWidth="1"/>
    <col min="701" max="701" width="36.625" bestFit="1" customWidth="1"/>
    <col min="702" max="702" width="35.75" bestFit="1" customWidth="1"/>
    <col min="703" max="703" width="36.375" bestFit="1" customWidth="1"/>
    <col min="704" max="704" width="35" bestFit="1" customWidth="1"/>
    <col min="705" max="705" width="32.625" bestFit="1" customWidth="1"/>
    <col min="706" max="706" width="38" bestFit="1" customWidth="1"/>
    <col min="707" max="707" width="36.25" bestFit="1" customWidth="1"/>
    <col min="708" max="708" width="36.625" bestFit="1" customWidth="1"/>
    <col min="709" max="709" width="32.25" bestFit="1" customWidth="1"/>
    <col min="710" max="710" width="35.25" bestFit="1" customWidth="1"/>
    <col min="711" max="711" width="37" bestFit="1" customWidth="1"/>
    <col min="712" max="712" width="36.75" bestFit="1" customWidth="1"/>
    <col min="713" max="713" width="35.125" bestFit="1" customWidth="1"/>
    <col min="714" max="714" width="37.375" bestFit="1" customWidth="1"/>
    <col min="715" max="715" width="37.625" bestFit="1" customWidth="1"/>
    <col min="716" max="716" width="35.625" bestFit="1" customWidth="1"/>
    <col min="717" max="717" width="36.5" bestFit="1" customWidth="1"/>
    <col min="718" max="718" width="35.375" bestFit="1" customWidth="1"/>
    <col min="719" max="719" width="31.5" bestFit="1" customWidth="1"/>
    <col min="720" max="720" width="35.25" bestFit="1" customWidth="1"/>
    <col min="721" max="721" width="37.125" bestFit="1" customWidth="1"/>
    <col min="722" max="722" width="33.375" bestFit="1" customWidth="1"/>
    <col min="723" max="723" width="35.375" bestFit="1" customWidth="1"/>
    <col min="724" max="724" width="39" bestFit="1" customWidth="1"/>
    <col min="725" max="725" width="35" bestFit="1" customWidth="1"/>
    <col min="726" max="726" width="35.75" bestFit="1" customWidth="1"/>
    <col min="727" max="727" width="35.5" bestFit="1" customWidth="1"/>
    <col min="728" max="728" width="35" bestFit="1" customWidth="1"/>
    <col min="729" max="729" width="36.375" bestFit="1" customWidth="1"/>
    <col min="730" max="730" width="36.75" bestFit="1" customWidth="1"/>
    <col min="731" max="731" width="37.25" bestFit="1" customWidth="1"/>
    <col min="732" max="732" width="36.375" bestFit="1" customWidth="1"/>
    <col min="733" max="733" width="34.875" bestFit="1" customWidth="1"/>
    <col min="734" max="734" width="36.625" bestFit="1" customWidth="1"/>
    <col min="735" max="735" width="35.875" bestFit="1" customWidth="1"/>
    <col min="736" max="736" width="34" bestFit="1" customWidth="1"/>
    <col min="737" max="737" width="36.75" bestFit="1" customWidth="1"/>
    <col min="738" max="738" width="36.25" bestFit="1" customWidth="1"/>
    <col min="739" max="739" width="35.875" bestFit="1" customWidth="1"/>
    <col min="740" max="740" width="36.25" bestFit="1" customWidth="1"/>
    <col min="741" max="741" width="33.875" bestFit="1" customWidth="1"/>
    <col min="742" max="742" width="35.625" bestFit="1" customWidth="1"/>
    <col min="743" max="743" width="37.625" bestFit="1" customWidth="1"/>
    <col min="744" max="744" width="32.375" bestFit="1" customWidth="1"/>
    <col min="745" max="745" width="36.125" bestFit="1" customWidth="1"/>
    <col min="746" max="746" width="37.875" bestFit="1" customWidth="1"/>
    <col min="747" max="747" width="37" bestFit="1" customWidth="1"/>
    <col min="748" max="748" width="41.875" bestFit="1" customWidth="1"/>
    <col min="749" max="749" width="39" bestFit="1" customWidth="1"/>
    <col min="750" max="750" width="35.875" bestFit="1" customWidth="1"/>
    <col min="751" max="751" width="36.375" bestFit="1" customWidth="1"/>
    <col min="752" max="752" width="37.5" bestFit="1" customWidth="1"/>
    <col min="753" max="753" width="37.875" bestFit="1" customWidth="1"/>
    <col min="754" max="754" width="36.25" bestFit="1" customWidth="1"/>
    <col min="755" max="755" width="36" bestFit="1" customWidth="1"/>
    <col min="756" max="756" width="37.5" bestFit="1" customWidth="1"/>
    <col min="757" max="757" width="37.875" bestFit="1" customWidth="1"/>
    <col min="758" max="758" width="36.75" bestFit="1" customWidth="1"/>
    <col min="759" max="759" width="33.375" bestFit="1" customWidth="1"/>
    <col min="760" max="760" width="33.75" bestFit="1" customWidth="1"/>
    <col min="761" max="761" width="35" bestFit="1" customWidth="1"/>
    <col min="762" max="762" width="37.375" bestFit="1" customWidth="1"/>
    <col min="763" max="763" width="36" bestFit="1" customWidth="1"/>
    <col min="764" max="764" width="32.375" bestFit="1" customWidth="1"/>
    <col min="765" max="765" width="37.125" bestFit="1" customWidth="1"/>
    <col min="766" max="766" width="32.75" bestFit="1" customWidth="1"/>
    <col min="767" max="767" width="33.375" bestFit="1" customWidth="1"/>
    <col min="768" max="768" width="35.75" bestFit="1" customWidth="1"/>
    <col min="769" max="769" width="36.875" bestFit="1" customWidth="1"/>
    <col min="770" max="770" width="37.125" bestFit="1" customWidth="1"/>
    <col min="771" max="771" width="36" bestFit="1" customWidth="1"/>
    <col min="772" max="772" width="34.5" bestFit="1" customWidth="1"/>
    <col min="773" max="773" width="37" bestFit="1" customWidth="1"/>
    <col min="774" max="774" width="37.125" bestFit="1" customWidth="1"/>
    <col min="775" max="775" width="34.25" bestFit="1" customWidth="1"/>
    <col min="776" max="777" width="37.375" bestFit="1" customWidth="1"/>
    <col min="778" max="778" width="33.25" bestFit="1" customWidth="1"/>
    <col min="779" max="779" width="36" bestFit="1" customWidth="1"/>
    <col min="780" max="780" width="38.375" bestFit="1" customWidth="1"/>
    <col min="781" max="781" width="33" bestFit="1" customWidth="1"/>
    <col min="782" max="782" width="36" bestFit="1" customWidth="1"/>
    <col min="783" max="783" width="35.625" bestFit="1" customWidth="1"/>
    <col min="784" max="784" width="35.125" bestFit="1" customWidth="1"/>
    <col min="785" max="785" width="39.125" bestFit="1" customWidth="1"/>
    <col min="786" max="786" width="36.375" bestFit="1" customWidth="1"/>
    <col min="787" max="787" width="37" bestFit="1" customWidth="1"/>
    <col min="788" max="788" width="37.5" bestFit="1" customWidth="1"/>
    <col min="789" max="789" width="35.5" bestFit="1" customWidth="1"/>
    <col min="790" max="790" width="36.625" bestFit="1" customWidth="1"/>
    <col min="791" max="791" width="35.875" bestFit="1" customWidth="1"/>
    <col min="792" max="792" width="35.75" bestFit="1" customWidth="1"/>
    <col min="793" max="793" width="37.875" bestFit="1" customWidth="1"/>
    <col min="794" max="794" width="31.875" bestFit="1" customWidth="1"/>
    <col min="795" max="795" width="37.375" bestFit="1" customWidth="1"/>
    <col min="796" max="796" width="33.25" bestFit="1" customWidth="1"/>
    <col min="797" max="797" width="31.875" bestFit="1" customWidth="1"/>
    <col min="798" max="798" width="36.25" bestFit="1" customWidth="1"/>
    <col min="799" max="799" width="36.625" bestFit="1" customWidth="1"/>
    <col min="800" max="800" width="39.5" bestFit="1" customWidth="1"/>
    <col min="801" max="801" width="37.125" bestFit="1" customWidth="1"/>
    <col min="802" max="802" width="36.375" bestFit="1" customWidth="1"/>
    <col min="803" max="803" width="35" bestFit="1" customWidth="1"/>
    <col min="804" max="804" width="34.5" bestFit="1" customWidth="1"/>
    <col min="805" max="805" width="35.375" bestFit="1" customWidth="1"/>
    <col min="806" max="806" width="38.75" bestFit="1" customWidth="1"/>
    <col min="807" max="807" width="38.875" bestFit="1" customWidth="1"/>
    <col min="808" max="808" width="35.625" bestFit="1" customWidth="1"/>
    <col min="809" max="809" width="34.875" bestFit="1" customWidth="1"/>
    <col min="810" max="810" width="35.625" bestFit="1" customWidth="1"/>
    <col min="811" max="811" width="35.125" bestFit="1" customWidth="1"/>
    <col min="812" max="812" width="38.375" bestFit="1" customWidth="1"/>
    <col min="813" max="813" width="38" bestFit="1" customWidth="1"/>
    <col min="814" max="814" width="36.125" bestFit="1" customWidth="1"/>
    <col min="815" max="815" width="35.875" bestFit="1" customWidth="1"/>
    <col min="816" max="816" width="36.25" bestFit="1" customWidth="1"/>
    <col min="817" max="817" width="34.125" bestFit="1" customWidth="1"/>
    <col min="818" max="818" width="36.5" bestFit="1" customWidth="1"/>
    <col min="819" max="819" width="37.375" bestFit="1" customWidth="1"/>
    <col min="820" max="820" width="35.125" bestFit="1" customWidth="1"/>
    <col min="821" max="821" width="37.875" bestFit="1" customWidth="1"/>
    <col min="822" max="822" width="34.5" bestFit="1" customWidth="1"/>
    <col min="823" max="823" width="33.875" bestFit="1" customWidth="1"/>
    <col min="824" max="824" width="34.625" bestFit="1" customWidth="1"/>
    <col min="825" max="825" width="36.625" bestFit="1" customWidth="1"/>
    <col min="826" max="826" width="35.375" bestFit="1" customWidth="1"/>
    <col min="827" max="827" width="34" bestFit="1" customWidth="1"/>
    <col min="828" max="828" width="36.125" bestFit="1" customWidth="1"/>
    <col min="829" max="829" width="38.375" bestFit="1" customWidth="1"/>
    <col min="830" max="830" width="36.625" bestFit="1" customWidth="1"/>
    <col min="831" max="831" width="33.25" bestFit="1" customWidth="1"/>
    <col min="832" max="832" width="36.875" bestFit="1" customWidth="1"/>
    <col min="833" max="833" width="37.5" bestFit="1" customWidth="1"/>
    <col min="834" max="834" width="35.125" bestFit="1" customWidth="1"/>
    <col min="835" max="837" width="36.75" bestFit="1" customWidth="1"/>
    <col min="838" max="838" width="38.875" bestFit="1" customWidth="1"/>
    <col min="839" max="839" width="34.5" bestFit="1" customWidth="1"/>
    <col min="840" max="840" width="36.875" bestFit="1" customWidth="1"/>
    <col min="841" max="841" width="34.625" bestFit="1" customWidth="1"/>
    <col min="842" max="842" width="34" bestFit="1" customWidth="1"/>
    <col min="843" max="843" width="34.625" bestFit="1" customWidth="1"/>
    <col min="844" max="844" width="36.75" bestFit="1" customWidth="1"/>
    <col min="845" max="845" width="31.875" bestFit="1" customWidth="1"/>
    <col min="846" max="846" width="36.375" bestFit="1" customWidth="1"/>
    <col min="847" max="847" width="36.25" bestFit="1" customWidth="1"/>
    <col min="848" max="848" width="36" bestFit="1" customWidth="1"/>
    <col min="849" max="849" width="34.625" bestFit="1" customWidth="1"/>
    <col min="850" max="850" width="36.125" bestFit="1" customWidth="1"/>
    <col min="851" max="851" width="34" bestFit="1" customWidth="1"/>
    <col min="852" max="852" width="35.625" bestFit="1" customWidth="1"/>
    <col min="853" max="853" width="30.375" bestFit="1" customWidth="1"/>
    <col min="854" max="854" width="38.5" bestFit="1" customWidth="1"/>
    <col min="855" max="855" width="34" bestFit="1" customWidth="1"/>
    <col min="856" max="856" width="35.875" bestFit="1" customWidth="1"/>
    <col min="857" max="857" width="35.25" bestFit="1" customWidth="1"/>
    <col min="858" max="858" width="36.5" bestFit="1" customWidth="1"/>
    <col min="859" max="859" width="34" bestFit="1" customWidth="1"/>
    <col min="860" max="860" width="34.5" bestFit="1" customWidth="1"/>
    <col min="861" max="861" width="38.5" bestFit="1" customWidth="1"/>
    <col min="862" max="862" width="33" bestFit="1" customWidth="1"/>
    <col min="863" max="863" width="37" bestFit="1" customWidth="1"/>
    <col min="864" max="864" width="35.875" bestFit="1" customWidth="1"/>
    <col min="865" max="865" width="37.25" bestFit="1" customWidth="1"/>
    <col min="866" max="866" width="35.75" bestFit="1" customWidth="1"/>
    <col min="867" max="867" width="35.25" bestFit="1" customWidth="1"/>
    <col min="868" max="868" width="38" bestFit="1" customWidth="1"/>
    <col min="869" max="869" width="34.625" bestFit="1" customWidth="1"/>
    <col min="870" max="870" width="37.5" bestFit="1" customWidth="1"/>
    <col min="871" max="871" width="34.125" bestFit="1" customWidth="1"/>
    <col min="872" max="872" width="35.625" bestFit="1" customWidth="1"/>
    <col min="873" max="873" width="36" bestFit="1" customWidth="1"/>
    <col min="874" max="874" width="37.875" bestFit="1" customWidth="1"/>
    <col min="875" max="875" width="37.5" bestFit="1" customWidth="1"/>
    <col min="876" max="876" width="33.75" bestFit="1" customWidth="1"/>
    <col min="877" max="877" width="34.375" bestFit="1" customWidth="1"/>
    <col min="878" max="878" width="34.5" bestFit="1" customWidth="1"/>
    <col min="879" max="879" width="34.25" bestFit="1" customWidth="1"/>
    <col min="880" max="880" width="35.375" bestFit="1" customWidth="1"/>
    <col min="881" max="881" width="36.25" bestFit="1" customWidth="1"/>
    <col min="882" max="882" width="36.875" bestFit="1" customWidth="1"/>
    <col min="883" max="883" width="36.75" bestFit="1" customWidth="1"/>
    <col min="884" max="884" width="39.25" bestFit="1" customWidth="1"/>
    <col min="885" max="885" width="36.625" bestFit="1" customWidth="1"/>
    <col min="886" max="886" width="35.125" bestFit="1" customWidth="1"/>
    <col min="887" max="887" width="34" bestFit="1" customWidth="1"/>
    <col min="888" max="888" width="35.625" bestFit="1" customWidth="1"/>
    <col min="889" max="889" width="34.375" bestFit="1" customWidth="1"/>
    <col min="890" max="890" width="33.875" bestFit="1" customWidth="1"/>
    <col min="891" max="891" width="32.625" bestFit="1" customWidth="1"/>
    <col min="892" max="892" width="35.625" bestFit="1" customWidth="1"/>
    <col min="893" max="893" width="32.25" bestFit="1" customWidth="1"/>
    <col min="894" max="894" width="36.375" bestFit="1" customWidth="1"/>
    <col min="895" max="895" width="36.75" bestFit="1" customWidth="1"/>
    <col min="896" max="896" width="36.5" bestFit="1" customWidth="1"/>
    <col min="897" max="897" width="38.75" bestFit="1" customWidth="1"/>
    <col min="898" max="898" width="34.5" bestFit="1" customWidth="1"/>
    <col min="899" max="899" width="34.25" bestFit="1" customWidth="1"/>
    <col min="900" max="900" width="39" bestFit="1" customWidth="1"/>
    <col min="901" max="901" width="32.625" bestFit="1" customWidth="1"/>
    <col min="902" max="902" width="34.875" bestFit="1" customWidth="1"/>
    <col min="903" max="903" width="35.625" bestFit="1" customWidth="1"/>
    <col min="904" max="904" width="37.25" bestFit="1" customWidth="1"/>
    <col min="905" max="905" width="37.375" bestFit="1" customWidth="1"/>
    <col min="906" max="906" width="37.625" bestFit="1" customWidth="1"/>
    <col min="907" max="907" width="34.375" bestFit="1" customWidth="1"/>
    <col min="908" max="908" width="40.125" bestFit="1" customWidth="1"/>
    <col min="909" max="909" width="40.5" bestFit="1" customWidth="1"/>
    <col min="910" max="910" width="33.375" bestFit="1" customWidth="1"/>
    <col min="911" max="911" width="31.75" bestFit="1" customWidth="1"/>
    <col min="912" max="912" width="37.625" bestFit="1" customWidth="1"/>
    <col min="913" max="913" width="35.25" bestFit="1" customWidth="1"/>
    <col min="914" max="914" width="37.25" bestFit="1" customWidth="1"/>
    <col min="915" max="915" width="35.25" bestFit="1" customWidth="1"/>
    <col min="916" max="916" width="34.625" bestFit="1" customWidth="1"/>
    <col min="917" max="917" width="38" bestFit="1" customWidth="1"/>
    <col min="918" max="918" width="35.25" bestFit="1" customWidth="1"/>
    <col min="919" max="919" width="32.875" bestFit="1" customWidth="1"/>
    <col min="920" max="920" width="36.375" bestFit="1" customWidth="1"/>
    <col min="921" max="921" width="35.625" bestFit="1" customWidth="1"/>
    <col min="922" max="922" width="37.5" bestFit="1" customWidth="1"/>
    <col min="923" max="923" width="39.25" bestFit="1" customWidth="1"/>
    <col min="924" max="924" width="34.5" bestFit="1" customWidth="1"/>
    <col min="925" max="925" width="31.5" bestFit="1" customWidth="1"/>
    <col min="926" max="926" width="33.625" bestFit="1" customWidth="1"/>
    <col min="927" max="927" width="34.375" bestFit="1" customWidth="1"/>
    <col min="928" max="928" width="35.125" bestFit="1" customWidth="1"/>
    <col min="929" max="929" width="37" bestFit="1" customWidth="1"/>
    <col min="930" max="930" width="37.5" bestFit="1" customWidth="1"/>
    <col min="931" max="931" width="35.25" bestFit="1" customWidth="1"/>
    <col min="932" max="932" width="34.25" bestFit="1" customWidth="1"/>
    <col min="933" max="933" width="32.125" bestFit="1" customWidth="1"/>
    <col min="934" max="934" width="33.375" bestFit="1" customWidth="1"/>
    <col min="935" max="935" width="32.375" bestFit="1" customWidth="1"/>
    <col min="936" max="936" width="35.125" bestFit="1" customWidth="1"/>
    <col min="937" max="937" width="33.625" bestFit="1" customWidth="1"/>
    <col min="938" max="938" width="37.25" bestFit="1" customWidth="1"/>
    <col min="939" max="939" width="36.625" bestFit="1" customWidth="1"/>
    <col min="940" max="940" width="38.625" bestFit="1" customWidth="1"/>
    <col min="941" max="941" width="36.25" bestFit="1" customWidth="1"/>
    <col min="942" max="942" width="35.125" bestFit="1" customWidth="1"/>
    <col min="943" max="943" width="32.125" bestFit="1" customWidth="1"/>
    <col min="944" max="944" width="37.375" bestFit="1" customWidth="1"/>
    <col min="945" max="945" width="35.5" bestFit="1" customWidth="1"/>
    <col min="946" max="946" width="37.875" bestFit="1" customWidth="1"/>
    <col min="947" max="947" width="33.5" bestFit="1" customWidth="1"/>
    <col min="948" max="948" width="36.25" bestFit="1" customWidth="1"/>
    <col min="949" max="949" width="37.5" bestFit="1" customWidth="1"/>
    <col min="950" max="950" width="36.25" bestFit="1" customWidth="1"/>
    <col min="951" max="951" width="35.625" bestFit="1" customWidth="1"/>
    <col min="952" max="952" width="36.625" bestFit="1" customWidth="1"/>
    <col min="953" max="953" width="34.625" bestFit="1" customWidth="1"/>
    <col min="954" max="954" width="39.125" bestFit="1" customWidth="1"/>
    <col min="955" max="955" width="35.625" bestFit="1" customWidth="1"/>
    <col min="956" max="956" width="36.25" bestFit="1" customWidth="1"/>
    <col min="957" max="957" width="34.125" bestFit="1" customWidth="1"/>
    <col min="958" max="959" width="36" bestFit="1" customWidth="1"/>
    <col min="960" max="960" width="35.125" bestFit="1" customWidth="1"/>
    <col min="961" max="961" width="38.875" bestFit="1" customWidth="1"/>
    <col min="962" max="962" width="34.875" bestFit="1" customWidth="1"/>
    <col min="963" max="963" width="32.25" bestFit="1" customWidth="1"/>
    <col min="964" max="964" width="36.625" bestFit="1" customWidth="1"/>
    <col min="965" max="965" width="34" bestFit="1" customWidth="1"/>
    <col min="966" max="966" width="33.375" bestFit="1" customWidth="1"/>
    <col min="967" max="967" width="36.25" bestFit="1" customWidth="1"/>
    <col min="968" max="968" width="33.25" bestFit="1" customWidth="1"/>
    <col min="969" max="969" width="36.25" bestFit="1" customWidth="1"/>
    <col min="970" max="971" width="35.25" bestFit="1" customWidth="1"/>
    <col min="972" max="972" width="37.625" bestFit="1" customWidth="1"/>
    <col min="973" max="973" width="35.625" bestFit="1" customWidth="1"/>
    <col min="974" max="974" width="37" bestFit="1" customWidth="1"/>
    <col min="975" max="975" width="34.125" bestFit="1" customWidth="1"/>
    <col min="976" max="976" width="33.625" bestFit="1" customWidth="1"/>
    <col min="977" max="977" width="36.625" bestFit="1" customWidth="1"/>
    <col min="978" max="978" width="37.375" bestFit="1" customWidth="1"/>
    <col min="979" max="979" width="35.625" bestFit="1" customWidth="1"/>
    <col min="980" max="980" width="35.75" bestFit="1" customWidth="1"/>
    <col min="981" max="981" width="31.875" bestFit="1" customWidth="1"/>
    <col min="982" max="982" width="33.5" bestFit="1" customWidth="1"/>
    <col min="983" max="983" width="32.75" bestFit="1" customWidth="1"/>
    <col min="984" max="984" width="36.375" bestFit="1" customWidth="1"/>
    <col min="985" max="985" width="43.375" bestFit="1" customWidth="1"/>
    <col min="986" max="986" width="34.625" bestFit="1" customWidth="1"/>
    <col min="987" max="987" width="34.25" bestFit="1" customWidth="1"/>
    <col min="988" max="988" width="35.25" bestFit="1" customWidth="1"/>
    <col min="989" max="989" width="36" bestFit="1" customWidth="1"/>
    <col min="990" max="990" width="35.25" bestFit="1" customWidth="1"/>
    <col min="991" max="991" width="33.5" bestFit="1" customWidth="1"/>
    <col min="992" max="992" width="34.625" bestFit="1" customWidth="1"/>
    <col min="993" max="993" width="37.625" bestFit="1" customWidth="1"/>
    <col min="994" max="994" width="35.75" bestFit="1" customWidth="1"/>
    <col min="995" max="995" width="35.375" bestFit="1" customWidth="1"/>
    <col min="996" max="996" width="31.75" bestFit="1" customWidth="1"/>
    <col min="997" max="997" width="36.625" bestFit="1" customWidth="1"/>
    <col min="998" max="998" width="32.375" bestFit="1" customWidth="1"/>
    <col min="999" max="999" width="37.25" bestFit="1" customWidth="1"/>
    <col min="1000" max="1000" width="37" bestFit="1" customWidth="1"/>
    <col min="1001" max="1001" width="37.125" bestFit="1" customWidth="1"/>
    <col min="1002" max="1002" width="37" bestFit="1" customWidth="1"/>
    <col min="1003" max="1003" width="36.5" bestFit="1" customWidth="1"/>
    <col min="1004" max="1004" width="35.625" bestFit="1" customWidth="1"/>
    <col min="1005" max="1006" width="35" bestFit="1" customWidth="1"/>
    <col min="1007" max="1007" width="37.875" bestFit="1" customWidth="1"/>
    <col min="1008" max="1008" width="31.625" bestFit="1" customWidth="1"/>
    <col min="1009" max="1009" width="35.375" bestFit="1" customWidth="1"/>
    <col min="1010" max="1010" width="35.75" bestFit="1" customWidth="1"/>
    <col min="1011" max="1011" width="37.875" bestFit="1" customWidth="1"/>
    <col min="1012" max="1012" width="36" bestFit="1" customWidth="1"/>
    <col min="1013" max="1013" width="35.625" bestFit="1" customWidth="1"/>
    <col min="1014" max="1014" width="32.875" bestFit="1" customWidth="1"/>
    <col min="1015" max="1015" width="35.375" bestFit="1" customWidth="1"/>
    <col min="1016" max="1016" width="41.5" bestFit="1" customWidth="1"/>
    <col min="1017" max="1017" width="35.875" bestFit="1" customWidth="1"/>
    <col min="1018" max="1018" width="39" bestFit="1" customWidth="1"/>
    <col min="1019" max="1019" width="36.125" bestFit="1" customWidth="1"/>
    <col min="1020" max="1020" width="8.75" customWidth="1"/>
    <col min="1021" max="1021" width="35" bestFit="1" customWidth="1"/>
    <col min="1022" max="1022" width="34.25" bestFit="1" customWidth="1"/>
    <col min="1023" max="1023" width="38.375" bestFit="1" customWidth="1"/>
    <col min="1024" max="1024" width="36.75" bestFit="1" customWidth="1"/>
    <col min="1025" max="1025" width="36.625" bestFit="1" customWidth="1"/>
    <col min="1026" max="1026" width="36.875" bestFit="1" customWidth="1"/>
    <col min="1027" max="1027" width="35.75" bestFit="1" customWidth="1"/>
    <col min="1028" max="1028" width="46.125" bestFit="1" customWidth="1"/>
    <col min="1029" max="1029" width="34.375" bestFit="1" customWidth="1"/>
    <col min="1030" max="1030" width="36.625" bestFit="1" customWidth="1"/>
    <col min="1031" max="1031" width="35.625" bestFit="1" customWidth="1"/>
    <col min="1032" max="1032" width="36.75" bestFit="1" customWidth="1"/>
    <col min="1033" max="1033" width="34.875" bestFit="1" customWidth="1"/>
    <col min="1034" max="1034" width="35.75" bestFit="1" customWidth="1"/>
    <col min="1035" max="1035" width="39.625" bestFit="1" customWidth="1"/>
    <col min="1036" max="1036" width="38" bestFit="1" customWidth="1"/>
    <col min="1037" max="1037" width="36.75" bestFit="1" customWidth="1"/>
    <col min="1038" max="1038" width="37" bestFit="1" customWidth="1"/>
    <col min="1039" max="1039" width="35" bestFit="1" customWidth="1"/>
    <col min="1040" max="1040" width="36.625" bestFit="1" customWidth="1"/>
    <col min="1041" max="1041" width="36.125" bestFit="1" customWidth="1"/>
    <col min="1042" max="1042" width="37.5" bestFit="1" customWidth="1"/>
    <col min="1043" max="1043" width="37" bestFit="1" customWidth="1"/>
    <col min="1044" max="1044" width="36.5" bestFit="1" customWidth="1"/>
    <col min="1045" max="1045" width="36.375" bestFit="1" customWidth="1"/>
    <col min="1046" max="1046" width="36.125" bestFit="1" customWidth="1"/>
    <col min="1047" max="1047" width="34.5" bestFit="1" customWidth="1"/>
    <col min="1048" max="1048" width="32.375" bestFit="1" customWidth="1"/>
    <col min="1049" max="1049" width="37" bestFit="1" customWidth="1"/>
    <col min="1050" max="1050" width="37.625" bestFit="1" customWidth="1"/>
    <col min="1051" max="1051" width="36.125" bestFit="1" customWidth="1"/>
    <col min="1052" max="1052" width="37.5" bestFit="1" customWidth="1"/>
    <col min="1053" max="1053" width="35.75" bestFit="1" customWidth="1"/>
    <col min="1054" max="1054" width="37.875" bestFit="1" customWidth="1"/>
    <col min="1055" max="1055" width="36.375" bestFit="1" customWidth="1"/>
    <col min="1056" max="1056" width="34.5" bestFit="1" customWidth="1"/>
    <col min="1057" max="1057" width="37.875" bestFit="1" customWidth="1"/>
    <col min="1058" max="1058" width="36.5" bestFit="1" customWidth="1"/>
    <col min="1059" max="1059" width="37.125" bestFit="1" customWidth="1"/>
    <col min="1060" max="1060" width="34.125" bestFit="1" customWidth="1"/>
    <col min="1061" max="1061" width="36.75" bestFit="1" customWidth="1"/>
    <col min="1062" max="1062" width="35.375" bestFit="1" customWidth="1"/>
    <col min="1063" max="1063" width="36.375" bestFit="1" customWidth="1"/>
    <col min="1064" max="1064" width="35" bestFit="1" customWidth="1"/>
    <col min="1065" max="1065" width="35.125" bestFit="1" customWidth="1"/>
    <col min="1066" max="1066" width="37" bestFit="1" customWidth="1"/>
    <col min="1067" max="1067" width="37.125" bestFit="1" customWidth="1"/>
    <col min="1068" max="1068" width="38" bestFit="1" customWidth="1"/>
    <col min="1069" max="1069" width="37" bestFit="1" customWidth="1"/>
    <col min="1070" max="1070" width="38.5" bestFit="1" customWidth="1"/>
    <col min="1071" max="1071" width="33.5" bestFit="1" customWidth="1"/>
    <col min="1072" max="1072" width="37.375" bestFit="1" customWidth="1"/>
    <col min="1073" max="1073" width="34.25" bestFit="1" customWidth="1"/>
    <col min="1074" max="1074" width="38.5" bestFit="1" customWidth="1"/>
    <col min="1075" max="1075" width="39.5" bestFit="1" customWidth="1"/>
    <col min="1076" max="1076" width="36.75" bestFit="1" customWidth="1"/>
    <col min="1077" max="1077" width="36.5" bestFit="1" customWidth="1"/>
    <col min="1078" max="1078" width="35.125" bestFit="1" customWidth="1"/>
    <col min="1079" max="1079" width="35.625" bestFit="1" customWidth="1"/>
    <col min="1080" max="1080" width="35.75" bestFit="1" customWidth="1"/>
    <col min="1081" max="1081" width="34.75" bestFit="1" customWidth="1"/>
    <col min="1082" max="1082" width="39.25" bestFit="1" customWidth="1"/>
    <col min="1083" max="1083" width="39.5" bestFit="1" customWidth="1"/>
    <col min="1084" max="1084" width="38.625" bestFit="1" customWidth="1"/>
    <col min="1085" max="1085" width="37.25" bestFit="1" customWidth="1"/>
    <col min="1086" max="1086" width="34.5" bestFit="1" customWidth="1"/>
    <col min="1087" max="1087" width="35" bestFit="1" customWidth="1"/>
    <col min="1088" max="1088" width="37.125" bestFit="1" customWidth="1"/>
    <col min="1089" max="1089" width="35.125" bestFit="1" customWidth="1"/>
    <col min="1090" max="1090" width="38" bestFit="1" customWidth="1"/>
    <col min="1091" max="1091" width="36.625" bestFit="1" customWidth="1"/>
    <col min="1092" max="1092" width="34" bestFit="1" customWidth="1"/>
    <col min="1093" max="1093" width="31.375" bestFit="1" customWidth="1"/>
    <col min="1094" max="1094" width="38.375" bestFit="1" customWidth="1"/>
    <col min="1095" max="1095" width="35" bestFit="1" customWidth="1"/>
    <col min="1096" max="1096" width="37" bestFit="1" customWidth="1"/>
    <col min="1097" max="1097" width="36.75" bestFit="1" customWidth="1"/>
    <col min="1098" max="1098" width="35.25" bestFit="1" customWidth="1"/>
    <col min="1099" max="1099" width="35.625" bestFit="1" customWidth="1"/>
    <col min="1100" max="1100" width="35.75" bestFit="1" customWidth="1"/>
    <col min="1101" max="1101" width="34.75" bestFit="1" customWidth="1"/>
    <col min="1102" max="1102" width="37.5" bestFit="1" customWidth="1"/>
    <col min="1103" max="1103" width="35.125" bestFit="1" customWidth="1"/>
    <col min="1104" max="1104" width="35.875" bestFit="1" customWidth="1"/>
    <col min="1105" max="1105" width="35" bestFit="1" customWidth="1"/>
    <col min="1106" max="1106" width="36.25" bestFit="1" customWidth="1"/>
    <col min="1107" max="1107" width="37.125" bestFit="1" customWidth="1"/>
    <col min="1108" max="1108" width="35.375" bestFit="1" customWidth="1"/>
    <col min="1109" max="1109" width="36.5" bestFit="1" customWidth="1"/>
    <col min="1110" max="1110" width="34.625" bestFit="1" customWidth="1"/>
    <col min="1111" max="1111" width="36.25" bestFit="1" customWidth="1"/>
    <col min="1112" max="1112" width="35.875" bestFit="1" customWidth="1"/>
    <col min="1113" max="1113" width="37.25" bestFit="1" customWidth="1"/>
    <col min="1114" max="1114" width="32.125" bestFit="1" customWidth="1"/>
    <col min="1115" max="1116" width="34.875" bestFit="1" customWidth="1"/>
    <col min="1117" max="1117" width="35.125" bestFit="1" customWidth="1"/>
    <col min="1118" max="1118" width="37.5" bestFit="1" customWidth="1"/>
    <col min="1119" max="1119" width="35.625" bestFit="1" customWidth="1"/>
    <col min="1120" max="1120" width="37.875" bestFit="1" customWidth="1"/>
    <col min="1121" max="1121" width="35.125" bestFit="1" customWidth="1"/>
    <col min="1122" max="1122" width="35.75" bestFit="1" customWidth="1"/>
    <col min="1123" max="1123" width="34.75" bestFit="1" customWidth="1"/>
    <col min="1124" max="1124" width="35.5" bestFit="1" customWidth="1"/>
    <col min="1125" max="1125" width="38" bestFit="1" customWidth="1"/>
    <col min="1126" max="1126" width="37.375" bestFit="1" customWidth="1"/>
    <col min="1127" max="1127" width="35.5" bestFit="1" customWidth="1"/>
    <col min="1128" max="1128" width="40" bestFit="1" customWidth="1"/>
    <col min="1129" max="1129" width="36.875" bestFit="1" customWidth="1"/>
    <col min="1130" max="1130" width="33.5" bestFit="1" customWidth="1"/>
    <col min="1131" max="1131" width="34.875" bestFit="1" customWidth="1"/>
    <col min="1132" max="1132" width="37.5" bestFit="1" customWidth="1"/>
    <col min="1133" max="1133" width="36.125" bestFit="1" customWidth="1"/>
    <col min="1134" max="1134" width="36.375" bestFit="1" customWidth="1"/>
    <col min="1135" max="1135" width="36.875" bestFit="1" customWidth="1"/>
    <col min="1136" max="1136" width="37" bestFit="1" customWidth="1"/>
    <col min="1137" max="1137" width="35.25" bestFit="1" customWidth="1"/>
    <col min="1138" max="1138" width="37.5" bestFit="1" customWidth="1"/>
    <col min="1139" max="1139" width="38" bestFit="1" customWidth="1"/>
    <col min="1140" max="1140" width="40.375" bestFit="1" customWidth="1"/>
    <col min="1141" max="1141" width="36.875" bestFit="1" customWidth="1"/>
    <col min="1142" max="1142" width="38.875" bestFit="1" customWidth="1"/>
    <col min="1143" max="1143" width="36.25" bestFit="1" customWidth="1"/>
    <col min="1144" max="1144" width="37.125" bestFit="1" customWidth="1"/>
    <col min="1145" max="1145" width="40" bestFit="1" customWidth="1"/>
    <col min="1146" max="1146" width="35.375" bestFit="1" customWidth="1"/>
    <col min="1147" max="1147" width="35.75" bestFit="1" customWidth="1"/>
    <col min="1148" max="1148" width="37" bestFit="1" customWidth="1"/>
    <col min="1149" max="1149" width="36.75" bestFit="1" customWidth="1"/>
    <col min="1150" max="1150" width="36.125" bestFit="1" customWidth="1"/>
    <col min="1151" max="1151" width="36.25" bestFit="1" customWidth="1"/>
    <col min="1152" max="1152" width="38.75" bestFit="1" customWidth="1"/>
    <col min="1153" max="1153" width="37.875" bestFit="1" customWidth="1"/>
    <col min="1154" max="1154" width="36.5" bestFit="1" customWidth="1"/>
    <col min="1155" max="1155" width="35" bestFit="1" customWidth="1"/>
    <col min="1156" max="1156" width="37.5" bestFit="1" customWidth="1"/>
    <col min="1157" max="1157" width="35.75" bestFit="1" customWidth="1"/>
    <col min="1158" max="1158" width="33" bestFit="1" customWidth="1"/>
    <col min="1159" max="1159" width="36.25" bestFit="1" customWidth="1"/>
    <col min="1160" max="1160" width="33" bestFit="1" customWidth="1"/>
    <col min="1161" max="1161" width="38.75" bestFit="1" customWidth="1"/>
    <col min="1162" max="1162" width="36.125" bestFit="1" customWidth="1"/>
    <col min="1163" max="1163" width="37.125" bestFit="1" customWidth="1"/>
    <col min="1164" max="1164" width="38.375" bestFit="1" customWidth="1"/>
    <col min="1165" max="1165" width="36.625" bestFit="1" customWidth="1"/>
    <col min="1166" max="1166" width="37.375" bestFit="1" customWidth="1"/>
    <col min="1167" max="1167" width="35.75" bestFit="1" customWidth="1"/>
    <col min="1168" max="1168" width="34.25" bestFit="1" customWidth="1"/>
    <col min="1169" max="1169" width="34" bestFit="1" customWidth="1"/>
    <col min="1170" max="1170" width="35.375" bestFit="1" customWidth="1"/>
    <col min="1171" max="1171" width="34.75" bestFit="1" customWidth="1"/>
    <col min="1172" max="1172" width="35.375" bestFit="1" customWidth="1"/>
    <col min="1173" max="1173" width="37" bestFit="1" customWidth="1"/>
    <col min="1174" max="1174" width="35.875" bestFit="1" customWidth="1"/>
    <col min="1175" max="1175" width="38" bestFit="1" customWidth="1"/>
    <col min="1176" max="1176" width="38.625" bestFit="1" customWidth="1"/>
    <col min="1177" max="1177" width="36.5" bestFit="1" customWidth="1"/>
    <col min="1178" max="1178" width="33.75" bestFit="1" customWidth="1"/>
    <col min="1179" max="1179" width="38" bestFit="1" customWidth="1"/>
    <col min="1180" max="1180" width="34.75" bestFit="1" customWidth="1"/>
    <col min="1181" max="1181" width="35.875" bestFit="1" customWidth="1"/>
    <col min="1182" max="1182" width="35.625" bestFit="1" customWidth="1"/>
    <col min="1183" max="1183" width="41.375" bestFit="1" customWidth="1"/>
    <col min="1184" max="1184" width="35.75" bestFit="1" customWidth="1"/>
    <col min="1185" max="1186" width="37.125" bestFit="1" customWidth="1"/>
    <col min="1187" max="1187" width="38.5" bestFit="1" customWidth="1"/>
    <col min="1188" max="1188" width="34.25" bestFit="1" customWidth="1"/>
    <col min="1189" max="1189" width="12.25" bestFit="1" customWidth="1"/>
  </cols>
  <sheetData>
    <row r="3" spans="1:2" x14ac:dyDescent="0.25">
      <c r="A3" s="22" t="s">
        <v>17805</v>
      </c>
      <c r="B3" t="s">
        <v>17806</v>
      </c>
    </row>
    <row r="4" spans="1:2" x14ac:dyDescent="0.25">
      <c r="A4" s="19" t="s">
        <v>13637</v>
      </c>
      <c r="B4" s="20">
        <v>5</v>
      </c>
    </row>
    <row r="5" spans="1:2" x14ac:dyDescent="0.25">
      <c r="A5" s="19" t="s">
        <v>14100</v>
      </c>
      <c r="B5" s="20">
        <v>5</v>
      </c>
    </row>
    <row r="6" spans="1:2" x14ac:dyDescent="0.25">
      <c r="A6" s="19" t="s">
        <v>15297</v>
      </c>
      <c r="B6" s="20">
        <v>5</v>
      </c>
    </row>
    <row r="7" spans="1:2" x14ac:dyDescent="0.25">
      <c r="A7" s="19" t="s">
        <v>16570</v>
      </c>
      <c r="B7" s="20">
        <v>4.8</v>
      </c>
    </row>
    <row r="8" spans="1:2" x14ac:dyDescent="0.25">
      <c r="A8" s="19" t="s">
        <v>17163</v>
      </c>
      <c r="B8" s="20">
        <v>4.8</v>
      </c>
    </row>
    <row r="9" spans="1:2" x14ac:dyDescent="0.25">
      <c r="A9" s="19" t="s">
        <v>16786</v>
      </c>
      <c r="B9" s="20">
        <v>4.8</v>
      </c>
    </row>
    <row r="10" spans="1:2" x14ac:dyDescent="0.25">
      <c r="A10" s="19" t="s">
        <v>16873</v>
      </c>
      <c r="B10" s="20">
        <v>4.7</v>
      </c>
    </row>
    <row r="11" spans="1:2" x14ac:dyDescent="0.25">
      <c r="A11" s="19" t="s">
        <v>17506</v>
      </c>
      <c r="B11" s="20">
        <v>4.7</v>
      </c>
    </row>
    <row r="12" spans="1:2" x14ac:dyDescent="0.25">
      <c r="A12" s="19" t="s">
        <v>16885</v>
      </c>
      <c r="B12" s="20">
        <v>4.7</v>
      </c>
    </row>
    <row r="13" spans="1:2" x14ac:dyDescent="0.25">
      <c r="A13" s="19" t="s">
        <v>13866</v>
      </c>
      <c r="B13" s="20">
        <v>4.7</v>
      </c>
    </row>
    <row r="14" spans="1:2" x14ac:dyDescent="0.25">
      <c r="A14" s="19" t="s">
        <v>17075</v>
      </c>
      <c r="B14" s="20">
        <v>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showGridLines="0" workbookViewId="0">
      <selection activeCell="F26" sqref="F26"/>
    </sheetView>
  </sheetViews>
  <sheetFormatPr defaultRowHeight="15.75" x14ac:dyDescent="0.25"/>
  <cols>
    <col min="1" max="1" width="20.875" customWidth="1"/>
    <col min="2" max="2" width="18.125" style="21" customWidth="1"/>
    <col min="3" max="3" width="22.5" style="21" customWidth="1"/>
  </cols>
  <sheetData>
    <row r="3" spans="1:3" x14ac:dyDescent="0.25">
      <c r="A3" s="22" t="s">
        <v>17807</v>
      </c>
      <c r="B3" s="29" t="s">
        <v>17808</v>
      </c>
      <c r="C3" s="29" t="s">
        <v>17809</v>
      </c>
    </row>
    <row r="4" spans="1:3" x14ac:dyDescent="0.25">
      <c r="A4" s="19" t="s">
        <v>13122</v>
      </c>
      <c r="B4" s="29">
        <v>5187066</v>
      </c>
      <c r="C4" s="29">
        <v>3138057</v>
      </c>
    </row>
    <row r="5" spans="1:3" x14ac:dyDescent="0.25">
      <c r="A5" s="19" t="s">
        <v>14826</v>
      </c>
      <c r="B5" s="29">
        <v>1862810</v>
      </c>
      <c r="C5" s="29">
        <v>1043285.81</v>
      </c>
    </row>
    <row r="6" spans="1:3" x14ac:dyDescent="0.25">
      <c r="A6" s="19" t="s">
        <v>13079</v>
      </c>
      <c r="B6" s="29">
        <v>762681.28</v>
      </c>
      <c r="C6" s="29">
        <v>371621.62</v>
      </c>
    </row>
    <row r="7" spans="1:3" x14ac:dyDescent="0.25">
      <c r="A7" s="19" t="s">
        <v>14821</v>
      </c>
      <c r="B7" s="29">
        <v>12313</v>
      </c>
      <c r="C7" s="29">
        <v>9349</v>
      </c>
    </row>
    <row r="8" spans="1:3" x14ac:dyDescent="0.25">
      <c r="A8" s="19" t="s">
        <v>16616</v>
      </c>
      <c r="B8" s="29">
        <v>4000</v>
      </c>
      <c r="C8" s="29">
        <v>2339</v>
      </c>
    </row>
    <row r="9" spans="1:3" x14ac:dyDescent="0.25">
      <c r="A9" s="19" t="s">
        <v>14812</v>
      </c>
      <c r="B9" s="29">
        <v>2694</v>
      </c>
      <c r="C9" s="29">
        <v>1276</v>
      </c>
    </row>
    <row r="10" spans="1:3" x14ac:dyDescent="0.25">
      <c r="A10" s="19" t="s">
        <v>16966</v>
      </c>
      <c r="B10" s="29">
        <v>1900</v>
      </c>
      <c r="C10" s="29">
        <v>899</v>
      </c>
    </row>
    <row r="11" spans="1:3" x14ac:dyDescent="0.25">
      <c r="A11" s="19" t="s">
        <v>15404</v>
      </c>
      <c r="B11" s="29">
        <v>1598</v>
      </c>
      <c r="C11" s="29">
        <v>674</v>
      </c>
    </row>
    <row r="12" spans="1:3" x14ac:dyDescent="0.25">
      <c r="A12" s="19" t="s">
        <v>15795</v>
      </c>
      <c r="B12" s="29">
        <v>150</v>
      </c>
      <c r="C12" s="29">
        <v>150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68"/>
  <sheetViews>
    <sheetView showGridLines="0" topLeftCell="A1253" workbookViewId="0">
      <selection activeCell="A1264" sqref="A1264"/>
    </sheetView>
  </sheetViews>
  <sheetFormatPr defaultRowHeight="15.75" x14ac:dyDescent="0.25"/>
  <cols>
    <col min="1" max="1" width="42.75" customWidth="1"/>
    <col min="2" max="2" width="12" customWidth="1"/>
  </cols>
  <sheetData>
    <row r="3" spans="1:2" x14ac:dyDescent="0.25">
      <c r="A3" s="22" t="s">
        <v>17805</v>
      </c>
      <c r="B3" t="s">
        <v>17810</v>
      </c>
    </row>
    <row r="4" spans="1:2" x14ac:dyDescent="0.25">
      <c r="A4" s="19" t="s">
        <v>13083</v>
      </c>
      <c r="B4" s="20">
        <v>7</v>
      </c>
    </row>
    <row r="5" spans="1:2" x14ac:dyDescent="0.25">
      <c r="A5" s="19" t="s">
        <v>13345</v>
      </c>
      <c r="B5" s="20">
        <v>5</v>
      </c>
    </row>
    <row r="6" spans="1:2" x14ac:dyDescent="0.25">
      <c r="A6" s="19" t="s">
        <v>14123</v>
      </c>
      <c r="B6" s="20">
        <v>5</v>
      </c>
    </row>
    <row r="7" spans="1:2" x14ac:dyDescent="0.25">
      <c r="A7" s="19" t="s">
        <v>14130</v>
      </c>
      <c r="B7" s="20">
        <v>5</v>
      </c>
    </row>
    <row r="8" spans="1:2" x14ac:dyDescent="0.25">
      <c r="A8" s="19" t="s">
        <v>14282</v>
      </c>
      <c r="B8" s="20">
        <v>4</v>
      </c>
    </row>
    <row r="9" spans="1:2" x14ac:dyDescent="0.25">
      <c r="A9" s="19" t="s">
        <v>14208</v>
      </c>
      <c r="B9" s="20">
        <v>4</v>
      </c>
    </row>
    <row r="10" spans="1:2" x14ac:dyDescent="0.25">
      <c r="A10" s="19" t="s">
        <v>14204</v>
      </c>
      <c r="B10" s="20">
        <v>4</v>
      </c>
    </row>
    <row r="11" spans="1:2" x14ac:dyDescent="0.25">
      <c r="A11" s="19" t="s">
        <v>14221</v>
      </c>
      <c r="B11" s="20">
        <v>4</v>
      </c>
    </row>
    <row r="12" spans="1:2" x14ac:dyDescent="0.25">
      <c r="A12" s="19" t="s">
        <v>13264</v>
      </c>
      <c r="B12" s="20">
        <v>4</v>
      </c>
    </row>
    <row r="13" spans="1:2" x14ac:dyDescent="0.25">
      <c r="A13" s="19" t="s">
        <v>14127</v>
      </c>
      <c r="B13" s="20">
        <v>4</v>
      </c>
    </row>
    <row r="14" spans="1:2" x14ac:dyDescent="0.25">
      <c r="A14" s="19" t="s">
        <v>13091</v>
      </c>
      <c r="B14" s="20">
        <v>4</v>
      </c>
    </row>
    <row r="15" spans="1:2" x14ac:dyDescent="0.25">
      <c r="A15" s="19" t="s">
        <v>14149</v>
      </c>
      <c r="B15" s="20">
        <v>4</v>
      </c>
    </row>
    <row r="16" spans="1:2" x14ac:dyDescent="0.25">
      <c r="A16" s="19" t="s">
        <v>14477</v>
      </c>
      <c r="B16" s="20">
        <v>3</v>
      </c>
    </row>
    <row r="17" spans="1:2" x14ac:dyDescent="0.25">
      <c r="A17" s="19" t="s">
        <v>14436</v>
      </c>
      <c r="B17" s="20">
        <v>3</v>
      </c>
    </row>
    <row r="18" spans="1:2" x14ac:dyDescent="0.25">
      <c r="A18" s="19" t="s">
        <v>14298</v>
      </c>
      <c r="B18" s="20">
        <v>3</v>
      </c>
    </row>
    <row r="19" spans="1:2" x14ac:dyDescent="0.25">
      <c r="A19" s="19" t="s">
        <v>15228</v>
      </c>
      <c r="B19" s="20">
        <v>3</v>
      </c>
    </row>
    <row r="20" spans="1:2" x14ac:dyDescent="0.25">
      <c r="A20" s="19" t="s">
        <v>14469</v>
      </c>
      <c r="B20" s="20">
        <v>3</v>
      </c>
    </row>
    <row r="21" spans="1:2" x14ac:dyDescent="0.25">
      <c r="A21" s="19" t="s">
        <v>14239</v>
      </c>
      <c r="B21" s="20">
        <v>3</v>
      </c>
    </row>
    <row r="22" spans="1:2" x14ac:dyDescent="0.25">
      <c r="A22" s="19" t="s">
        <v>14165</v>
      </c>
      <c r="B22" s="20">
        <v>3</v>
      </c>
    </row>
    <row r="23" spans="1:2" x14ac:dyDescent="0.25">
      <c r="A23" s="19" t="s">
        <v>14161</v>
      </c>
      <c r="B23" s="20">
        <v>3</v>
      </c>
    </row>
    <row r="24" spans="1:2" x14ac:dyDescent="0.25">
      <c r="A24" s="19" t="s">
        <v>14397</v>
      </c>
      <c r="B24" s="20">
        <v>3</v>
      </c>
    </row>
    <row r="25" spans="1:2" x14ac:dyDescent="0.25">
      <c r="A25" s="19" t="s">
        <v>13334</v>
      </c>
      <c r="B25" s="20">
        <v>3</v>
      </c>
    </row>
    <row r="26" spans="1:2" x14ac:dyDescent="0.25">
      <c r="A26" s="19" t="s">
        <v>13254</v>
      </c>
      <c r="B26" s="20">
        <v>3</v>
      </c>
    </row>
    <row r="27" spans="1:2" x14ac:dyDescent="0.25">
      <c r="A27" s="19" t="s">
        <v>13103</v>
      </c>
      <c r="B27" s="20">
        <v>3</v>
      </c>
    </row>
    <row r="28" spans="1:2" x14ac:dyDescent="0.25">
      <c r="A28" s="19" t="s">
        <v>13126</v>
      </c>
      <c r="B28" s="20">
        <v>3</v>
      </c>
    </row>
    <row r="29" spans="1:2" x14ac:dyDescent="0.25">
      <c r="A29" s="19" t="s">
        <v>13300</v>
      </c>
      <c r="B29" s="20">
        <v>3</v>
      </c>
    </row>
    <row r="30" spans="1:2" x14ac:dyDescent="0.25">
      <c r="A30" s="19" t="s">
        <v>13130</v>
      </c>
      <c r="B30" s="20">
        <v>3</v>
      </c>
    </row>
    <row r="31" spans="1:2" x14ac:dyDescent="0.25">
      <c r="A31" s="19" t="s">
        <v>13342</v>
      </c>
      <c r="B31" s="20">
        <v>3</v>
      </c>
    </row>
    <row r="32" spans="1:2" x14ac:dyDescent="0.25">
      <c r="A32" s="19" t="s">
        <v>13133</v>
      </c>
      <c r="B32" s="20">
        <v>3</v>
      </c>
    </row>
    <row r="33" spans="1:2" x14ac:dyDescent="0.25">
      <c r="A33" s="19" t="s">
        <v>13116</v>
      </c>
      <c r="B33" s="20">
        <v>3</v>
      </c>
    </row>
    <row r="34" spans="1:2" x14ac:dyDescent="0.25">
      <c r="A34" s="19" t="s">
        <v>13145</v>
      </c>
      <c r="B34" s="20">
        <v>3</v>
      </c>
    </row>
    <row r="35" spans="1:2" x14ac:dyDescent="0.25">
      <c r="A35" s="19" t="s">
        <v>13095</v>
      </c>
      <c r="B35" s="20">
        <v>3</v>
      </c>
    </row>
    <row r="36" spans="1:2" x14ac:dyDescent="0.25">
      <c r="A36" s="19" t="s">
        <v>13149</v>
      </c>
      <c r="B36" s="20">
        <v>3</v>
      </c>
    </row>
    <row r="37" spans="1:2" x14ac:dyDescent="0.25">
      <c r="A37" s="19" t="s">
        <v>13320</v>
      </c>
      <c r="B37" s="20">
        <v>3</v>
      </c>
    </row>
    <row r="38" spans="1:2" x14ac:dyDescent="0.25">
      <c r="A38" s="19" t="s">
        <v>13087</v>
      </c>
      <c r="B38" s="20">
        <v>3</v>
      </c>
    </row>
    <row r="39" spans="1:2" x14ac:dyDescent="0.25">
      <c r="A39" s="19" t="s">
        <v>13338</v>
      </c>
      <c r="B39" s="20">
        <v>3</v>
      </c>
    </row>
    <row r="40" spans="1:2" x14ac:dyDescent="0.25">
      <c r="A40" s="19" t="s">
        <v>13160</v>
      </c>
      <c r="B40" s="20">
        <v>3</v>
      </c>
    </row>
    <row r="41" spans="1:2" x14ac:dyDescent="0.25">
      <c r="A41" s="19" t="s">
        <v>13099</v>
      </c>
      <c r="B41" s="20">
        <v>3</v>
      </c>
    </row>
    <row r="42" spans="1:2" x14ac:dyDescent="0.25">
      <c r="A42" s="19" t="s">
        <v>13179</v>
      </c>
      <c r="B42" s="20">
        <v>3</v>
      </c>
    </row>
    <row r="43" spans="1:2" x14ac:dyDescent="0.25">
      <c r="A43" s="19" t="s">
        <v>13107</v>
      </c>
      <c r="B43" s="20">
        <v>3</v>
      </c>
    </row>
    <row r="44" spans="1:2" x14ac:dyDescent="0.25">
      <c r="A44" s="19" t="s">
        <v>13183</v>
      </c>
      <c r="B44" s="20">
        <v>3</v>
      </c>
    </row>
    <row r="45" spans="1:2" x14ac:dyDescent="0.25">
      <c r="A45" s="19" t="s">
        <v>13208</v>
      </c>
      <c r="B45" s="20">
        <v>3</v>
      </c>
    </row>
    <row r="46" spans="1:2" x14ac:dyDescent="0.25">
      <c r="A46" s="19" t="s">
        <v>13157</v>
      </c>
      <c r="B46" s="20">
        <v>3</v>
      </c>
    </row>
    <row r="47" spans="1:2" x14ac:dyDescent="0.25">
      <c r="A47" s="19" t="s">
        <v>13078</v>
      </c>
      <c r="B47" s="20">
        <v>3</v>
      </c>
    </row>
    <row r="48" spans="1:2" x14ac:dyDescent="0.25">
      <c r="A48" s="19" t="s">
        <v>17009</v>
      </c>
      <c r="B48" s="20">
        <v>2</v>
      </c>
    </row>
    <row r="49" spans="1:2" x14ac:dyDescent="0.25">
      <c r="A49" s="19" t="s">
        <v>17121</v>
      </c>
      <c r="B49" s="20">
        <v>2</v>
      </c>
    </row>
    <row r="50" spans="1:2" x14ac:dyDescent="0.25">
      <c r="A50" s="19" t="s">
        <v>16531</v>
      </c>
      <c r="B50" s="20">
        <v>2</v>
      </c>
    </row>
    <row r="51" spans="1:2" x14ac:dyDescent="0.25">
      <c r="A51" s="19" t="s">
        <v>16221</v>
      </c>
      <c r="B51" s="20">
        <v>2</v>
      </c>
    </row>
    <row r="52" spans="1:2" x14ac:dyDescent="0.25">
      <c r="A52" s="19" t="s">
        <v>16089</v>
      </c>
      <c r="B52" s="20">
        <v>2</v>
      </c>
    </row>
    <row r="53" spans="1:2" x14ac:dyDescent="0.25">
      <c r="A53" s="19" t="s">
        <v>16406</v>
      </c>
      <c r="B53" s="20">
        <v>2</v>
      </c>
    </row>
    <row r="54" spans="1:2" x14ac:dyDescent="0.25">
      <c r="A54" s="19" t="s">
        <v>16324</v>
      </c>
      <c r="B54" s="20">
        <v>2</v>
      </c>
    </row>
    <row r="55" spans="1:2" x14ac:dyDescent="0.25">
      <c r="A55" s="19" t="s">
        <v>16506</v>
      </c>
      <c r="B55" s="20">
        <v>2</v>
      </c>
    </row>
    <row r="56" spans="1:2" x14ac:dyDescent="0.25">
      <c r="A56" s="19" t="s">
        <v>15823</v>
      </c>
      <c r="B56" s="20">
        <v>2</v>
      </c>
    </row>
    <row r="57" spans="1:2" x14ac:dyDescent="0.25">
      <c r="A57" s="19" t="s">
        <v>14286</v>
      </c>
      <c r="B57" s="20">
        <v>2</v>
      </c>
    </row>
    <row r="58" spans="1:2" x14ac:dyDescent="0.25">
      <c r="A58" s="19" t="s">
        <v>14603</v>
      </c>
      <c r="B58" s="20">
        <v>2</v>
      </c>
    </row>
    <row r="59" spans="1:2" x14ac:dyDescent="0.25">
      <c r="A59" s="19" t="s">
        <v>14495</v>
      </c>
      <c r="B59" s="20">
        <v>2</v>
      </c>
    </row>
    <row r="60" spans="1:2" x14ac:dyDescent="0.25">
      <c r="A60" s="19" t="s">
        <v>14225</v>
      </c>
      <c r="B60" s="20">
        <v>2</v>
      </c>
    </row>
    <row r="61" spans="1:2" x14ac:dyDescent="0.25">
      <c r="A61" s="19" t="s">
        <v>14701</v>
      </c>
      <c r="B61" s="20">
        <v>2</v>
      </c>
    </row>
    <row r="62" spans="1:2" x14ac:dyDescent="0.25">
      <c r="A62" s="19" t="s">
        <v>14315</v>
      </c>
      <c r="B62" s="20">
        <v>2</v>
      </c>
    </row>
    <row r="63" spans="1:2" x14ac:dyDescent="0.25">
      <c r="A63" s="19" t="s">
        <v>14242</v>
      </c>
      <c r="B63" s="20">
        <v>2</v>
      </c>
    </row>
    <row r="64" spans="1:2" x14ac:dyDescent="0.25">
      <c r="A64" s="19" t="s">
        <v>14331</v>
      </c>
      <c r="B64" s="20">
        <v>2</v>
      </c>
    </row>
    <row r="65" spans="1:2" x14ac:dyDescent="0.25">
      <c r="A65" s="19" t="s">
        <v>14521</v>
      </c>
      <c r="B65" s="20">
        <v>2</v>
      </c>
    </row>
    <row r="66" spans="1:2" x14ac:dyDescent="0.25">
      <c r="A66" s="19" t="s">
        <v>14340</v>
      </c>
      <c r="B66" s="20">
        <v>2</v>
      </c>
    </row>
    <row r="67" spans="1:2" x14ac:dyDescent="0.25">
      <c r="A67" s="19" t="s">
        <v>14658</v>
      </c>
      <c r="B67" s="20">
        <v>2</v>
      </c>
    </row>
    <row r="68" spans="1:2" x14ac:dyDescent="0.25">
      <c r="A68" s="19" t="s">
        <v>14350</v>
      </c>
      <c r="B68" s="20">
        <v>2</v>
      </c>
    </row>
    <row r="69" spans="1:2" x14ac:dyDescent="0.25">
      <c r="A69" s="19" t="s">
        <v>15023</v>
      </c>
      <c r="B69" s="20">
        <v>2</v>
      </c>
    </row>
    <row r="70" spans="1:2" x14ac:dyDescent="0.25">
      <c r="A70" s="19" t="s">
        <v>14371</v>
      </c>
      <c r="B70" s="20">
        <v>2</v>
      </c>
    </row>
    <row r="71" spans="1:2" x14ac:dyDescent="0.25">
      <c r="A71" s="19" t="s">
        <v>14456</v>
      </c>
      <c r="B71" s="20">
        <v>2</v>
      </c>
    </row>
    <row r="72" spans="1:2" x14ac:dyDescent="0.25">
      <c r="A72" s="19" t="s">
        <v>14378</v>
      </c>
      <c r="B72" s="20">
        <v>2</v>
      </c>
    </row>
    <row r="73" spans="1:2" x14ac:dyDescent="0.25">
      <c r="A73" s="19" t="s">
        <v>14181</v>
      </c>
      <c r="B73" s="20">
        <v>2</v>
      </c>
    </row>
    <row r="74" spans="1:2" x14ac:dyDescent="0.25">
      <c r="A74" s="19" t="s">
        <v>14392</v>
      </c>
      <c r="B74" s="20">
        <v>2</v>
      </c>
    </row>
    <row r="75" spans="1:2" x14ac:dyDescent="0.25">
      <c r="A75" s="19" t="s">
        <v>14507</v>
      </c>
      <c r="B75" s="20">
        <v>2</v>
      </c>
    </row>
    <row r="76" spans="1:2" x14ac:dyDescent="0.25">
      <c r="A76" s="19" t="s">
        <v>15256</v>
      </c>
      <c r="B76" s="20">
        <v>2</v>
      </c>
    </row>
    <row r="77" spans="1:2" x14ac:dyDescent="0.25">
      <c r="A77" s="19" t="s">
        <v>14533</v>
      </c>
      <c r="B77" s="20">
        <v>2</v>
      </c>
    </row>
    <row r="78" spans="1:2" x14ac:dyDescent="0.25">
      <c r="A78" s="19" t="s">
        <v>14401</v>
      </c>
      <c r="B78" s="20">
        <v>2</v>
      </c>
    </row>
    <row r="79" spans="1:2" x14ac:dyDescent="0.25">
      <c r="A79" s="19" t="s">
        <v>14612</v>
      </c>
      <c r="B79" s="20">
        <v>2</v>
      </c>
    </row>
    <row r="80" spans="1:2" x14ac:dyDescent="0.25">
      <c r="A80" s="19" t="s">
        <v>14418</v>
      </c>
      <c r="B80" s="20">
        <v>2</v>
      </c>
    </row>
    <row r="81" spans="1:2" x14ac:dyDescent="0.25">
      <c r="A81" s="19" t="s">
        <v>14670</v>
      </c>
      <c r="B81" s="20">
        <v>2</v>
      </c>
    </row>
    <row r="82" spans="1:2" x14ac:dyDescent="0.25">
      <c r="A82" s="19" t="s">
        <v>14424</v>
      </c>
      <c r="B82" s="20">
        <v>2</v>
      </c>
    </row>
    <row r="83" spans="1:2" x14ac:dyDescent="0.25">
      <c r="A83" s="19" t="s">
        <v>14734</v>
      </c>
      <c r="B83" s="20">
        <v>2</v>
      </c>
    </row>
    <row r="84" spans="1:2" x14ac:dyDescent="0.25">
      <c r="A84" s="19" t="s">
        <v>14432</v>
      </c>
      <c r="B84" s="20">
        <v>2</v>
      </c>
    </row>
    <row r="85" spans="1:2" x14ac:dyDescent="0.25">
      <c r="A85" s="19" t="s">
        <v>15095</v>
      </c>
      <c r="B85" s="20">
        <v>2</v>
      </c>
    </row>
    <row r="86" spans="1:2" x14ac:dyDescent="0.25">
      <c r="A86" s="19" t="s">
        <v>14185</v>
      </c>
      <c r="B86" s="20">
        <v>2</v>
      </c>
    </row>
    <row r="87" spans="1:2" x14ac:dyDescent="0.25">
      <c r="A87" s="19" t="s">
        <v>14290</v>
      </c>
      <c r="B87" s="20">
        <v>2</v>
      </c>
    </row>
    <row r="88" spans="1:2" x14ac:dyDescent="0.25">
      <c r="A88" s="19" t="s">
        <v>14453</v>
      </c>
      <c r="B88" s="20">
        <v>2</v>
      </c>
    </row>
    <row r="89" spans="1:2" x14ac:dyDescent="0.25">
      <c r="A89" s="19" t="s">
        <v>14157</v>
      </c>
      <c r="B89" s="20">
        <v>2</v>
      </c>
    </row>
    <row r="90" spans="1:2" x14ac:dyDescent="0.25">
      <c r="A90" s="19" t="s">
        <v>13380</v>
      </c>
      <c r="B90" s="20">
        <v>2</v>
      </c>
    </row>
    <row r="91" spans="1:2" x14ac:dyDescent="0.25">
      <c r="A91" s="19" t="s">
        <v>13711</v>
      </c>
      <c r="B91" s="20">
        <v>2</v>
      </c>
    </row>
    <row r="92" spans="1:2" x14ac:dyDescent="0.25">
      <c r="A92" s="19" t="s">
        <v>13610</v>
      </c>
      <c r="B92" s="20">
        <v>2</v>
      </c>
    </row>
    <row r="93" spans="1:2" x14ac:dyDescent="0.25">
      <c r="A93" s="19" t="s">
        <v>13203</v>
      </c>
      <c r="B93" s="20">
        <v>2</v>
      </c>
    </row>
    <row r="94" spans="1:2" x14ac:dyDescent="0.25">
      <c r="A94" s="19" t="s">
        <v>13352</v>
      </c>
      <c r="B94" s="20">
        <v>2</v>
      </c>
    </row>
    <row r="95" spans="1:2" x14ac:dyDescent="0.25">
      <c r="A95" s="19" t="s">
        <v>13207</v>
      </c>
      <c r="B95" s="20">
        <v>2</v>
      </c>
    </row>
    <row r="96" spans="1:2" x14ac:dyDescent="0.25">
      <c r="A96" s="19" t="s">
        <v>13461</v>
      </c>
      <c r="B96" s="20">
        <v>2</v>
      </c>
    </row>
    <row r="97" spans="1:2" x14ac:dyDescent="0.25">
      <c r="A97" s="19" t="s">
        <v>13119</v>
      </c>
      <c r="B97" s="20">
        <v>2</v>
      </c>
    </row>
    <row r="98" spans="1:2" x14ac:dyDescent="0.25">
      <c r="A98" s="19" t="s">
        <v>13668</v>
      </c>
      <c r="B98" s="20">
        <v>2</v>
      </c>
    </row>
    <row r="99" spans="1:2" x14ac:dyDescent="0.25">
      <c r="A99" s="19" t="s">
        <v>13212</v>
      </c>
      <c r="B99" s="20">
        <v>2</v>
      </c>
    </row>
    <row r="100" spans="1:2" x14ac:dyDescent="0.25">
      <c r="A100" s="19" t="s">
        <v>13141</v>
      </c>
      <c r="B100" s="20">
        <v>2</v>
      </c>
    </row>
    <row r="101" spans="1:2" x14ac:dyDescent="0.25">
      <c r="A101" s="19" t="s">
        <v>13220</v>
      </c>
      <c r="B101" s="20">
        <v>2</v>
      </c>
    </row>
    <row r="102" spans="1:2" x14ac:dyDescent="0.25">
      <c r="A102" s="19" t="s">
        <v>13362</v>
      </c>
      <c r="B102" s="20">
        <v>2</v>
      </c>
    </row>
    <row r="103" spans="1:2" x14ac:dyDescent="0.25">
      <c r="A103" s="19" t="s">
        <v>13224</v>
      </c>
      <c r="B103" s="20">
        <v>2</v>
      </c>
    </row>
    <row r="104" spans="1:2" x14ac:dyDescent="0.25">
      <c r="A104" s="19" t="s">
        <v>13413</v>
      </c>
      <c r="B104" s="20">
        <v>2</v>
      </c>
    </row>
    <row r="105" spans="1:2" x14ac:dyDescent="0.25">
      <c r="A105" s="19" t="s">
        <v>13234</v>
      </c>
      <c r="B105" s="20">
        <v>2</v>
      </c>
    </row>
    <row r="106" spans="1:2" x14ac:dyDescent="0.25">
      <c r="A106" s="19" t="s">
        <v>13551</v>
      </c>
      <c r="B106" s="20">
        <v>2</v>
      </c>
    </row>
    <row r="107" spans="1:2" x14ac:dyDescent="0.25">
      <c r="A107" s="19" t="s">
        <v>13240</v>
      </c>
      <c r="B107" s="20">
        <v>2</v>
      </c>
    </row>
    <row r="108" spans="1:2" x14ac:dyDescent="0.25">
      <c r="A108" s="19" t="s">
        <v>13662</v>
      </c>
      <c r="B108" s="20">
        <v>2</v>
      </c>
    </row>
    <row r="109" spans="1:2" x14ac:dyDescent="0.25">
      <c r="A109" s="19" t="s">
        <v>13244</v>
      </c>
      <c r="B109" s="20">
        <v>2</v>
      </c>
    </row>
    <row r="110" spans="1:2" x14ac:dyDescent="0.25">
      <c r="A110" s="19" t="s">
        <v>13693</v>
      </c>
      <c r="B110" s="20">
        <v>2</v>
      </c>
    </row>
    <row r="111" spans="1:2" x14ac:dyDescent="0.25">
      <c r="A111" s="19" t="s">
        <v>13248</v>
      </c>
      <c r="B111" s="20">
        <v>2</v>
      </c>
    </row>
    <row r="112" spans="1:2" x14ac:dyDescent="0.25">
      <c r="A112" s="19" t="s">
        <v>13187</v>
      </c>
      <c r="B112" s="20">
        <v>2</v>
      </c>
    </row>
    <row r="113" spans="1:2" x14ac:dyDescent="0.25">
      <c r="A113" s="19" t="s">
        <v>13153</v>
      </c>
      <c r="B113" s="20">
        <v>2</v>
      </c>
    </row>
    <row r="114" spans="1:2" x14ac:dyDescent="0.25">
      <c r="A114" s="19" t="s">
        <v>13349</v>
      </c>
      <c r="B114" s="20">
        <v>2</v>
      </c>
    </row>
    <row r="115" spans="1:2" x14ac:dyDescent="0.25">
      <c r="A115" s="19" t="s">
        <v>13258</v>
      </c>
      <c r="B115" s="20">
        <v>2</v>
      </c>
    </row>
    <row r="116" spans="1:2" x14ac:dyDescent="0.25">
      <c r="A116" s="19" t="s">
        <v>13356</v>
      </c>
      <c r="B116" s="20">
        <v>2</v>
      </c>
    </row>
    <row r="117" spans="1:2" x14ac:dyDescent="0.25">
      <c r="A117" s="19" t="s">
        <v>13121</v>
      </c>
      <c r="B117" s="20">
        <v>2</v>
      </c>
    </row>
    <row r="118" spans="1:2" x14ac:dyDescent="0.25">
      <c r="A118" s="19" t="s">
        <v>13372</v>
      </c>
      <c r="B118" s="20">
        <v>2</v>
      </c>
    </row>
    <row r="119" spans="1:2" x14ac:dyDescent="0.25">
      <c r="A119" s="19" t="s">
        <v>13271</v>
      </c>
      <c r="B119" s="20">
        <v>2</v>
      </c>
    </row>
    <row r="120" spans="1:2" x14ac:dyDescent="0.25">
      <c r="A120" s="19" t="s">
        <v>13385</v>
      </c>
      <c r="B120" s="20">
        <v>2</v>
      </c>
    </row>
    <row r="121" spans="1:2" x14ac:dyDescent="0.25">
      <c r="A121" s="19" t="s">
        <v>13280</v>
      </c>
      <c r="B121" s="20">
        <v>2</v>
      </c>
    </row>
    <row r="122" spans="1:2" x14ac:dyDescent="0.25">
      <c r="A122" s="19" t="s">
        <v>13446</v>
      </c>
      <c r="B122" s="20">
        <v>2</v>
      </c>
    </row>
    <row r="123" spans="1:2" x14ac:dyDescent="0.25">
      <c r="A123" s="19" t="s">
        <v>13284</v>
      </c>
      <c r="B123" s="20">
        <v>2</v>
      </c>
    </row>
    <row r="124" spans="1:2" x14ac:dyDescent="0.25">
      <c r="A124" s="19" t="s">
        <v>13475</v>
      </c>
      <c r="B124" s="20">
        <v>2</v>
      </c>
    </row>
    <row r="125" spans="1:2" x14ac:dyDescent="0.25">
      <c r="A125" s="19" t="s">
        <v>13296</v>
      </c>
      <c r="B125" s="20">
        <v>2</v>
      </c>
    </row>
    <row r="126" spans="1:2" x14ac:dyDescent="0.25">
      <c r="A126" s="19" t="s">
        <v>13563</v>
      </c>
      <c r="B126" s="20">
        <v>2</v>
      </c>
    </row>
    <row r="127" spans="1:2" x14ac:dyDescent="0.25">
      <c r="A127" s="19" t="s">
        <v>13304</v>
      </c>
      <c r="B127" s="20">
        <v>2</v>
      </c>
    </row>
    <row r="128" spans="1:2" x14ac:dyDescent="0.25">
      <c r="A128" s="19" t="s">
        <v>14153</v>
      </c>
      <c r="B128" s="20">
        <v>2</v>
      </c>
    </row>
    <row r="129" spans="1:2" x14ac:dyDescent="0.25">
      <c r="A129" s="19" t="s">
        <v>13309</v>
      </c>
      <c r="B129" s="20">
        <v>2</v>
      </c>
    </row>
    <row r="130" spans="1:2" x14ac:dyDescent="0.25">
      <c r="A130" s="19" t="s">
        <v>13666</v>
      </c>
      <c r="B130" s="20">
        <v>2</v>
      </c>
    </row>
    <row r="131" spans="1:2" x14ac:dyDescent="0.25">
      <c r="A131" s="19" t="s">
        <v>13324</v>
      </c>
      <c r="B131" s="20">
        <v>2</v>
      </c>
    </row>
    <row r="132" spans="1:2" x14ac:dyDescent="0.25">
      <c r="A132" s="19" t="s">
        <v>13195</v>
      </c>
      <c r="B132" s="20">
        <v>2</v>
      </c>
    </row>
    <row r="133" spans="1:2" x14ac:dyDescent="0.25">
      <c r="A133" s="19" t="s">
        <v>13328</v>
      </c>
      <c r="B133" s="20">
        <v>2</v>
      </c>
    </row>
    <row r="134" spans="1:2" x14ac:dyDescent="0.25">
      <c r="A134" s="19" t="s">
        <v>13700</v>
      </c>
      <c r="B134" s="20">
        <v>2</v>
      </c>
    </row>
    <row r="135" spans="1:2" x14ac:dyDescent="0.25">
      <c r="A135" s="19" t="s">
        <v>13168</v>
      </c>
      <c r="B135" s="20">
        <v>2</v>
      </c>
    </row>
    <row r="136" spans="1:2" x14ac:dyDescent="0.25">
      <c r="A136" s="19" t="s">
        <v>13850</v>
      </c>
      <c r="B136" s="20">
        <v>2</v>
      </c>
    </row>
    <row r="137" spans="1:2" x14ac:dyDescent="0.25">
      <c r="A137" s="19" t="s">
        <v>13172</v>
      </c>
      <c r="B137" s="20">
        <v>2</v>
      </c>
    </row>
    <row r="138" spans="1:2" x14ac:dyDescent="0.25">
      <c r="A138" s="19" t="s">
        <v>13191</v>
      </c>
      <c r="B138" s="20">
        <v>2</v>
      </c>
    </row>
    <row r="139" spans="1:2" x14ac:dyDescent="0.25">
      <c r="A139" s="19" t="s">
        <v>13175</v>
      </c>
      <c r="B139" s="20">
        <v>2</v>
      </c>
    </row>
    <row r="140" spans="1:2" x14ac:dyDescent="0.25">
      <c r="A140" s="19" t="s">
        <v>13199</v>
      </c>
      <c r="B140" s="20">
        <v>2</v>
      </c>
    </row>
    <row r="141" spans="1:2" x14ac:dyDescent="0.25">
      <c r="A141" s="19" t="s">
        <v>17577</v>
      </c>
      <c r="B141" s="20">
        <v>1</v>
      </c>
    </row>
    <row r="142" spans="1:2" x14ac:dyDescent="0.25">
      <c r="A142" s="19" t="s">
        <v>17321</v>
      </c>
      <c r="B142" s="20">
        <v>1</v>
      </c>
    </row>
    <row r="143" spans="1:2" x14ac:dyDescent="0.25">
      <c r="A143" s="19" t="s">
        <v>17194</v>
      </c>
      <c r="B143" s="20">
        <v>1</v>
      </c>
    </row>
    <row r="144" spans="1:2" x14ac:dyDescent="0.25">
      <c r="A144" s="19" t="s">
        <v>16562</v>
      </c>
      <c r="B144" s="20">
        <v>1</v>
      </c>
    </row>
    <row r="145" spans="1:2" x14ac:dyDescent="0.25">
      <c r="A145" s="19" t="s">
        <v>17448</v>
      </c>
      <c r="B145" s="20">
        <v>1</v>
      </c>
    </row>
    <row r="146" spans="1:2" x14ac:dyDescent="0.25">
      <c r="A146" s="19" t="s">
        <v>16566</v>
      </c>
      <c r="B146" s="20">
        <v>1</v>
      </c>
    </row>
    <row r="147" spans="1:2" x14ac:dyDescent="0.25">
      <c r="A147" s="19" t="s">
        <v>17707</v>
      </c>
      <c r="B147" s="20">
        <v>1</v>
      </c>
    </row>
    <row r="148" spans="1:2" x14ac:dyDescent="0.25">
      <c r="A148" s="19" t="s">
        <v>16570</v>
      </c>
      <c r="B148" s="20">
        <v>1</v>
      </c>
    </row>
    <row r="149" spans="1:2" x14ac:dyDescent="0.25">
      <c r="A149" s="19" t="s">
        <v>17258</v>
      </c>
      <c r="B149" s="20">
        <v>1</v>
      </c>
    </row>
    <row r="150" spans="1:2" x14ac:dyDescent="0.25">
      <c r="A150" s="19" t="s">
        <v>16576</v>
      </c>
      <c r="B150" s="20">
        <v>1</v>
      </c>
    </row>
    <row r="151" spans="1:2" x14ac:dyDescent="0.25">
      <c r="A151" s="19" t="s">
        <v>17385</v>
      </c>
      <c r="B151" s="20">
        <v>1</v>
      </c>
    </row>
    <row r="152" spans="1:2" x14ac:dyDescent="0.25">
      <c r="A152" s="19" t="s">
        <v>16580</v>
      </c>
      <c r="B152" s="20">
        <v>1</v>
      </c>
    </row>
    <row r="153" spans="1:2" x14ac:dyDescent="0.25">
      <c r="A153" s="19" t="s">
        <v>17510</v>
      </c>
      <c r="B153" s="20">
        <v>1</v>
      </c>
    </row>
    <row r="154" spans="1:2" x14ac:dyDescent="0.25">
      <c r="A154" s="19" t="s">
        <v>16584</v>
      </c>
      <c r="B154" s="20">
        <v>1</v>
      </c>
    </row>
    <row r="155" spans="1:2" x14ac:dyDescent="0.25">
      <c r="A155" s="19" t="s">
        <v>17639</v>
      </c>
      <c r="B155" s="20">
        <v>1</v>
      </c>
    </row>
    <row r="156" spans="1:2" x14ac:dyDescent="0.25">
      <c r="A156" s="19" t="s">
        <v>16588</v>
      </c>
      <c r="B156" s="20">
        <v>1</v>
      </c>
    </row>
    <row r="157" spans="1:2" x14ac:dyDescent="0.25">
      <c r="A157" s="19" t="s">
        <v>17765</v>
      </c>
      <c r="B157" s="20">
        <v>1</v>
      </c>
    </row>
    <row r="158" spans="1:2" x14ac:dyDescent="0.25">
      <c r="A158" s="19" t="s">
        <v>16592</v>
      </c>
      <c r="B158" s="20">
        <v>1</v>
      </c>
    </row>
    <row r="159" spans="1:2" x14ac:dyDescent="0.25">
      <c r="A159" s="19" t="s">
        <v>17226</v>
      </c>
      <c r="B159" s="20">
        <v>1</v>
      </c>
    </row>
    <row r="160" spans="1:2" x14ac:dyDescent="0.25">
      <c r="A160" s="19" t="s">
        <v>16596</v>
      </c>
      <c r="B160" s="20">
        <v>1</v>
      </c>
    </row>
    <row r="161" spans="1:2" x14ac:dyDescent="0.25">
      <c r="A161" s="19" t="s">
        <v>17289</v>
      </c>
      <c r="B161" s="20">
        <v>1</v>
      </c>
    </row>
    <row r="162" spans="1:2" x14ac:dyDescent="0.25">
      <c r="A162" s="19" t="s">
        <v>16600</v>
      </c>
      <c r="B162" s="20">
        <v>1</v>
      </c>
    </row>
    <row r="163" spans="1:2" x14ac:dyDescent="0.25">
      <c r="A163" s="19" t="s">
        <v>17352</v>
      </c>
      <c r="B163" s="20">
        <v>1</v>
      </c>
    </row>
    <row r="164" spans="1:2" x14ac:dyDescent="0.25">
      <c r="A164" s="19" t="s">
        <v>16604</v>
      </c>
      <c r="B164" s="20">
        <v>1</v>
      </c>
    </row>
    <row r="165" spans="1:2" x14ac:dyDescent="0.25">
      <c r="A165" s="19" t="s">
        <v>17416</v>
      </c>
      <c r="B165" s="20">
        <v>1</v>
      </c>
    </row>
    <row r="166" spans="1:2" x14ac:dyDescent="0.25">
      <c r="A166" s="19" t="s">
        <v>16611</v>
      </c>
      <c r="B166" s="20">
        <v>1</v>
      </c>
    </row>
    <row r="167" spans="1:2" x14ac:dyDescent="0.25">
      <c r="A167" s="19" t="s">
        <v>17480</v>
      </c>
      <c r="B167" s="20">
        <v>1</v>
      </c>
    </row>
    <row r="168" spans="1:2" x14ac:dyDescent="0.25">
      <c r="A168" s="19" t="s">
        <v>16615</v>
      </c>
      <c r="B168" s="20">
        <v>1</v>
      </c>
    </row>
    <row r="169" spans="1:2" x14ac:dyDescent="0.25">
      <c r="A169" s="19" t="s">
        <v>17545</v>
      </c>
      <c r="B169" s="20">
        <v>1</v>
      </c>
    </row>
    <row r="170" spans="1:2" x14ac:dyDescent="0.25">
      <c r="A170" s="19" t="s">
        <v>16620</v>
      </c>
      <c r="B170" s="20">
        <v>1</v>
      </c>
    </row>
    <row r="171" spans="1:2" x14ac:dyDescent="0.25">
      <c r="A171" s="19" t="s">
        <v>17608</v>
      </c>
      <c r="B171" s="20">
        <v>1</v>
      </c>
    </row>
    <row r="172" spans="1:2" x14ac:dyDescent="0.25">
      <c r="A172" s="19" t="s">
        <v>16624</v>
      </c>
      <c r="B172" s="20">
        <v>1</v>
      </c>
    </row>
    <row r="173" spans="1:2" x14ac:dyDescent="0.25">
      <c r="A173" s="19" t="s">
        <v>17669</v>
      </c>
      <c r="B173" s="20">
        <v>1</v>
      </c>
    </row>
    <row r="174" spans="1:2" x14ac:dyDescent="0.25">
      <c r="A174" s="19" t="s">
        <v>16628</v>
      </c>
      <c r="B174" s="20">
        <v>1</v>
      </c>
    </row>
    <row r="175" spans="1:2" x14ac:dyDescent="0.25">
      <c r="A175" s="19" t="s">
        <v>17737</v>
      </c>
      <c r="B175" s="20">
        <v>1</v>
      </c>
    </row>
    <row r="176" spans="1:2" x14ac:dyDescent="0.25">
      <c r="A176" s="19" t="s">
        <v>16632</v>
      </c>
      <c r="B176" s="20">
        <v>1</v>
      </c>
    </row>
    <row r="177" spans="1:2" x14ac:dyDescent="0.25">
      <c r="A177" s="19" t="s">
        <v>17794</v>
      </c>
      <c r="B177" s="20">
        <v>1</v>
      </c>
    </row>
    <row r="178" spans="1:2" x14ac:dyDescent="0.25">
      <c r="A178" s="19" t="s">
        <v>16638</v>
      </c>
      <c r="B178" s="20">
        <v>1</v>
      </c>
    </row>
    <row r="179" spans="1:2" x14ac:dyDescent="0.25">
      <c r="A179" s="19" t="s">
        <v>17211</v>
      </c>
      <c r="B179" s="20">
        <v>1</v>
      </c>
    </row>
    <row r="180" spans="1:2" x14ac:dyDescent="0.25">
      <c r="A180" s="19" t="s">
        <v>16642</v>
      </c>
      <c r="B180" s="20">
        <v>1</v>
      </c>
    </row>
    <row r="181" spans="1:2" x14ac:dyDescent="0.25">
      <c r="A181" s="19" t="s">
        <v>17242</v>
      </c>
      <c r="B181" s="20">
        <v>1</v>
      </c>
    </row>
    <row r="182" spans="1:2" x14ac:dyDescent="0.25">
      <c r="A182" s="19" t="s">
        <v>16646</v>
      </c>
      <c r="B182" s="20">
        <v>1</v>
      </c>
    </row>
    <row r="183" spans="1:2" x14ac:dyDescent="0.25">
      <c r="A183" s="19" t="s">
        <v>17273</v>
      </c>
      <c r="B183" s="20">
        <v>1</v>
      </c>
    </row>
    <row r="184" spans="1:2" x14ac:dyDescent="0.25">
      <c r="A184" s="19" t="s">
        <v>16650</v>
      </c>
      <c r="B184" s="20">
        <v>1</v>
      </c>
    </row>
    <row r="185" spans="1:2" x14ac:dyDescent="0.25">
      <c r="A185" s="19" t="s">
        <v>17305</v>
      </c>
      <c r="B185" s="20">
        <v>1</v>
      </c>
    </row>
    <row r="186" spans="1:2" x14ac:dyDescent="0.25">
      <c r="A186" s="19" t="s">
        <v>16654</v>
      </c>
      <c r="B186" s="20">
        <v>1</v>
      </c>
    </row>
    <row r="187" spans="1:2" x14ac:dyDescent="0.25">
      <c r="A187" s="19" t="s">
        <v>17337</v>
      </c>
      <c r="B187" s="20">
        <v>1</v>
      </c>
    </row>
    <row r="188" spans="1:2" x14ac:dyDescent="0.25">
      <c r="A188" s="19" t="s">
        <v>16658</v>
      </c>
      <c r="B188" s="20">
        <v>1</v>
      </c>
    </row>
    <row r="189" spans="1:2" x14ac:dyDescent="0.25">
      <c r="A189" s="19" t="s">
        <v>17366</v>
      </c>
      <c r="B189" s="20">
        <v>1</v>
      </c>
    </row>
    <row r="190" spans="1:2" x14ac:dyDescent="0.25">
      <c r="A190" s="19" t="s">
        <v>16662</v>
      </c>
      <c r="B190" s="20">
        <v>1</v>
      </c>
    </row>
    <row r="191" spans="1:2" x14ac:dyDescent="0.25">
      <c r="A191" s="19" t="s">
        <v>17401</v>
      </c>
      <c r="B191" s="20">
        <v>1</v>
      </c>
    </row>
    <row r="192" spans="1:2" x14ac:dyDescent="0.25">
      <c r="A192" s="19" t="s">
        <v>16666</v>
      </c>
      <c r="B192" s="20">
        <v>1</v>
      </c>
    </row>
    <row r="193" spans="1:2" x14ac:dyDescent="0.25">
      <c r="A193" s="19" t="s">
        <v>17432</v>
      </c>
      <c r="B193" s="20">
        <v>1</v>
      </c>
    </row>
    <row r="194" spans="1:2" x14ac:dyDescent="0.25">
      <c r="A194" s="19" t="s">
        <v>16670</v>
      </c>
      <c r="B194" s="20">
        <v>1</v>
      </c>
    </row>
    <row r="195" spans="1:2" x14ac:dyDescent="0.25">
      <c r="A195" s="19" t="s">
        <v>17464</v>
      </c>
      <c r="B195" s="20">
        <v>1</v>
      </c>
    </row>
    <row r="196" spans="1:2" x14ac:dyDescent="0.25">
      <c r="A196" s="19" t="s">
        <v>16674</v>
      </c>
      <c r="B196" s="20">
        <v>1</v>
      </c>
    </row>
    <row r="197" spans="1:2" x14ac:dyDescent="0.25">
      <c r="A197" s="19" t="s">
        <v>17494</v>
      </c>
      <c r="B197" s="20">
        <v>1</v>
      </c>
    </row>
    <row r="198" spans="1:2" x14ac:dyDescent="0.25">
      <c r="A198" s="19" t="s">
        <v>16678</v>
      </c>
      <c r="B198" s="20">
        <v>1</v>
      </c>
    </row>
    <row r="199" spans="1:2" x14ac:dyDescent="0.25">
      <c r="A199" s="19" t="s">
        <v>17526</v>
      </c>
      <c r="B199" s="20">
        <v>1</v>
      </c>
    </row>
    <row r="200" spans="1:2" x14ac:dyDescent="0.25">
      <c r="A200" s="19" t="s">
        <v>16682</v>
      </c>
      <c r="B200" s="20">
        <v>1</v>
      </c>
    </row>
    <row r="201" spans="1:2" x14ac:dyDescent="0.25">
      <c r="A201" s="19" t="s">
        <v>17561</v>
      </c>
      <c r="B201" s="20">
        <v>1</v>
      </c>
    </row>
    <row r="202" spans="1:2" x14ac:dyDescent="0.25">
      <c r="A202" s="19" t="s">
        <v>16686</v>
      </c>
      <c r="B202" s="20">
        <v>1</v>
      </c>
    </row>
    <row r="203" spans="1:2" x14ac:dyDescent="0.25">
      <c r="A203" s="19" t="s">
        <v>17593</v>
      </c>
      <c r="B203" s="20">
        <v>1</v>
      </c>
    </row>
    <row r="204" spans="1:2" x14ac:dyDescent="0.25">
      <c r="A204" s="19" t="s">
        <v>16690</v>
      </c>
      <c r="B204" s="20">
        <v>1</v>
      </c>
    </row>
    <row r="205" spans="1:2" x14ac:dyDescent="0.25">
      <c r="A205" s="19" t="s">
        <v>17623</v>
      </c>
      <c r="B205" s="20">
        <v>1</v>
      </c>
    </row>
    <row r="206" spans="1:2" x14ac:dyDescent="0.25">
      <c r="A206" s="19" t="s">
        <v>16694</v>
      </c>
      <c r="B206" s="20">
        <v>1</v>
      </c>
    </row>
    <row r="207" spans="1:2" x14ac:dyDescent="0.25">
      <c r="A207" s="19" t="s">
        <v>17654</v>
      </c>
      <c r="B207" s="20">
        <v>1</v>
      </c>
    </row>
    <row r="208" spans="1:2" x14ac:dyDescent="0.25">
      <c r="A208" s="19" t="s">
        <v>16698</v>
      </c>
      <c r="B208" s="20">
        <v>1</v>
      </c>
    </row>
    <row r="209" spans="1:2" x14ac:dyDescent="0.25">
      <c r="A209" s="19" t="s">
        <v>17685</v>
      </c>
      <c r="B209" s="20">
        <v>1</v>
      </c>
    </row>
    <row r="210" spans="1:2" x14ac:dyDescent="0.25">
      <c r="A210" s="19" t="s">
        <v>16702</v>
      </c>
      <c r="B210" s="20">
        <v>1</v>
      </c>
    </row>
    <row r="211" spans="1:2" x14ac:dyDescent="0.25">
      <c r="A211" s="19" t="s">
        <v>17721</v>
      </c>
      <c r="B211" s="20">
        <v>1</v>
      </c>
    </row>
    <row r="212" spans="1:2" x14ac:dyDescent="0.25">
      <c r="A212" s="19" t="s">
        <v>16706</v>
      </c>
      <c r="B212" s="20">
        <v>1</v>
      </c>
    </row>
    <row r="213" spans="1:2" x14ac:dyDescent="0.25">
      <c r="A213" s="19" t="s">
        <v>17750</v>
      </c>
      <c r="B213" s="20">
        <v>1</v>
      </c>
    </row>
    <row r="214" spans="1:2" x14ac:dyDescent="0.25">
      <c r="A214" s="19" t="s">
        <v>16710</v>
      </c>
      <c r="B214" s="20">
        <v>1</v>
      </c>
    </row>
    <row r="215" spans="1:2" x14ac:dyDescent="0.25">
      <c r="A215" s="19" t="s">
        <v>17779</v>
      </c>
      <c r="B215" s="20">
        <v>1</v>
      </c>
    </row>
    <row r="216" spans="1:2" x14ac:dyDescent="0.25">
      <c r="A216" s="19" t="s">
        <v>16714</v>
      </c>
      <c r="B216" s="20">
        <v>1</v>
      </c>
    </row>
    <row r="217" spans="1:2" x14ac:dyDescent="0.25">
      <c r="A217" s="19" t="s">
        <v>17186</v>
      </c>
      <c r="B217" s="20">
        <v>1</v>
      </c>
    </row>
    <row r="218" spans="1:2" x14ac:dyDescent="0.25">
      <c r="A218" s="19" t="s">
        <v>16717</v>
      </c>
      <c r="B218" s="20">
        <v>1</v>
      </c>
    </row>
    <row r="219" spans="1:2" x14ac:dyDescent="0.25">
      <c r="A219" s="19" t="s">
        <v>17202</v>
      </c>
      <c r="B219" s="20">
        <v>1</v>
      </c>
    </row>
    <row r="220" spans="1:2" x14ac:dyDescent="0.25">
      <c r="A220" s="19" t="s">
        <v>16721</v>
      </c>
      <c r="B220" s="20">
        <v>1</v>
      </c>
    </row>
    <row r="221" spans="1:2" x14ac:dyDescent="0.25">
      <c r="A221" s="19" t="s">
        <v>17219</v>
      </c>
      <c r="B221" s="20">
        <v>1</v>
      </c>
    </row>
    <row r="222" spans="1:2" x14ac:dyDescent="0.25">
      <c r="A222" s="19" t="s">
        <v>16725</v>
      </c>
      <c r="B222" s="20">
        <v>1</v>
      </c>
    </row>
    <row r="223" spans="1:2" x14ac:dyDescent="0.25">
      <c r="A223" s="19" t="s">
        <v>17234</v>
      </c>
      <c r="B223" s="20">
        <v>1</v>
      </c>
    </row>
    <row r="224" spans="1:2" x14ac:dyDescent="0.25">
      <c r="A224" s="19" t="s">
        <v>16729</v>
      </c>
      <c r="B224" s="20">
        <v>1</v>
      </c>
    </row>
    <row r="225" spans="1:2" x14ac:dyDescent="0.25">
      <c r="A225" s="19" t="s">
        <v>17250</v>
      </c>
      <c r="B225" s="20">
        <v>1</v>
      </c>
    </row>
    <row r="226" spans="1:2" x14ac:dyDescent="0.25">
      <c r="A226" s="19" t="s">
        <v>16732</v>
      </c>
      <c r="B226" s="20">
        <v>1</v>
      </c>
    </row>
    <row r="227" spans="1:2" x14ac:dyDescent="0.25">
      <c r="A227" s="19" t="s">
        <v>17266</v>
      </c>
      <c r="B227" s="20">
        <v>1</v>
      </c>
    </row>
    <row r="228" spans="1:2" x14ac:dyDescent="0.25">
      <c r="A228" s="19" t="s">
        <v>16736</v>
      </c>
      <c r="B228" s="20">
        <v>1</v>
      </c>
    </row>
    <row r="229" spans="1:2" x14ac:dyDescent="0.25">
      <c r="A229" s="19" t="s">
        <v>17281</v>
      </c>
      <c r="B229" s="20">
        <v>1</v>
      </c>
    </row>
    <row r="230" spans="1:2" x14ac:dyDescent="0.25">
      <c r="A230" s="19" t="s">
        <v>16740</v>
      </c>
      <c r="B230" s="20">
        <v>1</v>
      </c>
    </row>
    <row r="231" spans="1:2" x14ac:dyDescent="0.25">
      <c r="A231" s="19" t="s">
        <v>17297</v>
      </c>
      <c r="B231" s="20">
        <v>1</v>
      </c>
    </row>
    <row r="232" spans="1:2" x14ac:dyDescent="0.25">
      <c r="A232" s="19" t="s">
        <v>16744</v>
      </c>
      <c r="B232" s="20">
        <v>1</v>
      </c>
    </row>
    <row r="233" spans="1:2" x14ac:dyDescent="0.25">
      <c r="A233" s="19" t="s">
        <v>17313</v>
      </c>
      <c r="B233" s="20">
        <v>1</v>
      </c>
    </row>
    <row r="234" spans="1:2" x14ac:dyDescent="0.25">
      <c r="A234" s="19" t="s">
        <v>16748</v>
      </c>
      <c r="B234" s="20">
        <v>1</v>
      </c>
    </row>
    <row r="235" spans="1:2" x14ac:dyDescent="0.25">
      <c r="A235" s="19" t="s">
        <v>17329</v>
      </c>
      <c r="B235" s="20">
        <v>1</v>
      </c>
    </row>
    <row r="236" spans="1:2" x14ac:dyDescent="0.25">
      <c r="A236" s="19" t="s">
        <v>16752</v>
      </c>
      <c r="B236" s="20">
        <v>1</v>
      </c>
    </row>
    <row r="237" spans="1:2" x14ac:dyDescent="0.25">
      <c r="A237" s="19" t="s">
        <v>17344</v>
      </c>
      <c r="B237" s="20">
        <v>1</v>
      </c>
    </row>
    <row r="238" spans="1:2" x14ac:dyDescent="0.25">
      <c r="A238" s="19" t="s">
        <v>16755</v>
      </c>
      <c r="B238" s="20">
        <v>1</v>
      </c>
    </row>
    <row r="239" spans="1:2" x14ac:dyDescent="0.25">
      <c r="A239" s="19" t="s">
        <v>17359</v>
      </c>
      <c r="B239" s="20">
        <v>1</v>
      </c>
    </row>
    <row r="240" spans="1:2" x14ac:dyDescent="0.25">
      <c r="A240" s="19" t="s">
        <v>16759</v>
      </c>
      <c r="B240" s="20">
        <v>1</v>
      </c>
    </row>
    <row r="241" spans="1:2" x14ac:dyDescent="0.25">
      <c r="A241" s="19" t="s">
        <v>17373</v>
      </c>
      <c r="B241" s="20">
        <v>1</v>
      </c>
    </row>
    <row r="242" spans="1:2" x14ac:dyDescent="0.25">
      <c r="A242" s="19" t="s">
        <v>16763</v>
      </c>
      <c r="B242" s="20">
        <v>1</v>
      </c>
    </row>
    <row r="243" spans="1:2" x14ac:dyDescent="0.25">
      <c r="A243" s="19" t="s">
        <v>17393</v>
      </c>
      <c r="B243" s="20">
        <v>1</v>
      </c>
    </row>
    <row r="244" spans="1:2" x14ac:dyDescent="0.25">
      <c r="A244" s="19" t="s">
        <v>16766</v>
      </c>
      <c r="B244" s="20">
        <v>1</v>
      </c>
    </row>
    <row r="245" spans="1:2" x14ac:dyDescent="0.25">
      <c r="A245" s="19" t="s">
        <v>17409</v>
      </c>
      <c r="B245" s="20">
        <v>1</v>
      </c>
    </row>
    <row r="246" spans="1:2" x14ac:dyDescent="0.25">
      <c r="A246" s="19" t="s">
        <v>16770</v>
      </c>
      <c r="B246" s="20">
        <v>1</v>
      </c>
    </row>
    <row r="247" spans="1:2" x14ac:dyDescent="0.25">
      <c r="A247" s="19" t="s">
        <v>17424</v>
      </c>
      <c r="B247" s="20">
        <v>1</v>
      </c>
    </row>
    <row r="248" spans="1:2" x14ac:dyDescent="0.25">
      <c r="A248" s="19" t="s">
        <v>16774</v>
      </c>
      <c r="B248" s="20">
        <v>1</v>
      </c>
    </row>
    <row r="249" spans="1:2" x14ac:dyDescent="0.25">
      <c r="A249" s="19" t="s">
        <v>17440</v>
      </c>
      <c r="B249" s="20">
        <v>1</v>
      </c>
    </row>
    <row r="250" spans="1:2" x14ac:dyDescent="0.25">
      <c r="A250" s="19" t="s">
        <v>16778</v>
      </c>
      <c r="B250" s="20">
        <v>1</v>
      </c>
    </row>
    <row r="251" spans="1:2" x14ac:dyDescent="0.25">
      <c r="A251" s="19" t="s">
        <v>17456</v>
      </c>
      <c r="B251" s="20">
        <v>1</v>
      </c>
    </row>
    <row r="252" spans="1:2" x14ac:dyDescent="0.25">
      <c r="A252" s="19" t="s">
        <v>16782</v>
      </c>
      <c r="B252" s="20">
        <v>1</v>
      </c>
    </row>
    <row r="253" spans="1:2" x14ac:dyDescent="0.25">
      <c r="A253" s="19" t="s">
        <v>17472</v>
      </c>
      <c r="B253" s="20">
        <v>1</v>
      </c>
    </row>
    <row r="254" spans="1:2" x14ac:dyDescent="0.25">
      <c r="A254" s="19" t="s">
        <v>16786</v>
      </c>
      <c r="B254" s="20">
        <v>1</v>
      </c>
    </row>
    <row r="255" spans="1:2" x14ac:dyDescent="0.25">
      <c r="A255" s="19" t="s">
        <v>17486</v>
      </c>
      <c r="B255" s="20">
        <v>1</v>
      </c>
    </row>
    <row r="256" spans="1:2" x14ac:dyDescent="0.25">
      <c r="A256" s="19" t="s">
        <v>16790</v>
      </c>
      <c r="B256" s="20">
        <v>1</v>
      </c>
    </row>
    <row r="257" spans="1:2" x14ac:dyDescent="0.25">
      <c r="A257" s="19" t="s">
        <v>17502</v>
      </c>
      <c r="B257" s="20">
        <v>1</v>
      </c>
    </row>
    <row r="258" spans="1:2" x14ac:dyDescent="0.25">
      <c r="A258" s="19" t="s">
        <v>16794</v>
      </c>
      <c r="B258" s="20">
        <v>1</v>
      </c>
    </row>
    <row r="259" spans="1:2" x14ac:dyDescent="0.25">
      <c r="A259" s="19" t="s">
        <v>17518</v>
      </c>
      <c r="B259" s="20">
        <v>1</v>
      </c>
    </row>
    <row r="260" spans="1:2" x14ac:dyDescent="0.25">
      <c r="A260" s="19" t="s">
        <v>16798</v>
      </c>
      <c r="B260" s="20">
        <v>1</v>
      </c>
    </row>
    <row r="261" spans="1:2" x14ac:dyDescent="0.25">
      <c r="A261" s="19" t="s">
        <v>17534</v>
      </c>
      <c r="B261" s="20">
        <v>1</v>
      </c>
    </row>
    <row r="262" spans="1:2" x14ac:dyDescent="0.25">
      <c r="A262" s="19" t="s">
        <v>16802</v>
      </c>
      <c r="B262" s="20">
        <v>1</v>
      </c>
    </row>
    <row r="263" spans="1:2" x14ac:dyDescent="0.25">
      <c r="A263" s="19" t="s">
        <v>17553</v>
      </c>
      <c r="B263" s="20">
        <v>1</v>
      </c>
    </row>
    <row r="264" spans="1:2" x14ac:dyDescent="0.25">
      <c r="A264" s="19" t="s">
        <v>16806</v>
      </c>
      <c r="B264" s="20">
        <v>1</v>
      </c>
    </row>
    <row r="265" spans="1:2" x14ac:dyDescent="0.25">
      <c r="A265" s="19" t="s">
        <v>17569</v>
      </c>
      <c r="B265" s="20">
        <v>1</v>
      </c>
    </row>
    <row r="266" spans="1:2" x14ac:dyDescent="0.25">
      <c r="A266" s="19" t="s">
        <v>16810</v>
      </c>
      <c r="B266" s="20">
        <v>1</v>
      </c>
    </row>
    <row r="267" spans="1:2" x14ac:dyDescent="0.25">
      <c r="A267" s="19" t="s">
        <v>17585</v>
      </c>
      <c r="B267" s="20">
        <v>1</v>
      </c>
    </row>
    <row r="268" spans="1:2" x14ac:dyDescent="0.25">
      <c r="A268" s="19" t="s">
        <v>16814</v>
      </c>
      <c r="B268" s="20">
        <v>1</v>
      </c>
    </row>
    <row r="269" spans="1:2" x14ac:dyDescent="0.25">
      <c r="A269" s="19" t="s">
        <v>17600</v>
      </c>
      <c r="B269" s="20">
        <v>1</v>
      </c>
    </row>
    <row r="270" spans="1:2" x14ac:dyDescent="0.25">
      <c r="A270" s="19" t="s">
        <v>16818</v>
      </c>
      <c r="B270" s="20">
        <v>1</v>
      </c>
    </row>
    <row r="271" spans="1:2" x14ac:dyDescent="0.25">
      <c r="A271" s="19" t="s">
        <v>17616</v>
      </c>
      <c r="B271" s="20">
        <v>1</v>
      </c>
    </row>
    <row r="272" spans="1:2" x14ac:dyDescent="0.25">
      <c r="A272" s="19" t="s">
        <v>16822</v>
      </c>
      <c r="B272" s="20">
        <v>1</v>
      </c>
    </row>
    <row r="273" spans="1:2" x14ac:dyDescent="0.25">
      <c r="A273" s="19" t="s">
        <v>17631</v>
      </c>
      <c r="B273" s="20">
        <v>1</v>
      </c>
    </row>
    <row r="274" spans="1:2" x14ac:dyDescent="0.25">
      <c r="A274" s="19" t="s">
        <v>16826</v>
      </c>
      <c r="B274" s="20">
        <v>1</v>
      </c>
    </row>
    <row r="275" spans="1:2" x14ac:dyDescent="0.25">
      <c r="A275" s="19" t="s">
        <v>17647</v>
      </c>
      <c r="B275" s="20">
        <v>1</v>
      </c>
    </row>
    <row r="276" spans="1:2" x14ac:dyDescent="0.25">
      <c r="A276" s="19" t="s">
        <v>16830</v>
      </c>
      <c r="B276" s="20">
        <v>1</v>
      </c>
    </row>
    <row r="277" spans="1:2" x14ac:dyDescent="0.25">
      <c r="A277" s="19" t="s">
        <v>17662</v>
      </c>
      <c r="B277" s="20">
        <v>1</v>
      </c>
    </row>
    <row r="278" spans="1:2" x14ac:dyDescent="0.25">
      <c r="A278" s="19" t="s">
        <v>16834</v>
      </c>
      <c r="B278" s="20">
        <v>1</v>
      </c>
    </row>
    <row r="279" spans="1:2" x14ac:dyDescent="0.25">
      <c r="A279" s="19" t="s">
        <v>17677</v>
      </c>
      <c r="B279" s="20">
        <v>1</v>
      </c>
    </row>
    <row r="280" spans="1:2" x14ac:dyDescent="0.25">
      <c r="A280" s="19" t="s">
        <v>16838</v>
      </c>
      <c r="B280" s="20">
        <v>1</v>
      </c>
    </row>
    <row r="281" spans="1:2" x14ac:dyDescent="0.25">
      <c r="A281" s="19" t="s">
        <v>17699</v>
      </c>
      <c r="B281" s="20">
        <v>1</v>
      </c>
    </row>
    <row r="282" spans="1:2" x14ac:dyDescent="0.25">
      <c r="A282" s="19" t="s">
        <v>16842</v>
      </c>
      <c r="B282" s="20">
        <v>1</v>
      </c>
    </row>
    <row r="283" spans="1:2" x14ac:dyDescent="0.25">
      <c r="A283" s="19" t="s">
        <v>17714</v>
      </c>
      <c r="B283" s="20">
        <v>1</v>
      </c>
    </row>
    <row r="284" spans="1:2" x14ac:dyDescent="0.25">
      <c r="A284" s="19" t="s">
        <v>16846</v>
      </c>
      <c r="B284" s="20">
        <v>1</v>
      </c>
    </row>
    <row r="285" spans="1:2" x14ac:dyDescent="0.25">
      <c r="A285" s="19" t="s">
        <v>17729</v>
      </c>
      <c r="B285" s="20">
        <v>1</v>
      </c>
    </row>
    <row r="286" spans="1:2" x14ac:dyDescent="0.25">
      <c r="A286" s="19" t="s">
        <v>16850</v>
      </c>
      <c r="B286" s="20">
        <v>1</v>
      </c>
    </row>
    <row r="287" spans="1:2" x14ac:dyDescent="0.25">
      <c r="A287" s="19" t="s">
        <v>17743</v>
      </c>
      <c r="B287" s="20">
        <v>1</v>
      </c>
    </row>
    <row r="288" spans="1:2" x14ac:dyDescent="0.25">
      <c r="A288" s="19" t="s">
        <v>16854</v>
      </c>
      <c r="B288" s="20">
        <v>1</v>
      </c>
    </row>
    <row r="289" spans="1:2" x14ac:dyDescent="0.25">
      <c r="A289" s="19" t="s">
        <v>17758</v>
      </c>
      <c r="B289" s="20">
        <v>1</v>
      </c>
    </row>
    <row r="290" spans="1:2" x14ac:dyDescent="0.25">
      <c r="A290" s="19" t="s">
        <v>16858</v>
      </c>
      <c r="B290" s="20">
        <v>1</v>
      </c>
    </row>
    <row r="291" spans="1:2" x14ac:dyDescent="0.25">
      <c r="A291" s="19" t="s">
        <v>17773</v>
      </c>
      <c r="B291" s="20">
        <v>1</v>
      </c>
    </row>
    <row r="292" spans="1:2" x14ac:dyDescent="0.25">
      <c r="A292" s="19" t="s">
        <v>16862</v>
      </c>
      <c r="B292" s="20">
        <v>1</v>
      </c>
    </row>
    <row r="293" spans="1:2" x14ac:dyDescent="0.25">
      <c r="A293" s="19" t="s">
        <v>17786</v>
      </c>
      <c r="B293" s="20">
        <v>1</v>
      </c>
    </row>
    <row r="294" spans="1:2" x14ac:dyDescent="0.25">
      <c r="A294" s="19" t="s">
        <v>16866</v>
      </c>
      <c r="B294" s="20">
        <v>1</v>
      </c>
    </row>
    <row r="295" spans="1:2" x14ac:dyDescent="0.25">
      <c r="A295" s="19" t="s">
        <v>17182</v>
      </c>
      <c r="B295" s="20">
        <v>1</v>
      </c>
    </row>
    <row r="296" spans="1:2" x14ac:dyDescent="0.25">
      <c r="A296" s="19" t="s">
        <v>16869</v>
      </c>
      <c r="B296" s="20">
        <v>1</v>
      </c>
    </row>
    <row r="297" spans="1:2" x14ac:dyDescent="0.25">
      <c r="A297" s="19" t="s">
        <v>17190</v>
      </c>
      <c r="B297" s="20">
        <v>1</v>
      </c>
    </row>
    <row r="298" spans="1:2" x14ac:dyDescent="0.25">
      <c r="A298" s="19" t="s">
        <v>16873</v>
      </c>
      <c r="B298" s="20">
        <v>1</v>
      </c>
    </row>
    <row r="299" spans="1:2" x14ac:dyDescent="0.25">
      <c r="A299" s="19" t="s">
        <v>17198</v>
      </c>
      <c r="B299" s="20">
        <v>1</v>
      </c>
    </row>
    <row r="300" spans="1:2" x14ac:dyDescent="0.25">
      <c r="A300" s="19" t="s">
        <v>16877</v>
      </c>
      <c r="B300" s="20">
        <v>1</v>
      </c>
    </row>
    <row r="301" spans="1:2" x14ac:dyDescent="0.25">
      <c r="A301" s="19" t="s">
        <v>17205</v>
      </c>
      <c r="B301" s="20">
        <v>1</v>
      </c>
    </row>
    <row r="302" spans="1:2" x14ac:dyDescent="0.25">
      <c r="A302" s="19" t="s">
        <v>16881</v>
      </c>
      <c r="B302" s="20">
        <v>1</v>
      </c>
    </row>
    <row r="303" spans="1:2" x14ac:dyDescent="0.25">
      <c r="A303" s="19" t="s">
        <v>17215</v>
      </c>
      <c r="B303" s="20">
        <v>1</v>
      </c>
    </row>
    <row r="304" spans="1:2" x14ac:dyDescent="0.25">
      <c r="A304" s="19" t="s">
        <v>16885</v>
      </c>
      <c r="B304" s="20">
        <v>1</v>
      </c>
    </row>
    <row r="305" spans="1:2" x14ac:dyDescent="0.25">
      <c r="A305" s="19" t="s">
        <v>17222</v>
      </c>
      <c r="B305" s="20">
        <v>1</v>
      </c>
    </row>
    <row r="306" spans="1:2" x14ac:dyDescent="0.25">
      <c r="A306" s="19" t="s">
        <v>16889</v>
      </c>
      <c r="B306" s="20">
        <v>1</v>
      </c>
    </row>
    <row r="307" spans="1:2" x14ac:dyDescent="0.25">
      <c r="A307" s="19" t="s">
        <v>17230</v>
      </c>
      <c r="B307" s="20">
        <v>1</v>
      </c>
    </row>
    <row r="308" spans="1:2" x14ac:dyDescent="0.25">
      <c r="A308" s="19" t="s">
        <v>16893</v>
      </c>
      <c r="B308" s="20">
        <v>1</v>
      </c>
    </row>
    <row r="309" spans="1:2" x14ac:dyDescent="0.25">
      <c r="A309" s="19" t="s">
        <v>17238</v>
      </c>
      <c r="B309" s="20">
        <v>1</v>
      </c>
    </row>
    <row r="310" spans="1:2" x14ac:dyDescent="0.25">
      <c r="A310" s="19" t="s">
        <v>16897</v>
      </c>
      <c r="B310" s="20">
        <v>1</v>
      </c>
    </row>
    <row r="311" spans="1:2" x14ac:dyDescent="0.25">
      <c r="A311" s="19" t="s">
        <v>17246</v>
      </c>
      <c r="B311" s="20">
        <v>1</v>
      </c>
    </row>
    <row r="312" spans="1:2" x14ac:dyDescent="0.25">
      <c r="A312" s="19" t="s">
        <v>16901</v>
      </c>
      <c r="B312" s="20">
        <v>1</v>
      </c>
    </row>
    <row r="313" spans="1:2" x14ac:dyDescent="0.25">
      <c r="A313" s="19" t="s">
        <v>17254</v>
      </c>
      <c r="B313" s="20">
        <v>1</v>
      </c>
    </row>
    <row r="314" spans="1:2" x14ac:dyDescent="0.25">
      <c r="A314" s="19" t="s">
        <v>16905</v>
      </c>
      <c r="B314" s="20">
        <v>1</v>
      </c>
    </row>
    <row r="315" spans="1:2" x14ac:dyDescent="0.25">
      <c r="A315" s="19" t="s">
        <v>17262</v>
      </c>
      <c r="B315" s="20">
        <v>1</v>
      </c>
    </row>
    <row r="316" spans="1:2" x14ac:dyDescent="0.25">
      <c r="A316" s="19" t="s">
        <v>16909</v>
      </c>
      <c r="B316" s="20">
        <v>1</v>
      </c>
    </row>
    <row r="317" spans="1:2" x14ac:dyDescent="0.25">
      <c r="A317" s="19" t="s">
        <v>17269</v>
      </c>
      <c r="B317" s="20">
        <v>1</v>
      </c>
    </row>
    <row r="318" spans="1:2" x14ac:dyDescent="0.25">
      <c r="A318" s="19" t="s">
        <v>16913</v>
      </c>
      <c r="B318" s="20">
        <v>1</v>
      </c>
    </row>
    <row r="319" spans="1:2" x14ac:dyDescent="0.25">
      <c r="A319" s="19" t="s">
        <v>17277</v>
      </c>
      <c r="B319" s="20">
        <v>1</v>
      </c>
    </row>
    <row r="320" spans="1:2" x14ac:dyDescent="0.25">
      <c r="A320" s="19" t="s">
        <v>16917</v>
      </c>
      <c r="B320" s="20">
        <v>1</v>
      </c>
    </row>
    <row r="321" spans="1:2" x14ac:dyDescent="0.25">
      <c r="A321" s="19" t="s">
        <v>17285</v>
      </c>
      <c r="B321" s="20">
        <v>1</v>
      </c>
    </row>
    <row r="322" spans="1:2" x14ac:dyDescent="0.25">
      <c r="A322" s="19" t="s">
        <v>16920</v>
      </c>
      <c r="B322" s="20">
        <v>1</v>
      </c>
    </row>
    <row r="323" spans="1:2" x14ac:dyDescent="0.25">
      <c r="A323" s="19" t="s">
        <v>17293</v>
      </c>
      <c r="B323" s="20">
        <v>1</v>
      </c>
    </row>
    <row r="324" spans="1:2" x14ac:dyDescent="0.25">
      <c r="A324" s="19" t="s">
        <v>16924</v>
      </c>
      <c r="B324" s="20">
        <v>1</v>
      </c>
    </row>
    <row r="325" spans="1:2" x14ac:dyDescent="0.25">
      <c r="A325" s="19" t="s">
        <v>17301</v>
      </c>
      <c r="B325" s="20">
        <v>1</v>
      </c>
    </row>
    <row r="326" spans="1:2" x14ac:dyDescent="0.25">
      <c r="A326" s="19" t="s">
        <v>16928</v>
      </c>
      <c r="B326" s="20">
        <v>1</v>
      </c>
    </row>
    <row r="327" spans="1:2" x14ac:dyDescent="0.25">
      <c r="A327" s="19" t="s">
        <v>17309</v>
      </c>
      <c r="B327" s="20">
        <v>1</v>
      </c>
    </row>
    <row r="328" spans="1:2" x14ac:dyDescent="0.25">
      <c r="A328" s="19" t="s">
        <v>16932</v>
      </c>
      <c r="B328" s="20">
        <v>1</v>
      </c>
    </row>
    <row r="329" spans="1:2" x14ac:dyDescent="0.25">
      <c r="A329" s="19" t="s">
        <v>17317</v>
      </c>
      <c r="B329" s="20">
        <v>1</v>
      </c>
    </row>
    <row r="330" spans="1:2" x14ac:dyDescent="0.25">
      <c r="A330" s="19" t="s">
        <v>16936</v>
      </c>
      <c r="B330" s="20">
        <v>1</v>
      </c>
    </row>
    <row r="331" spans="1:2" x14ac:dyDescent="0.25">
      <c r="A331" s="19" t="s">
        <v>17325</v>
      </c>
      <c r="B331" s="20">
        <v>1</v>
      </c>
    </row>
    <row r="332" spans="1:2" x14ac:dyDescent="0.25">
      <c r="A332" s="19" t="s">
        <v>16942</v>
      </c>
      <c r="B332" s="20">
        <v>1</v>
      </c>
    </row>
    <row r="333" spans="1:2" x14ac:dyDescent="0.25">
      <c r="A333" s="19" t="s">
        <v>17333</v>
      </c>
      <c r="B333" s="20">
        <v>1</v>
      </c>
    </row>
    <row r="334" spans="1:2" x14ac:dyDescent="0.25">
      <c r="A334" s="19" t="s">
        <v>16946</v>
      </c>
      <c r="B334" s="20">
        <v>1</v>
      </c>
    </row>
    <row r="335" spans="1:2" x14ac:dyDescent="0.25">
      <c r="A335" s="19" t="s">
        <v>17340</v>
      </c>
      <c r="B335" s="20">
        <v>1</v>
      </c>
    </row>
    <row r="336" spans="1:2" x14ac:dyDescent="0.25">
      <c r="A336" s="19" t="s">
        <v>16954</v>
      </c>
      <c r="B336" s="20">
        <v>1</v>
      </c>
    </row>
    <row r="337" spans="1:2" x14ac:dyDescent="0.25">
      <c r="A337" s="19" t="s">
        <v>17348</v>
      </c>
      <c r="B337" s="20">
        <v>1</v>
      </c>
    </row>
    <row r="338" spans="1:2" x14ac:dyDescent="0.25">
      <c r="A338" s="19" t="s">
        <v>16958</v>
      </c>
      <c r="B338" s="20">
        <v>1</v>
      </c>
    </row>
    <row r="339" spans="1:2" x14ac:dyDescent="0.25">
      <c r="A339" s="19" t="s">
        <v>17355</v>
      </c>
      <c r="B339" s="20">
        <v>1</v>
      </c>
    </row>
    <row r="340" spans="1:2" x14ac:dyDescent="0.25">
      <c r="A340" s="19" t="s">
        <v>16965</v>
      </c>
      <c r="B340" s="20">
        <v>1</v>
      </c>
    </row>
    <row r="341" spans="1:2" x14ac:dyDescent="0.25">
      <c r="A341" s="19" t="s">
        <v>17363</v>
      </c>
      <c r="B341" s="20">
        <v>1</v>
      </c>
    </row>
    <row r="342" spans="1:2" x14ac:dyDescent="0.25">
      <c r="A342" s="19" t="s">
        <v>16970</v>
      </c>
      <c r="B342" s="20">
        <v>1</v>
      </c>
    </row>
    <row r="343" spans="1:2" x14ac:dyDescent="0.25">
      <c r="A343" s="19" t="s">
        <v>17369</v>
      </c>
      <c r="B343" s="20">
        <v>1</v>
      </c>
    </row>
    <row r="344" spans="1:2" x14ac:dyDescent="0.25">
      <c r="A344" s="19" t="s">
        <v>16974</v>
      </c>
      <c r="B344" s="20">
        <v>1</v>
      </c>
    </row>
    <row r="345" spans="1:2" x14ac:dyDescent="0.25">
      <c r="A345" s="19" t="s">
        <v>17377</v>
      </c>
      <c r="B345" s="20">
        <v>1</v>
      </c>
    </row>
    <row r="346" spans="1:2" x14ac:dyDescent="0.25">
      <c r="A346" s="19" t="s">
        <v>16978</v>
      </c>
      <c r="B346" s="20">
        <v>1</v>
      </c>
    </row>
    <row r="347" spans="1:2" x14ac:dyDescent="0.25">
      <c r="A347" s="19" t="s">
        <v>17389</v>
      </c>
      <c r="B347" s="20">
        <v>1</v>
      </c>
    </row>
    <row r="348" spans="1:2" x14ac:dyDescent="0.25">
      <c r="A348" s="19" t="s">
        <v>16982</v>
      </c>
      <c r="B348" s="20">
        <v>1</v>
      </c>
    </row>
    <row r="349" spans="1:2" x14ac:dyDescent="0.25">
      <c r="A349" s="19" t="s">
        <v>17397</v>
      </c>
      <c r="B349" s="20">
        <v>1</v>
      </c>
    </row>
    <row r="350" spans="1:2" x14ac:dyDescent="0.25">
      <c r="A350" s="19" t="s">
        <v>16986</v>
      </c>
      <c r="B350" s="20">
        <v>1</v>
      </c>
    </row>
    <row r="351" spans="1:2" x14ac:dyDescent="0.25">
      <c r="A351" s="19" t="s">
        <v>17405</v>
      </c>
      <c r="B351" s="20">
        <v>1</v>
      </c>
    </row>
    <row r="352" spans="1:2" x14ac:dyDescent="0.25">
      <c r="A352" s="19" t="s">
        <v>16990</v>
      </c>
      <c r="B352" s="20">
        <v>1</v>
      </c>
    </row>
    <row r="353" spans="1:2" x14ac:dyDescent="0.25">
      <c r="A353" s="19" t="s">
        <v>17412</v>
      </c>
      <c r="B353" s="20">
        <v>1</v>
      </c>
    </row>
    <row r="354" spans="1:2" x14ac:dyDescent="0.25">
      <c r="A354" s="19" t="s">
        <v>16994</v>
      </c>
      <c r="B354" s="20">
        <v>1</v>
      </c>
    </row>
    <row r="355" spans="1:2" x14ac:dyDescent="0.25">
      <c r="A355" s="19" t="s">
        <v>17420</v>
      </c>
      <c r="B355" s="20">
        <v>1</v>
      </c>
    </row>
    <row r="356" spans="1:2" x14ac:dyDescent="0.25">
      <c r="A356" s="19" t="s">
        <v>16998</v>
      </c>
      <c r="B356" s="20">
        <v>1</v>
      </c>
    </row>
    <row r="357" spans="1:2" x14ac:dyDescent="0.25">
      <c r="A357" s="19" t="s">
        <v>17428</v>
      </c>
      <c r="B357" s="20">
        <v>1</v>
      </c>
    </row>
    <row r="358" spans="1:2" x14ac:dyDescent="0.25">
      <c r="A358" s="19" t="s">
        <v>17002</v>
      </c>
      <c r="B358" s="20">
        <v>1</v>
      </c>
    </row>
    <row r="359" spans="1:2" x14ac:dyDescent="0.25">
      <c r="A359" s="19" t="s">
        <v>17436</v>
      </c>
      <c r="B359" s="20">
        <v>1</v>
      </c>
    </row>
    <row r="360" spans="1:2" x14ac:dyDescent="0.25">
      <c r="A360" s="19" t="s">
        <v>17006</v>
      </c>
      <c r="B360" s="20">
        <v>1</v>
      </c>
    </row>
    <row r="361" spans="1:2" x14ac:dyDescent="0.25">
      <c r="A361" s="19" t="s">
        <v>17444</v>
      </c>
      <c r="B361" s="20">
        <v>1</v>
      </c>
    </row>
    <row r="362" spans="1:2" x14ac:dyDescent="0.25">
      <c r="A362" s="19" t="s">
        <v>16554</v>
      </c>
      <c r="B362" s="20">
        <v>1</v>
      </c>
    </row>
    <row r="363" spans="1:2" x14ac:dyDescent="0.25">
      <c r="A363" s="19" t="s">
        <v>17452</v>
      </c>
      <c r="B363" s="20">
        <v>1</v>
      </c>
    </row>
    <row r="364" spans="1:2" x14ac:dyDescent="0.25">
      <c r="A364" s="19" t="s">
        <v>17013</v>
      </c>
      <c r="B364" s="20">
        <v>1</v>
      </c>
    </row>
    <row r="365" spans="1:2" x14ac:dyDescent="0.25">
      <c r="A365" s="19" t="s">
        <v>17460</v>
      </c>
      <c r="B365" s="20">
        <v>1</v>
      </c>
    </row>
    <row r="366" spans="1:2" x14ac:dyDescent="0.25">
      <c r="A366" s="19" t="s">
        <v>17017</v>
      </c>
      <c r="B366" s="20">
        <v>1</v>
      </c>
    </row>
    <row r="367" spans="1:2" x14ac:dyDescent="0.25">
      <c r="A367" s="19" t="s">
        <v>17468</v>
      </c>
      <c r="B367" s="20">
        <v>1</v>
      </c>
    </row>
    <row r="368" spans="1:2" x14ac:dyDescent="0.25">
      <c r="A368" s="19" t="s">
        <v>17021</v>
      </c>
      <c r="B368" s="20">
        <v>1</v>
      </c>
    </row>
    <row r="369" spans="1:2" x14ac:dyDescent="0.25">
      <c r="A369" s="19" t="s">
        <v>17476</v>
      </c>
      <c r="B369" s="20">
        <v>1</v>
      </c>
    </row>
    <row r="370" spans="1:2" x14ac:dyDescent="0.25">
      <c r="A370" s="19" t="s">
        <v>17025</v>
      </c>
      <c r="B370" s="20">
        <v>1</v>
      </c>
    </row>
    <row r="371" spans="1:2" x14ac:dyDescent="0.25">
      <c r="A371" s="19" t="s">
        <v>17483</v>
      </c>
      <c r="B371" s="20">
        <v>1</v>
      </c>
    </row>
    <row r="372" spans="1:2" x14ac:dyDescent="0.25">
      <c r="A372" s="19" t="s">
        <v>17029</v>
      </c>
      <c r="B372" s="20">
        <v>1</v>
      </c>
    </row>
    <row r="373" spans="1:2" x14ac:dyDescent="0.25">
      <c r="A373" s="19" t="s">
        <v>17490</v>
      </c>
      <c r="B373" s="20">
        <v>1</v>
      </c>
    </row>
    <row r="374" spans="1:2" x14ac:dyDescent="0.25">
      <c r="A374" s="19" t="s">
        <v>17033</v>
      </c>
      <c r="B374" s="20">
        <v>1</v>
      </c>
    </row>
    <row r="375" spans="1:2" x14ac:dyDescent="0.25">
      <c r="A375" s="19" t="s">
        <v>17498</v>
      </c>
      <c r="B375" s="20">
        <v>1</v>
      </c>
    </row>
    <row r="376" spans="1:2" x14ac:dyDescent="0.25">
      <c r="A376" s="19" t="s">
        <v>17037</v>
      </c>
      <c r="B376" s="20">
        <v>1</v>
      </c>
    </row>
    <row r="377" spans="1:2" x14ac:dyDescent="0.25">
      <c r="A377" s="19" t="s">
        <v>17506</v>
      </c>
      <c r="B377" s="20">
        <v>1</v>
      </c>
    </row>
    <row r="378" spans="1:2" x14ac:dyDescent="0.25">
      <c r="A378" s="19" t="s">
        <v>17041</v>
      </c>
      <c r="B378" s="20">
        <v>1</v>
      </c>
    </row>
    <row r="379" spans="1:2" x14ac:dyDescent="0.25">
      <c r="A379" s="19" t="s">
        <v>17514</v>
      </c>
      <c r="B379" s="20">
        <v>1</v>
      </c>
    </row>
    <row r="380" spans="1:2" x14ac:dyDescent="0.25">
      <c r="A380" s="19" t="s">
        <v>17045</v>
      </c>
      <c r="B380" s="20">
        <v>1</v>
      </c>
    </row>
    <row r="381" spans="1:2" x14ac:dyDescent="0.25">
      <c r="A381" s="19" t="s">
        <v>17522</v>
      </c>
      <c r="B381" s="20">
        <v>1</v>
      </c>
    </row>
    <row r="382" spans="1:2" x14ac:dyDescent="0.25">
      <c r="A382" s="19" t="s">
        <v>17049</v>
      </c>
      <c r="B382" s="20">
        <v>1</v>
      </c>
    </row>
    <row r="383" spans="1:2" x14ac:dyDescent="0.25">
      <c r="A383" s="19" t="s">
        <v>17530</v>
      </c>
      <c r="B383" s="20">
        <v>1</v>
      </c>
    </row>
    <row r="384" spans="1:2" x14ac:dyDescent="0.25">
      <c r="A384" s="19" t="s">
        <v>17053</v>
      </c>
      <c r="B384" s="20">
        <v>1</v>
      </c>
    </row>
    <row r="385" spans="1:2" x14ac:dyDescent="0.25">
      <c r="A385" s="19" t="s">
        <v>17538</v>
      </c>
      <c r="B385" s="20">
        <v>1</v>
      </c>
    </row>
    <row r="386" spans="1:2" x14ac:dyDescent="0.25">
      <c r="A386" s="19" t="s">
        <v>17056</v>
      </c>
      <c r="B386" s="20">
        <v>1</v>
      </c>
    </row>
    <row r="387" spans="1:2" x14ac:dyDescent="0.25">
      <c r="A387" s="19" t="s">
        <v>17549</v>
      </c>
      <c r="B387" s="20">
        <v>1</v>
      </c>
    </row>
    <row r="388" spans="1:2" x14ac:dyDescent="0.25">
      <c r="A388" s="19" t="s">
        <v>17060</v>
      </c>
      <c r="B388" s="20">
        <v>1</v>
      </c>
    </row>
    <row r="389" spans="1:2" x14ac:dyDescent="0.25">
      <c r="A389" s="19" t="s">
        <v>17557</v>
      </c>
      <c r="B389" s="20">
        <v>1</v>
      </c>
    </row>
    <row r="390" spans="1:2" x14ac:dyDescent="0.25">
      <c r="A390" s="19" t="s">
        <v>17063</v>
      </c>
      <c r="B390" s="20">
        <v>1</v>
      </c>
    </row>
    <row r="391" spans="1:2" x14ac:dyDescent="0.25">
      <c r="A391" s="19" t="s">
        <v>17565</v>
      </c>
      <c r="B391" s="20">
        <v>1</v>
      </c>
    </row>
    <row r="392" spans="1:2" x14ac:dyDescent="0.25">
      <c r="A392" s="19" t="s">
        <v>17067</v>
      </c>
      <c r="B392" s="20">
        <v>1</v>
      </c>
    </row>
    <row r="393" spans="1:2" x14ac:dyDescent="0.25">
      <c r="A393" s="19" t="s">
        <v>17573</v>
      </c>
      <c r="B393" s="20">
        <v>1</v>
      </c>
    </row>
    <row r="394" spans="1:2" x14ac:dyDescent="0.25">
      <c r="A394" s="19" t="s">
        <v>17071</v>
      </c>
      <c r="B394" s="20">
        <v>1</v>
      </c>
    </row>
    <row r="395" spans="1:2" x14ac:dyDescent="0.25">
      <c r="A395" s="19" t="s">
        <v>17581</v>
      </c>
      <c r="B395" s="20">
        <v>1</v>
      </c>
    </row>
    <row r="396" spans="1:2" x14ac:dyDescent="0.25">
      <c r="A396" s="19" t="s">
        <v>17075</v>
      </c>
      <c r="B396" s="20">
        <v>1</v>
      </c>
    </row>
    <row r="397" spans="1:2" x14ac:dyDescent="0.25">
      <c r="A397" s="19" t="s">
        <v>17589</v>
      </c>
      <c r="B397" s="20">
        <v>1</v>
      </c>
    </row>
    <row r="398" spans="1:2" x14ac:dyDescent="0.25">
      <c r="A398" s="19" t="s">
        <v>17078</v>
      </c>
      <c r="B398" s="20">
        <v>1</v>
      </c>
    </row>
    <row r="399" spans="1:2" x14ac:dyDescent="0.25">
      <c r="A399" s="19" t="s">
        <v>17596</v>
      </c>
      <c r="B399" s="20">
        <v>1</v>
      </c>
    </row>
    <row r="400" spans="1:2" x14ac:dyDescent="0.25">
      <c r="A400" s="19" t="s">
        <v>17082</v>
      </c>
      <c r="B400" s="20">
        <v>1</v>
      </c>
    </row>
    <row r="401" spans="1:2" x14ac:dyDescent="0.25">
      <c r="A401" s="19" t="s">
        <v>17604</v>
      </c>
      <c r="B401" s="20">
        <v>1</v>
      </c>
    </row>
    <row r="402" spans="1:2" x14ac:dyDescent="0.25">
      <c r="A402" s="19" t="s">
        <v>17086</v>
      </c>
      <c r="B402" s="20">
        <v>1</v>
      </c>
    </row>
    <row r="403" spans="1:2" x14ac:dyDescent="0.25">
      <c r="A403" s="19" t="s">
        <v>17612</v>
      </c>
      <c r="B403" s="20">
        <v>1</v>
      </c>
    </row>
    <row r="404" spans="1:2" x14ac:dyDescent="0.25">
      <c r="A404" s="19" t="s">
        <v>17089</v>
      </c>
      <c r="B404" s="20">
        <v>1</v>
      </c>
    </row>
    <row r="405" spans="1:2" x14ac:dyDescent="0.25">
      <c r="A405" s="19" t="s">
        <v>17620</v>
      </c>
      <c r="B405" s="20">
        <v>1</v>
      </c>
    </row>
    <row r="406" spans="1:2" x14ac:dyDescent="0.25">
      <c r="A406" s="19" t="s">
        <v>17090</v>
      </c>
      <c r="B406" s="20">
        <v>1</v>
      </c>
    </row>
    <row r="407" spans="1:2" x14ac:dyDescent="0.25">
      <c r="A407" s="19" t="s">
        <v>17627</v>
      </c>
      <c r="B407" s="20">
        <v>1</v>
      </c>
    </row>
    <row r="408" spans="1:2" x14ac:dyDescent="0.25">
      <c r="A408" s="19" t="s">
        <v>17094</v>
      </c>
      <c r="B408" s="20">
        <v>1</v>
      </c>
    </row>
    <row r="409" spans="1:2" x14ac:dyDescent="0.25">
      <c r="A409" s="19" t="s">
        <v>17635</v>
      </c>
      <c r="B409" s="20">
        <v>1</v>
      </c>
    </row>
    <row r="410" spans="1:2" x14ac:dyDescent="0.25">
      <c r="A410" s="19" t="s">
        <v>17098</v>
      </c>
      <c r="B410" s="20">
        <v>1</v>
      </c>
    </row>
    <row r="411" spans="1:2" x14ac:dyDescent="0.25">
      <c r="A411" s="19" t="s">
        <v>17643</v>
      </c>
      <c r="B411" s="20">
        <v>1</v>
      </c>
    </row>
    <row r="412" spans="1:2" x14ac:dyDescent="0.25">
      <c r="A412" s="19" t="s">
        <v>17101</v>
      </c>
      <c r="B412" s="20">
        <v>1</v>
      </c>
    </row>
    <row r="413" spans="1:2" x14ac:dyDescent="0.25">
      <c r="A413" s="19" t="s">
        <v>17650</v>
      </c>
      <c r="B413" s="20">
        <v>1</v>
      </c>
    </row>
    <row r="414" spans="1:2" x14ac:dyDescent="0.25">
      <c r="A414" s="19" t="s">
        <v>17105</v>
      </c>
      <c r="B414" s="20">
        <v>1</v>
      </c>
    </row>
    <row r="415" spans="1:2" x14ac:dyDescent="0.25">
      <c r="A415" s="19" t="s">
        <v>17658</v>
      </c>
      <c r="B415" s="20">
        <v>1</v>
      </c>
    </row>
    <row r="416" spans="1:2" x14ac:dyDescent="0.25">
      <c r="A416" s="19" t="s">
        <v>17109</v>
      </c>
      <c r="B416" s="20">
        <v>1</v>
      </c>
    </row>
    <row r="417" spans="1:2" x14ac:dyDescent="0.25">
      <c r="A417" s="19" t="s">
        <v>17665</v>
      </c>
      <c r="B417" s="20">
        <v>1</v>
      </c>
    </row>
    <row r="418" spans="1:2" x14ac:dyDescent="0.25">
      <c r="A418" s="19" t="s">
        <v>17113</v>
      </c>
      <c r="B418" s="20">
        <v>1</v>
      </c>
    </row>
    <row r="419" spans="1:2" x14ac:dyDescent="0.25">
      <c r="A419" s="19" t="s">
        <v>17673</v>
      </c>
      <c r="B419" s="20">
        <v>1</v>
      </c>
    </row>
    <row r="420" spans="1:2" x14ac:dyDescent="0.25">
      <c r="A420" s="19" t="s">
        <v>17117</v>
      </c>
      <c r="B420" s="20">
        <v>1</v>
      </c>
    </row>
    <row r="421" spans="1:2" x14ac:dyDescent="0.25">
      <c r="A421" s="19" t="s">
        <v>17681</v>
      </c>
      <c r="B421" s="20">
        <v>1</v>
      </c>
    </row>
    <row r="422" spans="1:2" x14ac:dyDescent="0.25">
      <c r="A422" s="19" t="s">
        <v>17689</v>
      </c>
      <c r="B422" s="20">
        <v>1</v>
      </c>
    </row>
    <row r="423" spans="1:2" x14ac:dyDescent="0.25">
      <c r="A423" s="19" t="s">
        <v>16558</v>
      </c>
      <c r="B423" s="20">
        <v>1</v>
      </c>
    </row>
    <row r="424" spans="1:2" x14ac:dyDescent="0.25">
      <c r="A424" s="19" t="s">
        <v>17692</v>
      </c>
      <c r="B424" s="20">
        <v>1</v>
      </c>
    </row>
    <row r="425" spans="1:2" x14ac:dyDescent="0.25">
      <c r="A425" s="19" t="s">
        <v>17695</v>
      </c>
      <c r="B425" s="20">
        <v>1</v>
      </c>
    </row>
    <row r="426" spans="1:2" x14ac:dyDescent="0.25">
      <c r="A426" s="19" t="s">
        <v>17124</v>
      </c>
      <c r="B426" s="20">
        <v>1</v>
      </c>
    </row>
    <row r="427" spans="1:2" x14ac:dyDescent="0.25">
      <c r="A427" s="19" t="s">
        <v>17703</v>
      </c>
      <c r="B427" s="20">
        <v>1</v>
      </c>
    </row>
    <row r="428" spans="1:2" x14ac:dyDescent="0.25">
      <c r="A428" s="19" t="s">
        <v>17128</v>
      </c>
      <c r="B428" s="20">
        <v>1</v>
      </c>
    </row>
    <row r="429" spans="1:2" x14ac:dyDescent="0.25">
      <c r="A429" s="19" t="s">
        <v>17710</v>
      </c>
      <c r="B429" s="20">
        <v>1</v>
      </c>
    </row>
    <row r="430" spans="1:2" x14ac:dyDescent="0.25">
      <c r="A430" s="19" t="s">
        <v>17132</v>
      </c>
      <c r="B430" s="20">
        <v>1</v>
      </c>
    </row>
    <row r="431" spans="1:2" x14ac:dyDescent="0.25">
      <c r="A431" s="19" t="s">
        <v>17717</v>
      </c>
      <c r="B431" s="20">
        <v>1</v>
      </c>
    </row>
    <row r="432" spans="1:2" x14ac:dyDescent="0.25">
      <c r="A432" s="19" t="s">
        <v>17136</v>
      </c>
      <c r="B432" s="20">
        <v>1</v>
      </c>
    </row>
    <row r="433" spans="1:2" x14ac:dyDescent="0.25">
      <c r="A433" s="19" t="s">
        <v>17725</v>
      </c>
      <c r="B433" s="20">
        <v>1</v>
      </c>
    </row>
    <row r="434" spans="1:2" x14ac:dyDescent="0.25">
      <c r="A434" s="19" t="s">
        <v>17140</v>
      </c>
      <c r="B434" s="20">
        <v>1</v>
      </c>
    </row>
    <row r="435" spans="1:2" x14ac:dyDescent="0.25">
      <c r="A435" s="19" t="s">
        <v>17733</v>
      </c>
      <c r="B435" s="20">
        <v>1</v>
      </c>
    </row>
    <row r="436" spans="1:2" x14ac:dyDescent="0.25">
      <c r="A436" s="19" t="s">
        <v>17144</v>
      </c>
      <c r="B436" s="20">
        <v>1</v>
      </c>
    </row>
    <row r="437" spans="1:2" x14ac:dyDescent="0.25">
      <c r="A437" s="19" t="s">
        <v>17740</v>
      </c>
      <c r="B437" s="20">
        <v>1</v>
      </c>
    </row>
    <row r="438" spans="1:2" x14ac:dyDescent="0.25">
      <c r="A438" s="19" t="s">
        <v>17148</v>
      </c>
      <c r="B438" s="20">
        <v>1</v>
      </c>
    </row>
    <row r="439" spans="1:2" x14ac:dyDescent="0.25">
      <c r="A439" s="19" t="s">
        <v>17747</v>
      </c>
      <c r="B439" s="20">
        <v>1</v>
      </c>
    </row>
    <row r="440" spans="1:2" x14ac:dyDescent="0.25">
      <c r="A440" s="19" t="s">
        <v>17152</v>
      </c>
      <c r="B440" s="20">
        <v>1</v>
      </c>
    </row>
    <row r="441" spans="1:2" x14ac:dyDescent="0.25">
      <c r="A441" s="19" t="s">
        <v>17754</v>
      </c>
      <c r="B441" s="20">
        <v>1</v>
      </c>
    </row>
    <row r="442" spans="1:2" x14ac:dyDescent="0.25">
      <c r="A442" s="19" t="s">
        <v>17156</v>
      </c>
      <c r="B442" s="20">
        <v>1</v>
      </c>
    </row>
    <row r="443" spans="1:2" x14ac:dyDescent="0.25">
      <c r="A443" s="19" t="s">
        <v>17762</v>
      </c>
      <c r="B443" s="20">
        <v>1</v>
      </c>
    </row>
    <row r="444" spans="1:2" x14ac:dyDescent="0.25">
      <c r="A444" s="19" t="s">
        <v>17160</v>
      </c>
      <c r="B444" s="20">
        <v>1</v>
      </c>
    </row>
    <row r="445" spans="1:2" x14ac:dyDescent="0.25">
      <c r="A445" s="19" t="s">
        <v>17769</v>
      </c>
      <c r="B445" s="20">
        <v>1</v>
      </c>
    </row>
    <row r="446" spans="1:2" x14ac:dyDescent="0.25">
      <c r="A446" s="19" t="s">
        <v>17163</v>
      </c>
      <c r="B446" s="20">
        <v>1</v>
      </c>
    </row>
    <row r="447" spans="1:2" x14ac:dyDescent="0.25">
      <c r="A447" s="19" t="s">
        <v>17777</v>
      </c>
      <c r="B447" s="20">
        <v>1</v>
      </c>
    </row>
    <row r="448" spans="1:2" x14ac:dyDescent="0.25">
      <c r="A448" s="19" t="s">
        <v>17167</v>
      </c>
      <c r="B448" s="20">
        <v>1</v>
      </c>
    </row>
    <row r="449" spans="1:2" x14ac:dyDescent="0.25">
      <c r="A449" s="19" t="s">
        <v>17783</v>
      </c>
      <c r="B449" s="20">
        <v>1</v>
      </c>
    </row>
    <row r="450" spans="1:2" x14ac:dyDescent="0.25">
      <c r="A450" s="19" t="s">
        <v>17171</v>
      </c>
      <c r="B450" s="20">
        <v>1</v>
      </c>
    </row>
    <row r="451" spans="1:2" x14ac:dyDescent="0.25">
      <c r="A451" s="19" t="s">
        <v>17790</v>
      </c>
      <c r="B451" s="20">
        <v>1</v>
      </c>
    </row>
    <row r="452" spans="1:2" x14ac:dyDescent="0.25">
      <c r="A452" s="19" t="s">
        <v>17175</v>
      </c>
      <c r="B452" s="20">
        <v>1</v>
      </c>
    </row>
    <row r="453" spans="1:2" x14ac:dyDescent="0.25">
      <c r="A453" s="19" t="s">
        <v>16550</v>
      </c>
      <c r="B453" s="20">
        <v>1</v>
      </c>
    </row>
    <row r="454" spans="1:2" x14ac:dyDescent="0.25">
      <c r="A454" s="19" t="s">
        <v>17179</v>
      </c>
      <c r="B454" s="20">
        <v>1</v>
      </c>
    </row>
    <row r="455" spans="1:2" x14ac:dyDescent="0.25">
      <c r="A455" s="19" t="s">
        <v>16340</v>
      </c>
      <c r="B455" s="20">
        <v>1</v>
      </c>
    </row>
    <row r="456" spans="1:2" x14ac:dyDescent="0.25">
      <c r="A456" s="19" t="s">
        <v>16085</v>
      </c>
      <c r="B456" s="20">
        <v>1</v>
      </c>
    </row>
    <row r="457" spans="1:2" x14ac:dyDescent="0.25">
      <c r="A457" s="19" t="s">
        <v>15958</v>
      </c>
      <c r="B457" s="20">
        <v>1</v>
      </c>
    </row>
    <row r="458" spans="1:2" x14ac:dyDescent="0.25">
      <c r="A458" s="19" t="s">
        <v>15338</v>
      </c>
      <c r="B458" s="20">
        <v>1</v>
      </c>
    </row>
    <row r="459" spans="1:2" x14ac:dyDescent="0.25">
      <c r="A459" s="19" t="s">
        <v>16213</v>
      </c>
      <c r="B459" s="20">
        <v>1</v>
      </c>
    </row>
    <row r="460" spans="1:2" x14ac:dyDescent="0.25">
      <c r="A460" s="19" t="s">
        <v>15342</v>
      </c>
      <c r="B460" s="20">
        <v>1</v>
      </c>
    </row>
    <row r="461" spans="1:2" x14ac:dyDescent="0.25">
      <c r="A461" s="19" t="s">
        <v>16490</v>
      </c>
      <c r="B461" s="20">
        <v>1</v>
      </c>
    </row>
    <row r="462" spans="1:2" x14ac:dyDescent="0.25">
      <c r="A462" s="19" t="s">
        <v>15346</v>
      </c>
      <c r="B462" s="20">
        <v>1</v>
      </c>
    </row>
    <row r="463" spans="1:2" x14ac:dyDescent="0.25">
      <c r="A463" s="19" t="s">
        <v>16023</v>
      </c>
      <c r="B463" s="20">
        <v>1</v>
      </c>
    </row>
    <row r="464" spans="1:2" x14ac:dyDescent="0.25">
      <c r="A464" s="19" t="s">
        <v>15350</v>
      </c>
      <c r="B464" s="20">
        <v>1</v>
      </c>
    </row>
    <row r="465" spans="1:2" x14ac:dyDescent="0.25">
      <c r="A465" s="19" t="s">
        <v>16149</v>
      </c>
      <c r="B465" s="20">
        <v>1</v>
      </c>
    </row>
    <row r="466" spans="1:2" x14ac:dyDescent="0.25">
      <c r="A466" s="19" t="s">
        <v>15353</v>
      </c>
      <c r="B466" s="20">
        <v>1</v>
      </c>
    </row>
    <row r="467" spans="1:2" x14ac:dyDescent="0.25">
      <c r="A467" s="19" t="s">
        <v>16277</v>
      </c>
      <c r="B467" s="20">
        <v>1</v>
      </c>
    </row>
    <row r="468" spans="1:2" x14ac:dyDescent="0.25">
      <c r="A468" s="19" t="s">
        <v>15357</v>
      </c>
      <c r="B468" s="20">
        <v>1</v>
      </c>
    </row>
    <row r="469" spans="1:2" x14ac:dyDescent="0.25">
      <c r="A469" s="19" t="s">
        <v>16429</v>
      </c>
      <c r="B469" s="20">
        <v>1</v>
      </c>
    </row>
    <row r="470" spans="1:2" x14ac:dyDescent="0.25">
      <c r="A470" s="19" t="s">
        <v>15361</v>
      </c>
      <c r="B470" s="20">
        <v>1</v>
      </c>
    </row>
    <row r="471" spans="1:2" x14ac:dyDescent="0.25">
      <c r="A471" s="19" t="s">
        <v>15924</v>
      </c>
      <c r="B471" s="20">
        <v>1</v>
      </c>
    </row>
    <row r="472" spans="1:2" x14ac:dyDescent="0.25">
      <c r="A472" s="19" t="s">
        <v>15365</v>
      </c>
      <c r="B472" s="20">
        <v>1</v>
      </c>
    </row>
    <row r="473" spans="1:2" x14ac:dyDescent="0.25">
      <c r="A473" s="19" t="s">
        <v>15992</v>
      </c>
      <c r="B473" s="20">
        <v>1</v>
      </c>
    </row>
    <row r="474" spans="1:2" x14ac:dyDescent="0.25">
      <c r="A474" s="19" t="s">
        <v>15369</v>
      </c>
      <c r="B474" s="20">
        <v>1</v>
      </c>
    </row>
    <row r="475" spans="1:2" x14ac:dyDescent="0.25">
      <c r="A475" s="19" t="s">
        <v>16053</v>
      </c>
      <c r="B475" s="20">
        <v>1</v>
      </c>
    </row>
    <row r="476" spans="1:2" x14ac:dyDescent="0.25">
      <c r="A476" s="19" t="s">
        <v>15375</v>
      </c>
      <c r="B476" s="20">
        <v>1</v>
      </c>
    </row>
    <row r="477" spans="1:2" x14ac:dyDescent="0.25">
      <c r="A477" s="19" t="s">
        <v>16117</v>
      </c>
      <c r="B477" s="20">
        <v>1</v>
      </c>
    </row>
    <row r="478" spans="1:2" x14ac:dyDescent="0.25">
      <c r="A478" s="19" t="s">
        <v>15379</v>
      </c>
      <c r="B478" s="20">
        <v>1</v>
      </c>
    </row>
    <row r="479" spans="1:2" x14ac:dyDescent="0.25">
      <c r="A479" s="19" t="s">
        <v>16181</v>
      </c>
      <c r="B479" s="20">
        <v>1</v>
      </c>
    </row>
    <row r="480" spans="1:2" x14ac:dyDescent="0.25">
      <c r="A480" s="19" t="s">
        <v>15383</v>
      </c>
      <c r="B480" s="20">
        <v>1</v>
      </c>
    </row>
    <row r="481" spans="1:2" x14ac:dyDescent="0.25">
      <c r="A481" s="19" t="s">
        <v>16245</v>
      </c>
      <c r="B481" s="20">
        <v>1</v>
      </c>
    </row>
    <row r="482" spans="1:2" x14ac:dyDescent="0.25">
      <c r="A482" s="19" t="s">
        <v>15387</v>
      </c>
      <c r="B482" s="20">
        <v>1</v>
      </c>
    </row>
    <row r="483" spans="1:2" x14ac:dyDescent="0.25">
      <c r="A483" s="19" t="s">
        <v>16308</v>
      </c>
      <c r="B483" s="20">
        <v>1</v>
      </c>
    </row>
    <row r="484" spans="1:2" x14ac:dyDescent="0.25">
      <c r="A484" s="19" t="s">
        <v>15391</v>
      </c>
      <c r="B484" s="20">
        <v>1</v>
      </c>
    </row>
    <row r="485" spans="1:2" x14ac:dyDescent="0.25">
      <c r="A485" s="19" t="s">
        <v>16398</v>
      </c>
      <c r="B485" s="20">
        <v>1</v>
      </c>
    </row>
    <row r="486" spans="1:2" x14ac:dyDescent="0.25">
      <c r="A486" s="19" t="s">
        <v>15395</v>
      </c>
      <c r="B486" s="20">
        <v>1</v>
      </c>
    </row>
    <row r="487" spans="1:2" x14ac:dyDescent="0.25">
      <c r="A487" s="19" t="s">
        <v>16460</v>
      </c>
      <c r="B487" s="20">
        <v>1</v>
      </c>
    </row>
    <row r="488" spans="1:2" x14ac:dyDescent="0.25">
      <c r="A488" s="19" t="s">
        <v>15399</v>
      </c>
      <c r="B488" s="20">
        <v>1</v>
      </c>
    </row>
    <row r="489" spans="1:2" x14ac:dyDescent="0.25">
      <c r="A489" s="19" t="s">
        <v>16524</v>
      </c>
      <c r="B489" s="20">
        <v>1</v>
      </c>
    </row>
    <row r="490" spans="1:2" x14ac:dyDescent="0.25">
      <c r="A490" s="19" t="s">
        <v>15403</v>
      </c>
      <c r="B490" s="20">
        <v>1</v>
      </c>
    </row>
    <row r="491" spans="1:2" x14ac:dyDescent="0.25">
      <c r="A491" s="19" t="s">
        <v>15940</v>
      </c>
      <c r="B491" s="20">
        <v>1</v>
      </c>
    </row>
    <row r="492" spans="1:2" x14ac:dyDescent="0.25">
      <c r="A492" s="19" t="s">
        <v>15408</v>
      </c>
      <c r="B492" s="20">
        <v>1</v>
      </c>
    </row>
    <row r="493" spans="1:2" x14ac:dyDescent="0.25">
      <c r="A493" s="19" t="s">
        <v>15974</v>
      </c>
      <c r="B493" s="20">
        <v>1</v>
      </c>
    </row>
    <row r="494" spans="1:2" x14ac:dyDescent="0.25">
      <c r="A494" s="19" t="s">
        <v>15412</v>
      </c>
      <c r="B494" s="20">
        <v>1</v>
      </c>
    </row>
    <row r="495" spans="1:2" x14ac:dyDescent="0.25">
      <c r="A495" s="19" t="s">
        <v>16008</v>
      </c>
      <c r="B495" s="20">
        <v>1</v>
      </c>
    </row>
    <row r="496" spans="1:2" x14ac:dyDescent="0.25">
      <c r="A496" s="19" t="s">
        <v>15416</v>
      </c>
      <c r="B496" s="20">
        <v>1</v>
      </c>
    </row>
    <row r="497" spans="1:2" x14ac:dyDescent="0.25">
      <c r="A497" s="19" t="s">
        <v>16038</v>
      </c>
      <c r="B497" s="20">
        <v>1</v>
      </c>
    </row>
    <row r="498" spans="1:2" x14ac:dyDescent="0.25">
      <c r="A498" s="19" t="s">
        <v>15420</v>
      </c>
      <c r="B498" s="20">
        <v>1</v>
      </c>
    </row>
    <row r="499" spans="1:2" x14ac:dyDescent="0.25">
      <c r="A499" s="19" t="s">
        <v>16069</v>
      </c>
      <c r="B499" s="20">
        <v>1</v>
      </c>
    </row>
    <row r="500" spans="1:2" x14ac:dyDescent="0.25">
      <c r="A500" s="19" t="s">
        <v>15424</v>
      </c>
      <c r="B500" s="20">
        <v>1</v>
      </c>
    </row>
    <row r="501" spans="1:2" x14ac:dyDescent="0.25">
      <c r="A501" s="19" t="s">
        <v>16101</v>
      </c>
      <c r="B501" s="20">
        <v>1</v>
      </c>
    </row>
    <row r="502" spans="1:2" x14ac:dyDescent="0.25">
      <c r="A502" s="19" t="s">
        <v>15428</v>
      </c>
      <c r="B502" s="20">
        <v>1</v>
      </c>
    </row>
    <row r="503" spans="1:2" x14ac:dyDescent="0.25">
      <c r="A503" s="19" t="s">
        <v>16133</v>
      </c>
      <c r="B503" s="20">
        <v>1</v>
      </c>
    </row>
    <row r="504" spans="1:2" x14ac:dyDescent="0.25">
      <c r="A504" s="19" t="s">
        <v>15431</v>
      </c>
      <c r="B504" s="20">
        <v>1</v>
      </c>
    </row>
    <row r="505" spans="1:2" x14ac:dyDescent="0.25">
      <c r="A505" s="19" t="s">
        <v>16165</v>
      </c>
      <c r="B505" s="20">
        <v>1</v>
      </c>
    </row>
    <row r="506" spans="1:2" x14ac:dyDescent="0.25">
      <c r="A506" s="19" t="s">
        <v>15435</v>
      </c>
      <c r="B506" s="20">
        <v>1</v>
      </c>
    </row>
    <row r="507" spans="1:2" x14ac:dyDescent="0.25">
      <c r="A507" s="19" t="s">
        <v>16197</v>
      </c>
      <c r="B507" s="20">
        <v>1</v>
      </c>
    </row>
    <row r="508" spans="1:2" x14ac:dyDescent="0.25">
      <c r="A508" s="19" t="s">
        <v>15439</v>
      </c>
      <c r="B508" s="20">
        <v>1</v>
      </c>
    </row>
    <row r="509" spans="1:2" x14ac:dyDescent="0.25">
      <c r="A509" s="19" t="s">
        <v>16229</v>
      </c>
      <c r="B509" s="20">
        <v>1</v>
      </c>
    </row>
    <row r="510" spans="1:2" x14ac:dyDescent="0.25">
      <c r="A510" s="19" t="s">
        <v>15443</v>
      </c>
      <c r="B510" s="20">
        <v>1</v>
      </c>
    </row>
    <row r="511" spans="1:2" x14ac:dyDescent="0.25">
      <c r="A511" s="19" t="s">
        <v>16261</v>
      </c>
      <c r="B511" s="20">
        <v>1</v>
      </c>
    </row>
    <row r="512" spans="1:2" x14ac:dyDescent="0.25">
      <c r="A512" s="19" t="s">
        <v>15447</v>
      </c>
      <c r="B512" s="20">
        <v>1</v>
      </c>
    </row>
    <row r="513" spans="1:2" x14ac:dyDescent="0.25">
      <c r="A513" s="19" t="s">
        <v>16292</v>
      </c>
      <c r="B513" s="20">
        <v>1</v>
      </c>
    </row>
    <row r="514" spans="1:2" x14ac:dyDescent="0.25">
      <c r="A514" s="19" t="s">
        <v>15451</v>
      </c>
      <c r="B514" s="20">
        <v>1</v>
      </c>
    </row>
    <row r="515" spans="1:2" x14ac:dyDescent="0.25">
      <c r="A515" s="19" t="s">
        <v>15330</v>
      </c>
      <c r="B515" s="20">
        <v>1</v>
      </c>
    </row>
    <row r="516" spans="1:2" x14ac:dyDescent="0.25">
      <c r="A516" s="19" t="s">
        <v>15455</v>
      </c>
      <c r="B516" s="20">
        <v>1</v>
      </c>
    </row>
    <row r="517" spans="1:2" x14ac:dyDescent="0.25">
      <c r="A517" s="19" t="s">
        <v>16383</v>
      </c>
      <c r="B517" s="20">
        <v>1</v>
      </c>
    </row>
    <row r="518" spans="1:2" x14ac:dyDescent="0.25">
      <c r="A518" s="19" t="s">
        <v>15459</v>
      </c>
      <c r="B518" s="20">
        <v>1</v>
      </c>
    </row>
    <row r="519" spans="1:2" x14ac:dyDescent="0.25">
      <c r="A519" s="19" t="s">
        <v>16414</v>
      </c>
      <c r="B519" s="20">
        <v>1</v>
      </c>
    </row>
    <row r="520" spans="1:2" x14ac:dyDescent="0.25">
      <c r="A520" s="19" t="s">
        <v>15463</v>
      </c>
      <c r="B520" s="20">
        <v>1</v>
      </c>
    </row>
    <row r="521" spans="1:2" x14ac:dyDescent="0.25">
      <c r="A521" s="19" t="s">
        <v>16445</v>
      </c>
      <c r="B521" s="20">
        <v>1</v>
      </c>
    </row>
    <row r="522" spans="1:2" x14ac:dyDescent="0.25">
      <c r="A522" s="19" t="s">
        <v>15467</v>
      </c>
      <c r="B522" s="20">
        <v>1</v>
      </c>
    </row>
    <row r="523" spans="1:2" x14ac:dyDescent="0.25">
      <c r="A523" s="19" t="s">
        <v>16475</v>
      </c>
      <c r="B523" s="20">
        <v>1</v>
      </c>
    </row>
    <row r="524" spans="1:2" x14ac:dyDescent="0.25">
      <c r="A524" s="19" t="s">
        <v>15471</v>
      </c>
      <c r="B524" s="20">
        <v>1</v>
      </c>
    </row>
    <row r="525" spans="1:2" x14ac:dyDescent="0.25">
      <c r="A525" s="19" t="s">
        <v>15315</v>
      </c>
      <c r="B525" s="20">
        <v>1</v>
      </c>
    </row>
    <row r="526" spans="1:2" x14ac:dyDescent="0.25">
      <c r="A526" s="19" t="s">
        <v>15475</v>
      </c>
      <c r="B526" s="20">
        <v>1</v>
      </c>
    </row>
    <row r="527" spans="1:2" x14ac:dyDescent="0.25">
      <c r="A527" s="19" t="s">
        <v>16538</v>
      </c>
      <c r="B527" s="20">
        <v>1</v>
      </c>
    </row>
    <row r="528" spans="1:2" x14ac:dyDescent="0.25">
      <c r="A528" s="19" t="s">
        <v>15479</v>
      </c>
      <c r="B528" s="20">
        <v>1</v>
      </c>
    </row>
    <row r="529" spans="1:2" x14ac:dyDescent="0.25">
      <c r="A529" s="19" t="s">
        <v>15932</v>
      </c>
      <c r="B529" s="20">
        <v>1</v>
      </c>
    </row>
    <row r="530" spans="1:2" x14ac:dyDescent="0.25">
      <c r="A530" s="19" t="s">
        <v>15483</v>
      </c>
      <c r="B530" s="20">
        <v>1</v>
      </c>
    </row>
    <row r="531" spans="1:2" x14ac:dyDescent="0.25">
      <c r="A531" s="19" t="s">
        <v>15947</v>
      </c>
      <c r="B531" s="20">
        <v>1</v>
      </c>
    </row>
    <row r="532" spans="1:2" x14ac:dyDescent="0.25">
      <c r="A532" s="19" t="s">
        <v>15486</v>
      </c>
      <c r="B532" s="20">
        <v>1</v>
      </c>
    </row>
    <row r="533" spans="1:2" x14ac:dyDescent="0.25">
      <c r="A533" s="19" t="s">
        <v>15966</v>
      </c>
      <c r="B533" s="20">
        <v>1</v>
      </c>
    </row>
    <row r="534" spans="1:2" x14ac:dyDescent="0.25">
      <c r="A534" s="19" t="s">
        <v>15490</v>
      </c>
      <c r="B534" s="20">
        <v>1</v>
      </c>
    </row>
    <row r="535" spans="1:2" x14ac:dyDescent="0.25">
      <c r="A535" s="19" t="s">
        <v>15982</v>
      </c>
      <c r="B535" s="20">
        <v>1</v>
      </c>
    </row>
    <row r="536" spans="1:2" x14ac:dyDescent="0.25">
      <c r="A536" s="19" t="s">
        <v>15494</v>
      </c>
      <c r="B536" s="20">
        <v>1</v>
      </c>
    </row>
    <row r="537" spans="1:2" x14ac:dyDescent="0.25">
      <c r="A537" s="19" t="s">
        <v>16000</v>
      </c>
      <c r="B537" s="20">
        <v>1</v>
      </c>
    </row>
    <row r="538" spans="1:2" x14ac:dyDescent="0.25">
      <c r="A538" s="19" t="s">
        <v>15498</v>
      </c>
      <c r="B538" s="20">
        <v>1</v>
      </c>
    </row>
    <row r="539" spans="1:2" x14ac:dyDescent="0.25">
      <c r="A539" s="19" t="s">
        <v>16016</v>
      </c>
      <c r="B539" s="20">
        <v>1</v>
      </c>
    </row>
    <row r="540" spans="1:2" x14ac:dyDescent="0.25">
      <c r="A540" s="19" t="s">
        <v>15502</v>
      </c>
      <c r="B540" s="20">
        <v>1</v>
      </c>
    </row>
    <row r="541" spans="1:2" x14ac:dyDescent="0.25">
      <c r="A541" s="19" t="s">
        <v>16031</v>
      </c>
      <c r="B541" s="20">
        <v>1</v>
      </c>
    </row>
    <row r="542" spans="1:2" x14ac:dyDescent="0.25">
      <c r="A542" s="19" t="s">
        <v>15506</v>
      </c>
      <c r="B542" s="20">
        <v>1</v>
      </c>
    </row>
    <row r="543" spans="1:2" x14ac:dyDescent="0.25">
      <c r="A543" s="19" t="s">
        <v>16046</v>
      </c>
      <c r="B543" s="20">
        <v>1</v>
      </c>
    </row>
    <row r="544" spans="1:2" x14ac:dyDescent="0.25">
      <c r="A544" s="19" t="s">
        <v>15510</v>
      </c>
      <c r="B544" s="20">
        <v>1</v>
      </c>
    </row>
    <row r="545" spans="1:2" x14ac:dyDescent="0.25">
      <c r="A545" s="19" t="s">
        <v>16061</v>
      </c>
      <c r="B545" s="20">
        <v>1</v>
      </c>
    </row>
    <row r="546" spans="1:2" x14ac:dyDescent="0.25">
      <c r="A546" s="19" t="s">
        <v>15514</v>
      </c>
      <c r="B546" s="20">
        <v>1</v>
      </c>
    </row>
    <row r="547" spans="1:2" x14ac:dyDescent="0.25">
      <c r="A547" s="19" t="s">
        <v>16077</v>
      </c>
      <c r="B547" s="20">
        <v>1</v>
      </c>
    </row>
    <row r="548" spans="1:2" x14ac:dyDescent="0.25">
      <c r="A548" s="19" t="s">
        <v>15518</v>
      </c>
      <c r="B548" s="20">
        <v>1</v>
      </c>
    </row>
    <row r="549" spans="1:2" x14ac:dyDescent="0.25">
      <c r="A549" s="19" t="s">
        <v>16093</v>
      </c>
      <c r="B549" s="20">
        <v>1</v>
      </c>
    </row>
    <row r="550" spans="1:2" x14ac:dyDescent="0.25">
      <c r="A550" s="19" t="s">
        <v>15522</v>
      </c>
      <c r="B550" s="20">
        <v>1</v>
      </c>
    </row>
    <row r="551" spans="1:2" x14ac:dyDescent="0.25">
      <c r="A551" s="19" t="s">
        <v>16109</v>
      </c>
      <c r="B551" s="20">
        <v>1</v>
      </c>
    </row>
    <row r="552" spans="1:2" x14ac:dyDescent="0.25">
      <c r="A552" s="19" t="s">
        <v>15526</v>
      </c>
      <c r="B552" s="20">
        <v>1</v>
      </c>
    </row>
    <row r="553" spans="1:2" x14ac:dyDescent="0.25">
      <c r="A553" s="19" t="s">
        <v>16125</v>
      </c>
      <c r="B553" s="20">
        <v>1</v>
      </c>
    </row>
    <row r="554" spans="1:2" x14ac:dyDescent="0.25">
      <c r="A554" s="19" t="s">
        <v>15530</v>
      </c>
      <c r="B554" s="20">
        <v>1</v>
      </c>
    </row>
    <row r="555" spans="1:2" x14ac:dyDescent="0.25">
      <c r="A555" s="19" t="s">
        <v>16141</v>
      </c>
      <c r="B555" s="20">
        <v>1</v>
      </c>
    </row>
    <row r="556" spans="1:2" x14ac:dyDescent="0.25">
      <c r="A556" s="19" t="s">
        <v>15534</v>
      </c>
      <c r="B556" s="20">
        <v>1</v>
      </c>
    </row>
    <row r="557" spans="1:2" x14ac:dyDescent="0.25">
      <c r="A557" s="19" t="s">
        <v>16157</v>
      </c>
      <c r="B557" s="20">
        <v>1</v>
      </c>
    </row>
    <row r="558" spans="1:2" x14ac:dyDescent="0.25">
      <c r="A558" s="19" t="s">
        <v>15538</v>
      </c>
      <c r="B558" s="20">
        <v>1</v>
      </c>
    </row>
    <row r="559" spans="1:2" x14ac:dyDescent="0.25">
      <c r="A559" s="19" t="s">
        <v>16173</v>
      </c>
      <c r="B559" s="20">
        <v>1</v>
      </c>
    </row>
    <row r="560" spans="1:2" x14ac:dyDescent="0.25">
      <c r="A560" s="19" t="s">
        <v>15542</v>
      </c>
      <c r="B560" s="20">
        <v>1</v>
      </c>
    </row>
    <row r="561" spans="1:2" x14ac:dyDescent="0.25">
      <c r="A561" s="19" t="s">
        <v>16189</v>
      </c>
      <c r="B561" s="20">
        <v>1</v>
      </c>
    </row>
    <row r="562" spans="1:2" x14ac:dyDescent="0.25">
      <c r="A562" s="19" t="s">
        <v>15546</v>
      </c>
      <c r="B562" s="20">
        <v>1</v>
      </c>
    </row>
    <row r="563" spans="1:2" x14ac:dyDescent="0.25">
      <c r="A563" s="19" t="s">
        <v>16205</v>
      </c>
      <c r="B563" s="20">
        <v>1</v>
      </c>
    </row>
    <row r="564" spans="1:2" x14ac:dyDescent="0.25">
      <c r="A564" s="19" t="s">
        <v>15550</v>
      </c>
      <c r="B564" s="20">
        <v>1</v>
      </c>
    </row>
    <row r="565" spans="1:2" x14ac:dyDescent="0.25">
      <c r="A565" s="19" t="s">
        <v>15326</v>
      </c>
      <c r="B565" s="20">
        <v>1</v>
      </c>
    </row>
    <row r="566" spans="1:2" x14ac:dyDescent="0.25">
      <c r="A566" s="19" t="s">
        <v>15554</v>
      </c>
      <c r="B566" s="20">
        <v>1</v>
      </c>
    </row>
    <row r="567" spans="1:2" x14ac:dyDescent="0.25">
      <c r="A567" s="19" t="s">
        <v>16237</v>
      </c>
      <c r="B567" s="20">
        <v>1</v>
      </c>
    </row>
    <row r="568" spans="1:2" x14ac:dyDescent="0.25">
      <c r="A568" s="19" t="s">
        <v>15557</v>
      </c>
      <c r="B568" s="20">
        <v>1</v>
      </c>
    </row>
    <row r="569" spans="1:2" x14ac:dyDescent="0.25">
      <c r="A569" s="19" t="s">
        <v>16253</v>
      </c>
      <c r="B569" s="20">
        <v>1</v>
      </c>
    </row>
    <row r="570" spans="1:2" x14ac:dyDescent="0.25">
      <c r="A570" s="19" t="s">
        <v>15561</v>
      </c>
      <c r="B570" s="20">
        <v>1</v>
      </c>
    </row>
    <row r="571" spans="1:2" x14ac:dyDescent="0.25">
      <c r="A571" s="19" t="s">
        <v>16269</v>
      </c>
      <c r="B571" s="20">
        <v>1</v>
      </c>
    </row>
    <row r="572" spans="1:2" x14ac:dyDescent="0.25">
      <c r="A572" s="19" t="s">
        <v>15565</v>
      </c>
      <c r="B572" s="20">
        <v>1</v>
      </c>
    </row>
    <row r="573" spans="1:2" x14ac:dyDescent="0.25">
      <c r="A573" s="19" t="s">
        <v>16284</v>
      </c>
      <c r="B573" s="20">
        <v>1</v>
      </c>
    </row>
    <row r="574" spans="1:2" x14ac:dyDescent="0.25">
      <c r="A574" s="19" t="s">
        <v>15569</v>
      </c>
      <c r="B574" s="20">
        <v>1</v>
      </c>
    </row>
    <row r="575" spans="1:2" x14ac:dyDescent="0.25">
      <c r="A575" s="19" t="s">
        <v>16300</v>
      </c>
      <c r="B575" s="20">
        <v>1</v>
      </c>
    </row>
    <row r="576" spans="1:2" x14ac:dyDescent="0.25">
      <c r="A576" s="19" t="s">
        <v>15573</v>
      </c>
      <c r="B576" s="20">
        <v>1</v>
      </c>
    </row>
    <row r="577" spans="1:2" x14ac:dyDescent="0.25">
      <c r="A577" s="19" t="s">
        <v>16316</v>
      </c>
      <c r="B577" s="20">
        <v>1</v>
      </c>
    </row>
    <row r="578" spans="1:2" x14ac:dyDescent="0.25">
      <c r="A578" s="19" t="s">
        <v>15577</v>
      </c>
      <c r="B578" s="20">
        <v>1</v>
      </c>
    </row>
    <row r="579" spans="1:2" x14ac:dyDescent="0.25">
      <c r="A579" s="19" t="s">
        <v>16332</v>
      </c>
      <c r="B579" s="20">
        <v>1</v>
      </c>
    </row>
    <row r="580" spans="1:2" x14ac:dyDescent="0.25">
      <c r="A580" s="19" t="s">
        <v>15581</v>
      </c>
      <c r="B580" s="20">
        <v>1</v>
      </c>
    </row>
    <row r="581" spans="1:2" x14ac:dyDescent="0.25">
      <c r="A581" s="19" t="s">
        <v>15334</v>
      </c>
      <c r="B581" s="20">
        <v>1</v>
      </c>
    </row>
    <row r="582" spans="1:2" x14ac:dyDescent="0.25">
      <c r="A582" s="19" t="s">
        <v>15585</v>
      </c>
      <c r="B582" s="20">
        <v>1</v>
      </c>
    </row>
    <row r="583" spans="1:2" x14ac:dyDescent="0.25">
      <c r="A583" s="19" t="s">
        <v>16390</v>
      </c>
      <c r="B583" s="20">
        <v>1</v>
      </c>
    </row>
    <row r="584" spans="1:2" x14ac:dyDescent="0.25">
      <c r="A584" s="19" t="s">
        <v>15588</v>
      </c>
      <c r="B584" s="20">
        <v>1</v>
      </c>
    </row>
    <row r="585" spans="1:2" x14ac:dyDescent="0.25">
      <c r="A585" s="19" t="s">
        <v>15311</v>
      </c>
      <c r="B585" s="20">
        <v>1</v>
      </c>
    </row>
    <row r="586" spans="1:2" x14ac:dyDescent="0.25">
      <c r="A586" s="19" t="s">
        <v>15592</v>
      </c>
      <c r="B586" s="20">
        <v>1</v>
      </c>
    </row>
    <row r="587" spans="1:2" x14ac:dyDescent="0.25">
      <c r="A587" s="19" t="s">
        <v>16421</v>
      </c>
      <c r="B587" s="20">
        <v>1</v>
      </c>
    </row>
    <row r="588" spans="1:2" x14ac:dyDescent="0.25">
      <c r="A588" s="19" t="s">
        <v>15595</v>
      </c>
      <c r="B588" s="20">
        <v>1</v>
      </c>
    </row>
    <row r="589" spans="1:2" x14ac:dyDescent="0.25">
      <c r="A589" s="19" t="s">
        <v>16437</v>
      </c>
      <c r="B589" s="20">
        <v>1</v>
      </c>
    </row>
    <row r="590" spans="1:2" x14ac:dyDescent="0.25">
      <c r="A590" s="19" t="s">
        <v>15599</v>
      </c>
      <c r="B590" s="20">
        <v>1</v>
      </c>
    </row>
    <row r="591" spans="1:2" x14ac:dyDescent="0.25">
      <c r="A591" s="19" t="s">
        <v>16452</v>
      </c>
      <c r="B591" s="20">
        <v>1</v>
      </c>
    </row>
    <row r="592" spans="1:2" x14ac:dyDescent="0.25">
      <c r="A592" s="19" t="s">
        <v>15602</v>
      </c>
      <c r="B592" s="20">
        <v>1</v>
      </c>
    </row>
    <row r="593" spans="1:2" x14ac:dyDescent="0.25">
      <c r="A593" s="19" t="s">
        <v>16468</v>
      </c>
      <c r="B593" s="20">
        <v>1</v>
      </c>
    </row>
    <row r="594" spans="1:2" x14ac:dyDescent="0.25">
      <c r="A594" s="19" t="s">
        <v>15605</v>
      </c>
      <c r="B594" s="20">
        <v>1</v>
      </c>
    </row>
    <row r="595" spans="1:2" x14ac:dyDescent="0.25">
      <c r="A595" s="19" t="s">
        <v>16482</v>
      </c>
      <c r="B595" s="20">
        <v>1</v>
      </c>
    </row>
    <row r="596" spans="1:2" x14ac:dyDescent="0.25">
      <c r="A596" s="19" t="s">
        <v>15609</v>
      </c>
      <c r="B596" s="20">
        <v>1</v>
      </c>
    </row>
    <row r="597" spans="1:2" x14ac:dyDescent="0.25">
      <c r="A597" s="19" t="s">
        <v>16498</v>
      </c>
      <c r="B597" s="20">
        <v>1</v>
      </c>
    </row>
    <row r="598" spans="1:2" x14ac:dyDescent="0.25">
      <c r="A598" s="19" t="s">
        <v>15614</v>
      </c>
      <c r="B598" s="20">
        <v>1</v>
      </c>
    </row>
    <row r="599" spans="1:2" x14ac:dyDescent="0.25">
      <c r="A599" s="19" t="s">
        <v>16516</v>
      </c>
      <c r="B599" s="20">
        <v>1</v>
      </c>
    </row>
    <row r="600" spans="1:2" x14ac:dyDescent="0.25">
      <c r="A600" s="19" t="s">
        <v>15618</v>
      </c>
      <c r="B600" s="20">
        <v>1</v>
      </c>
    </row>
    <row r="601" spans="1:2" x14ac:dyDescent="0.25">
      <c r="A601" s="19" t="s">
        <v>15318</v>
      </c>
      <c r="B601" s="20">
        <v>1</v>
      </c>
    </row>
    <row r="602" spans="1:2" x14ac:dyDescent="0.25">
      <c r="A602" s="19" t="s">
        <v>15622</v>
      </c>
      <c r="B602" s="20">
        <v>1</v>
      </c>
    </row>
    <row r="603" spans="1:2" x14ac:dyDescent="0.25">
      <c r="A603" s="19" t="s">
        <v>16546</v>
      </c>
      <c r="B603" s="20">
        <v>1</v>
      </c>
    </row>
    <row r="604" spans="1:2" x14ac:dyDescent="0.25">
      <c r="A604" s="19" t="s">
        <v>15626</v>
      </c>
      <c r="B604" s="20">
        <v>1</v>
      </c>
    </row>
    <row r="605" spans="1:2" x14ac:dyDescent="0.25">
      <c r="A605" s="19" t="s">
        <v>15928</v>
      </c>
      <c r="B605" s="20">
        <v>1</v>
      </c>
    </row>
    <row r="606" spans="1:2" x14ac:dyDescent="0.25">
      <c r="A606" s="19" t="s">
        <v>15630</v>
      </c>
      <c r="B606" s="20">
        <v>1</v>
      </c>
    </row>
    <row r="607" spans="1:2" x14ac:dyDescent="0.25">
      <c r="A607" s="19" t="s">
        <v>15936</v>
      </c>
      <c r="B607" s="20">
        <v>1</v>
      </c>
    </row>
    <row r="608" spans="1:2" x14ac:dyDescent="0.25">
      <c r="A608" s="19" t="s">
        <v>15634</v>
      </c>
      <c r="B608" s="20">
        <v>1</v>
      </c>
    </row>
    <row r="609" spans="1:2" x14ac:dyDescent="0.25">
      <c r="A609" s="19" t="s">
        <v>15943</v>
      </c>
      <c r="B609" s="20">
        <v>1</v>
      </c>
    </row>
    <row r="610" spans="1:2" x14ac:dyDescent="0.25">
      <c r="A610" s="19" t="s">
        <v>15638</v>
      </c>
      <c r="B610" s="20">
        <v>1</v>
      </c>
    </row>
    <row r="611" spans="1:2" x14ac:dyDescent="0.25">
      <c r="A611" s="19" t="s">
        <v>15954</v>
      </c>
      <c r="B611" s="20">
        <v>1</v>
      </c>
    </row>
    <row r="612" spans="1:2" x14ac:dyDescent="0.25">
      <c r="A612" s="19" t="s">
        <v>15642</v>
      </c>
      <c r="B612" s="20">
        <v>1</v>
      </c>
    </row>
    <row r="613" spans="1:2" x14ac:dyDescent="0.25">
      <c r="A613" s="19" t="s">
        <v>15962</v>
      </c>
      <c r="B613" s="20">
        <v>1</v>
      </c>
    </row>
    <row r="614" spans="1:2" x14ac:dyDescent="0.25">
      <c r="A614" s="19" t="s">
        <v>15646</v>
      </c>
      <c r="B614" s="20">
        <v>1</v>
      </c>
    </row>
    <row r="615" spans="1:2" x14ac:dyDescent="0.25">
      <c r="A615" s="19" t="s">
        <v>15970</v>
      </c>
      <c r="B615" s="20">
        <v>1</v>
      </c>
    </row>
    <row r="616" spans="1:2" x14ac:dyDescent="0.25">
      <c r="A616" s="19" t="s">
        <v>15650</v>
      </c>
      <c r="B616" s="20">
        <v>1</v>
      </c>
    </row>
    <row r="617" spans="1:2" x14ac:dyDescent="0.25">
      <c r="A617" s="19" t="s">
        <v>15978</v>
      </c>
      <c r="B617" s="20">
        <v>1</v>
      </c>
    </row>
    <row r="618" spans="1:2" x14ac:dyDescent="0.25">
      <c r="A618" s="19" t="s">
        <v>15654</v>
      </c>
      <c r="B618" s="20">
        <v>1</v>
      </c>
    </row>
    <row r="619" spans="1:2" x14ac:dyDescent="0.25">
      <c r="A619" s="19" t="s">
        <v>15986</v>
      </c>
      <c r="B619" s="20">
        <v>1</v>
      </c>
    </row>
    <row r="620" spans="1:2" x14ac:dyDescent="0.25">
      <c r="A620" s="19" t="s">
        <v>15658</v>
      </c>
      <c r="B620" s="20">
        <v>1</v>
      </c>
    </row>
    <row r="621" spans="1:2" x14ac:dyDescent="0.25">
      <c r="A621" s="19" t="s">
        <v>15996</v>
      </c>
      <c r="B621" s="20">
        <v>1</v>
      </c>
    </row>
    <row r="622" spans="1:2" x14ac:dyDescent="0.25">
      <c r="A622" s="19" t="s">
        <v>15662</v>
      </c>
      <c r="B622" s="20">
        <v>1</v>
      </c>
    </row>
    <row r="623" spans="1:2" x14ac:dyDescent="0.25">
      <c r="A623" s="19" t="s">
        <v>16004</v>
      </c>
      <c r="B623" s="20">
        <v>1</v>
      </c>
    </row>
    <row r="624" spans="1:2" x14ac:dyDescent="0.25">
      <c r="A624" s="19" t="s">
        <v>15666</v>
      </c>
      <c r="B624" s="20">
        <v>1</v>
      </c>
    </row>
    <row r="625" spans="1:2" x14ac:dyDescent="0.25">
      <c r="A625" s="19" t="s">
        <v>16012</v>
      </c>
      <c r="B625" s="20">
        <v>1</v>
      </c>
    </row>
    <row r="626" spans="1:2" x14ac:dyDescent="0.25">
      <c r="A626" s="19" t="s">
        <v>15670</v>
      </c>
      <c r="B626" s="20">
        <v>1</v>
      </c>
    </row>
    <row r="627" spans="1:2" x14ac:dyDescent="0.25">
      <c r="A627" s="19" t="s">
        <v>16019</v>
      </c>
      <c r="B627" s="20">
        <v>1</v>
      </c>
    </row>
    <row r="628" spans="1:2" x14ac:dyDescent="0.25">
      <c r="A628" s="19" t="s">
        <v>15674</v>
      </c>
      <c r="B628" s="20">
        <v>1</v>
      </c>
    </row>
    <row r="629" spans="1:2" x14ac:dyDescent="0.25">
      <c r="A629" s="19" t="s">
        <v>16027</v>
      </c>
      <c r="B629" s="20">
        <v>1</v>
      </c>
    </row>
    <row r="630" spans="1:2" x14ac:dyDescent="0.25">
      <c r="A630" s="19" t="s">
        <v>15678</v>
      </c>
      <c r="B630" s="20">
        <v>1</v>
      </c>
    </row>
    <row r="631" spans="1:2" x14ac:dyDescent="0.25">
      <c r="A631" s="19" t="s">
        <v>16034</v>
      </c>
      <c r="B631" s="20">
        <v>1</v>
      </c>
    </row>
    <row r="632" spans="1:2" x14ac:dyDescent="0.25">
      <c r="A632" s="19" t="s">
        <v>15681</v>
      </c>
      <c r="B632" s="20">
        <v>1</v>
      </c>
    </row>
    <row r="633" spans="1:2" x14ac:dyDescent="0.25">
      <c r="A633" s="19" t="s">
        <v>16042</v>
      </c>
      <c r="B633" s="20">
        <v>1</v>
      </c>
    </row>
    <row r="634" spans="1:2" x14ac:dyDescent="0.25">
      <c r="A634" s="19" t="s">
        <v>15685</v>
      </c>
      <c r="B634" s="20">
        <v>1</v>
      </c>
    </row>
    <row r="635" spans="1:2" x14ac:dyDescent="0.25">
      <c r="A635" s="19" t="s">
        <v>16049</v>
      </c>
      <c r="B635" s="20">
        <v>1</v>
      </c>
    </row>
    <row r="636" spans="1:2" x14ac:dyDescent="0.25">
      <c r="A636" s="19" t="s">
        <v>15689</v>
      </c>
      <c r="B636" s="20">
        <v>1</v>
      </c>
    </row>
    <row r="637" spans="1:2" x14ac:dyDescent="0.25">
      <c r="A637" s="19" t="s">
        <v>16057</v>
      </c>
      <c r="B637" s="20">
        <v>1</v>
      </c>
    </row>
    <row r="638" spans="1:2" x14ac:dyDescent="0.25">
      <c r="A638" s="19" t="s">
        <v>15693</v>
      </c>
      <c r="B638" s="20">
        <v>1</v>
      </c>
    </row>
    <row r="639" spans="1:2" x14ac:dyDescent="0.25">
      <c r="A639" s="19" t="s">
        <v>16065</v>
      </c>
      <c r="B639" s="20">
        <v>1</v>
      </c>
    </row>
    <row r="640" spans="1:2" x14ac:dyDescent="0.25">
      <c r="A640" s="19" t="s">
        <v>15696</v>
      </c>
      <c r="B640" s="20">
        <v>1</v>
      </c>
    </row>
    <row r="641" spans="1:2" x14ac:dyDescent="0.25">
      <c r="A641" s="19" t="s">
        <v>16073</v>
      </c>
      <c r="B641" s="20">
        <v>1</v>
      </c>
    </row>
    <row r="642" spans="1:2" x14ac:dyDescent="0.25">
      <c r="A642" s="19" t="s">
        <v>15700</v>
      </c>
      <c r="B642" s="20">
        <v>1</v>
      </c>
    </row>
    <row r="643" spans="1:2" x14ac:dyDescent="0.25">
      <c r="A643" s="19" t="s">
        <v>16081</v>
      </c>
      <c r="B643" s="20">
        <v>1</v>
      </c>
    </row>
    <row r="644" spans="1:2" x14ac:dyDescent="0.25">
      <c r="A644" s="19" t="s">
        <v>15704</v>
      </c>
      <c r="B644" s="20">
        <v>1</v>
      </c>
    </row>
    <row r="645" spans="1:2" x14ac:dyDescent="0.25">
      <c r="A645" s="19" t="s">
        <v>15322</v>
      </c>
      <c r="B645" s="20">
        <v>1</v>
      </c>
    </row>
    <row r="646" spans="1:2" x14ac:dyDescent="0.25">
      <c r="A646" s="19" t="s">
        <v>15708</v>
      </c>
      <c r="B646" s="20">
        <v>1</v>
      </c>
    </row>
    <row r="647" spans="1:2" x14ac:dyDescent="0.25">
      <c r="A647" s="19" t="s">
        <v>16097</v>
      </c>
      <c r="B647" s="20">
        <v>1</v>
      </c>
    </row>
    <row r="648" spans="1:2" x14ac:dyDescent="0.25">
      <c r="A648" s="19" t="s">
        <v>15712</v>
      </c>
      <c r="B648" s="20">
        <v>1</v>
      </c>
    </row>
    <row r="649" spans="1:2" x14ac:dyDescent="0.25">
      <c r="A649" s="19" t="s">
        <v>16105</v>
      </c>
      <c r="B649" s="20">
        <v>1</v>
      </c>
    </row>
    <row r="650" spans="1:2" x14ac:dyDescent="0.25">
      <c r="A650" s="19" t="s">
        <v>15716</v>
      </c>
      <c r="B650" s="20">
        <v>1</v>
      </c>
    </row>
    <row r="651" spans="1:2" x14ac:dyDescent="0.25">
      <c r="A651" s="19" t="s">
        <v>16113</v>
      </c>
      <c r="B651" s="20">
        <v>1</v>
      </c>
    </row>
    <row r="652" spans="1:2" x14ac:dyDescent="0.25">
      <c r="A652" s="19" t="s">
        <v>15717</v>
      </c>
      <c r="B652" s="20">
        <v>1</v>
      </c>
    </row>
    <row r="653" spans="1:2" x14ac:dyDescent="0.25">
      <c r="A653" s="19" t="s">
        <v>16121</v>
      </c>
      <c r="B653" s="20">
        <v>1</v>
      </c>
    </row>
    <row r="654" spans="1:2" x14ac:dyDescent="0.25">
      <c r="A654" s="19" t="s">
        <v>15721</v>
      </c>
      <c r="B654" s="20">
        <v>1</v>
      </c>
    </row>
    <row r="655" spans="1:2" x14ac:dyDescent="0.25">
      <c r="A655" s="19" t="s">
        <v>16129</v>
      </c>
      <c r="B655" s="20">
        <v>1</v>
      </c>
    </row>
    <row r="656" spans="1:2" x14ac:dyDescent="0.25">
      <c r="A656" s="19" t="s">
        <v>15725</v>
      </c>
      <c r="B656" s="20">
        <v>1</v>
      </c>
    </row>
    <row r="657" spans="1:2" x14ac:dyDescent="0.25">
      <c r="A657" s="19" t="s">
        <v>16137</v>
      </c>
      <c r="B657" s="20">
        <v>1</v>
      </c>
    </row>
    <row r="658" spans="1:2" x14ac:dyDescent="0.25">
      <c r="A658" s="19" t="s">
        <v>15729</v>
      </c>
      <c r="B658" s="20">
        <v>1</v>
      </c>
    </row>
    <row r="659" spans="1:2" x14ac:dyDescent="0.25">
      <c r="A659" s="19" t="s">
        <v>16145</v>
      </c>
      <c r="B659" s="20">
        <v>1</v>
      </c>
    </row>
    <row r="660" spans="1:2" x14ac:dyDescent="0.25">
      <c r="A660" s="19" t="s">
        <v>15733</v>
      </c>
      <c r="B660" s="20">
        <v>1</v>
      </c>
    </row>
    <row r="661" spans="1:2" x14ac:dyDescent="0.25">
      <c r="A661" s="19" t="s">
        <v>16153</v>
      </c>
      <c r="B661" s="20">
        <v>1</v>
      </c>
    </row>
    <row r="662" spans="1:2" x14ac:dyDescent="0.25">
      <c r="A662" s="19" t="s">
        <v>15737</v>
      </c>
      <c r="B662" s="20">
        <v>1</v>
      </c>
    </row>
    <row r="663" spans="1:2" x14ac:dyDescent="0.25">
      <c r="A663" s="19" t="s">
        <v>16161</v>
      </c>
      <c r="B663" s="20">
        <v>1</v>
      </c>
    </row>
    <row r="664" spans="1:2" x14ac:dyDescent="0.25">
      <c r="A664" s="19" t="s">
        <v>15741</v>
      </c>
      <c r="B664" s="20">
        <v>1</v>
      </c>
    </row>
    <row r="665" spans="1:2" x14ac:dyDescent="0.25">
      <c r="A665" s="19" t="s">
        <v>16169</v>
      </c>
      <c r="B665" s="20">
        <v>1</v>
      </c>
    </row>
    <row r="666" spans="1:2" x14ac:dyDescent="0.25">
      <c r="A666" s="19" t="s">
        <v>15745</v>
      </c>
      <c r="B666" s="20">
        <v>1</v>
      </c>
    </row>
    <row r="667" spans="1:2" x14ac:dyDescent="0.25">
      <c r="A667" s="19" t="s">
        <v>16177</v>
      </c>
      <c r="B667" s="20">
        <v>1</v>
      </c>
    </row>
    <row r="668" spans="1:2" x14ac:dyDescent="0.25">
      <c r="A668" s="19" t="s">
        <v>15747</v>
      </c>
      <c r="B668" s="20">
        <v>1</v>
      </c>
    </row>
    <row r="669" spans="1:2" x14ac:dyDescent="0.25">
      <c r="A669" s="19" t="s">
        <v>16185</v>
      </c>
      <c r="B669" s="20">
        <v>1</v>
      </c>
    </row>
    <row r="670" spans="1:2" x14ac:dyDescent="0.25">
      <c r="A670" s="19" t="s">
        <v>15751</v>
      </c>
      <c r="B670" s="20">
        <v>1</v>
      </c>
    </row>
    <row r="671" spans="1:2" x14ac:dyDescent="0.25">
      <c r="A671" s="19" t="s">
        <v>16193</v>
      </c>
      <c r="B671" s="20">
        <v>1</v>
      </c>
    </row>
    <row r="672" spans="1:2" x14ac:dyDescent="0.25">
      <c r="A672" s="19" t="s">
        <v>15755</v>
      </c>
      <c r="B672" s="20">
        <v>1</v>
      </c>
    </row>
    <row r="673" spans="1:2" x14ac:dyDescent="0.25">
      <c r="A673" s="19" t="s">
        <v>16201</v>
      </c>
      <c r="B673" s="20">
        <v>1</v>
      </c>
    </row>
    <row r="674" spans="1:2" x14ac:dyDescent="0.25">
      <c r="A674" s="19" t="s">
        <v>15759</v>
      </c>
      <c r="B674" s="20">
        <v>1</v>
      </c>
    </row>
    <row r="675" spans="1:2" x14ac:dyDescent="0.25">
      <c r="A675" s="19" t="s">
        <v>16209</v>
      </c>
      <c r="B675" s="20">
        <v>1</v>
      </c>
    </row>
    <row r="676" spans="1:2" x14ac:dyDescent="0.25">
      <c r="A676" s="19" t="s">
        <v>15763</v>
      </c>
      <c r="B676" s="20">
        <v>1</v>
      </c>
    </row>
    <row r="677" spans="1:2" x14ac:dyDescent="0.25">
      <c r="A677" s="19" t="s">
        <v>16217</v>
      </c>
      <c r="B677" s="20">
        <v>1</v>
      </c>
    </row>
    <row r="678" spans="1:2" x14ac:dyDescent="0.25">
      <c r="A678" s="19" t="s">
        <v>15767</v>
      </c>
      <c r="B678" s="20">
        <v>1</v>
      </c>
    </row>
    <row r="679" spans="1:2" x14ac:dyDescent="0.25">
      <c r="A679" s="19" t="s">
        <v>16225</v>
      </c>
      <c r="B679" s="20">
        <v>1</v>
      </c>
    </row>
    <row r="680" spans="1:2" x14ac:dyDescent="0.25">
      <c r="A680" s="19" t="s">
        <v>15771</v>
      </c>
      <c r="B680" s="20">
        <v>1</v>
      </c>
    </row>
    <row r="681" spans="1:2" x14ac:dyDescent="0.25">
      <c r="A681" s="19" t="s">
        <v>16233</v>
      </c>
      <c r="B681" s="20">
        <v>1</v>
      </c>
    </row>
    <row r="682" spans="1:2" x14ac:dyDescent="0.25">
      <c r="A682" s="19" t="s">
        <v>15775</v>
      </c>
      <c r="B682" s="20">
        <v>1</v>
      </c>
    </row>
    <row r="683" spans="1:2" x14ac:dyDescent="0.25">
      <c r="A683" s="19" t="s">
        <v>16241</v>
      </c>
      <c r="B683" s="20">
        <v>1</v>
      </c>
    </row>
    <row r="684" spans="1:2" x14ac:dyDescent="0.25">
      <c r="A684" s="19" t="s">
        <v>15779</v>
      </c>
      <c r="B684" s="20">
        <v>1</v>
      </c>
    </row>
    <row r="685" spans="1:2" x14ac:dyDescent="0.25">
      <c r="A685" s="19" t="s">
        <v>16249</v>
      </c>
      <c r="B685" s="20">
        <v>1</v>
      </c>
    </row>
    <row r="686" spans="1:2" x14ac:dyDescent="0.25">
      <c r="A686" s="19" t="s">
        <v>15783</v>
      </c>
      <c r="B686" s="20">
        <v>1</v>
      </c>
    </row>
    <row r="687" spans="1:2" x14ac:dyDescent="0.25">
      <c r="A687" s="19" t="s">
        <v>16257</v>
      </c>
      <c r="B687" s="20">
        <v>1</v>
      </c>
    </row>
    <row r="688" spans="1:2" x14ac:dyDescent="0.25">
      <c r="A688" s="19" t="s">
        <v>15787</v>
      </c>
      <c r="B688" s="20">
        <v>1</v>
      </c>
    </row>
    <row r="689" spans="1:2" x14ac:dyDescent="0.25">
      <c r="A689" s="19" t="s">
        <v>16265</v>
      </c>
      <c r="B689" s="20">
        <v>1</v>
      </c>
    </row>
    <row r="690" spans="1:2" x14ac:dyDescent="0.25">
      <c r="A690" s="19" t="s">
        <v>15794</v>
      </c>
      <c r="B690" s="20">
        <v>1</v>
      </c>
    </row>
    <row r="691" spans="1:2" x14ac:dyDescent="0.25">
      <c r="A691" s="19" t="s">
        <v>16273</v>
      </c>
      <c r="B691" s="20">
        <v>1</v>
      </c>
    </row>
    <row r="692" spans="1:2" x14ac:dyDescent="0.25">
      <c r="A692" s="19" t="s">
        <v>15799</v>
      </c>
      <c r="B692" s="20">
        <v>1</v>
      </c>
    </row>
    <row r="693" spans="1:2" x14ac:dyDescent="0.25">
      <c r="A693" s="19" t="s">
        <v>16281</v>
      </c>
      <c r="B693" s="20">
        <v>1</v>
      </c>
    </row>
    <row r="694" spans="1:2" x14ac:dyDescent="0.25">
      <c r="A694" s="19" t="s">
        <v>15803</v>
      </c>
      <c r="B694" s="20">
        <v>1</v>
      </c>
    </row>
    <row r="695" spans="1:2" x14ac:dyDescent="0.25">
      <c r="A695" s="19" t="s">
        <v>16288</v>
      </c>
      <c r="B695" s="20">
        <v>1</v>
      </c>
    </row>
    <row r="696" spans="1:2" x14ac:dyDescent="0.25">
      <c r="A696" s="19" t="s">
        <v>15807</v>
      </c>
      <c r="B696" s="20">
        <v>1</v>
      </c>
    </row>
    <row r="697" spans="1:2" x14ac:dyDescent="0.25">
      <c r="A697" s="19" t="s">
        <v>16296</v>
      </c>
      <c r="B697" s="20">
        <v>1</v>
      </c>
    </row>
    <row r="698" spans="1:2" x14ac:dyDescent="0.25">
      <c r="A698" s="19" t="s">
        <v>15811</v>
      </c>
      <c r="B698" s="20">
        <v>1</v>
      </c>
    </row>
    <row r="699" spans="1:2" x14ac:dyDescent="0.25">
      <c r="A699" s="19" t="s">
        <v>16304</v>
      </c>
      <c r="B699" s="20">
        <v>1</v>
      </c>
    </row>
    <row r="700" spans="1:2" x14ac:dyDescent="0.25">
      <c r="A700" s="19" t="s">
        <v>15815</v>
      </c>
      <c r="B700" s="20">
        <v>1</v>
      </c>
    </row>
    <row r="701" spans="1:2" x14ac:dyDescent="0.25">
      <c r="A701" s="19" t="s">
        <v>16312</v>
      </c>
      <c r="B701" s="20">
        <v>1</v>
      </c>
    </row>
    <row r="702" spans="1:2" x14ac:dyDescent="0.25">
      <c r="A702" s="19" t="s">
        <v>15819</v>
      </c>
      <c r="B702" s="20">
        <v>1</v>
      </c>
    </row>
    <row r="703" spans="1:2" x14ac:dyDescent="0.25">
      <c r="A703" s="19" t="s">
        <v>16320</v>
      </c>
      <c r="B703" s="20">
        <v>1</v>
      </c>
    </row>
    <row r="704" spans="1:2" x14ac:dyDescent="0.25">
      <c r="A704" s="19" t="s">
        <v>16348</v>
      </c>
      <c r="B704" s="20">
        <v>1</v>
      </c>
    </row>
    <row r="705" spans="1:2" x14ac:dyDescent="0.25">
      <c r="A705" s="19" t="s">
        <v>16328</v>
      </c>
      <c r="B705" s="20">
        <v>1</v>
      </c>
    </row>
    <row r="706" spans="1:2" x14ac:dyDescent="0.25">
      <c r="A706" s="19" t="s">
        <v>16352</v>
      </c>
      <c r="B706" s="20">
        <v>1</v>
      </c>
    </row>
    <row r="707" spans="1:2" x14ac:dyDescent="0.25">
      <c r="A707" s="19" t="s">
        <v>16336</v>
      </c>
      <c r="B707" s="20">
        <v>1</v>
      </c>
    </row>
    <row r="708" spans="1:2" x14ac:dyDescent="0.25">
      <c r="A708" s="19" t="s">
        <v>16360</v>
      </c>
      <c r="B708" s="20">
        <v>1</v>
      </c>
    </row>
    <row r="709" spans="1:2" x14ac:dyDescent="0.25">
      <c r="A709" s="19" t="s">
        <v>16344</v>
      </c>
      <c r="B709" s="20">
        <v>1</v>
      </c>
    </row>
    <row r="710" spans="1:2" x14ac:dyDescent="0.25">
      <c r="A710" s="19" t="s">
        <v>16367</v>
      </c>
      <c r="B710" s="20">
        <v>1</v>
      </c>
    </row>
    <row r="711" spans="1:2" x14ac:dyDescent="0.25">
      <c r="A711" s="19" t="s">
        <v>16375</v>
      </c>
      <c r="B711" s="20">
        <v>1</v>
      </c>
    </row>
    <row r="712" spans="1:2" x14ac:dyDescent="0.25">
      <c r="A712" s="19" t="s">
        <v>16356</v>
      </c>
      <c r="B712" s="20">
        <v>1</v>
      </c>
    </row>
    <row r="713" spans="1:2" x14ac:dyDescent="0.25">
      <c r="A713" s="19" t="s">
        <v>15827</v>
      </c>
      <c r="B713" s="20">
        <v>1</v>
      </c>
    </row>
    <row r="714" spans="1:2" x14ac:dyDescent="0.25">
      <c r="A714" s="19" t="s">
        <v>16364</v>
      </c>
      <c r="B714" s="20">
        <v>1</v>
      </c>
    </row>
    <row r="715" spans="1:2" x14ac:dyDescent="0.25">
      <c r="A715" s="19" t="s">
        <v>15831</v>
      </c>
      <c r="B715" s="20">
        <v>1</v>
      </c>
    </row>
    <row r="716" spans="1:2" x14ac:dyDescent="0.25">
      <c r="A716" s="19" t="s">
        <v>16371</v>
      </c>
      <c r="B716" s="20">
        <v>1</v>
      </c>
    </row>
    <row r="717" spans="1:2" x14ac:dyDescent="0.25">
      <c r="A717" s="19" t="s">
        <v>15835</v>
      </c>
      <c r="B717" s="20">
        <v>1</v>
      </c>
    </row>
    <row r="718" spans="1:2" x14ac:dyDescent="0.25">
      <c r="A718" s="19" t="s">
        <v>16379</v>
      </c>
      <c r="B718" s="20">
        <v>1</v>
      </c>
    </row>
    <row r="719" spans="1:2" x14ac:dyDescent="0.25">
      <c r="A719" s="19" t="s">
        <v>15839</v>
      </c>
      <c r="B719" s="20">
        <v>1</v>
      </c>
    </row>
    <row r="720" spans="1:2" x14ac:dyDescent="0.25">
      <c r="A720" s="19" t="s">
        <v>16386</v>
      </c>
      <c r="B720" s="20">
        <v>1</v>
      </c>
    </row>
    <row r="721" spans="1:2" x14ac:dyDescent="0.25">
      <c r="A721" s="19" t="s">
        <v>15841</v>
      </c>
      <c r="B721" s="20">
        <v>1</v>
      </c>
    </row>
    <row r="722" spans="1:2" x14ac:dyDescent="0.25">
      <c r="A722" s="19" t="s">
        <v>16394</v>
      </c>
      <c r="B722" s="20">
        <v>1</v>
      </c>
    </row>
    <row r="723" spans="1:2" x14ac:dyDescent="0.25">
      <c r="A723" s="19" t="s">
        <v>15845</v>
      </c>
      <c r="B723" s="20">
        <v>1</v>
      </c>
    </row>
    <row r="724" spans="1:2" x14ac:dyDescent="0.25">
      <c r="A724" s="19" t="s">
        <v>16402</v>
      </c>
      <c r="B724" s="20">
        <v>1</v>
      </c>
    </row>
    <row r="725" spans="1:2" x14ac:dyDescent="0.25">
      <c r="A725" s="19" t="s">
        <v>15849</v>
      </c>
      <c r="B725" s="20">
        <v>1</v>
      </c>
    </row>
    <row r="726" spans="1:2" x14ac:dyDescent="0.25">
      <c r="A726" s="19" t="s">
        <v>16410</v>
      </c>
      <c r="B726" s="20">
        <v>1</v>
      </c>
    </row>
    <row r="727" spans="1:2" x14ac:dyDescent="0.25">
      <c r="A727" s="19" t="s">
        <v>15853</v>
      </c>
      <c r="B727" s="20">
        <v>1</v>
      </c>
    </row>
    <row r="728" spans="1:2" x14ac:dyDescent="0.25">
      <c r="A728" s="19" t="s">
        <v>16418</v>
      </c>
      <c r="B728" s="20">
        <v>1</v>
      </c>
    </row>
    <row r="729" spans="1:2" x14ac:dyDescent="0.25">
      <c r="A729" s="19" t="s">
        <v>15857</v>
      </c>
      <c r="B729" s="20">
        <v>1</v>
      </c>
    </row>
    <row r="730" spans="1:2" x14ac:dyDescent="0.25">
      <c r="A730" s="19" t="s">
        <v>16425</v>
      </c>
      <c r="B730" s="20">
        <v>1</v>
      </c>
    </row>
    <row r="731" spans="1:2" x14ac:dyDescent="0.25">
      <c r="A731" s="19" t="s">
        <v>15859</v>
      </c>
      <c r="B731" s="20">
        <v>1</v>
      </c>
    </row>
    <row r="732" spans="1:2" x14ac:dyDescent="0.25">
      <c r="A732" s="19" t="s">
        <v>16433</v>
      </c>
      <c r="B732" s="20">
        <v>1</v>
      </c>
    </row>
    <row r="733" spans="1:2" x14ac:dyDescent="0.25">
      <c r="A733" s="19" t="s">
        <v>15863</v>
      </c>
      <c r="B733" s="20">
        <v>1</v>
      </c>
    </row>
    <row r="734" spans="1:2" x14ac:dyDescent="0.25">
      <c r="A734" s="19" t="s">
        <v>16441</v>
      </c>
      <c r="B734" s="20">
        <v>1</v>
      </c>
    </row>
    <row r="735" spans="1:2" x14ac:dyDescent="0.25">
      <c r="A735" s="19" t="s">
        <v>15867</v>
      </c>
      <c r="B735" s="20">
        <v>1</v>
      </c>
    </row>
    <row r="736" spans="1:2" x14ac:dyDescent="0.25">
      <c r="A736" s="19" t="s">
        <v>16449</v>
      </c>
      <c r="B736" s="20">
        <v>1</v>
      </c>
    </row>
    <row r="737" spans="1:2" x14ac:dyDescent="0.25">
      <c r="A737" s="19" t="s">
        <v>15870</v>
      </c>
      <c r="B737" s="20">
        <v>1</v>
      </c>
    </row>
    <row r="738" spans="1:2" x14ac:dyDescent="0.25">
      <c r="A738" s="19" t="s">
        <v>16456</v>
      </c>
      <c r="B738" s="20">
        <v>1</v>
      </c>
    </row>
    <row r="739" spans="1:2" x14ac:dyDescent="0.25">
      <c r="A739" s="19" t="s">
        <v>15874</v>
      </c>
      <c r="B739" s="20">
        <v>1</v>
      </c>
    </row>
    <row r="740" spans="1:2" x14ac:dyDescent="0.25">
      <c r="A740" s="19" t="s">
        <v>16464</v>
      </c>
      <c r="B740" s="20">
        <v>1</v>
      </c>
    </row>
    <row r="741" spans="1:2" x14ac:dyDescent="0.25">
      <c r="A741" s="19" t="s">
        <v>15878</v>
      </c>
      <c r="B741" s="20">
        <v>1</v>
      </c>
    </row>
    <row r="742" spans="1:2" x14ac:dyDescent="0.25">
      <c r="A742" s="19" t="s">
        <v>16472</v>
      </c>
      <c r="B742" s="20">
        <v>1</v>
      </c>
    </row>
    <row r="743" spans="1:2" x14ac:dyDescent="0.25">
      <c r="A743" s="19" t="s">
        <v>15881</v>
      </c>
      <c r="B743" s="20">
        <v>1</v>
      </c>
    </row>
    <row r="744" spans="1:2" x14ac:dyDescent="0.25">
      <c r="A744" s="19" t="s">
        <v>16479</v>
      </c>
      <c r="B744" s="20">
        <v>1</v>
      </c>
    </row>
    <row r="745" spans="1:2" x14ac:dyDescent="0.25">
      <c r="A745" s="19" t="s">
        <v>15885</v>
      </c>
      <c r="B745" s="20">
        <v>1</v>
      </c>
    </row>
    <row r="746" spans="1:2" x14ac:dyDescent="0.25">
      <c r="A746" s="19" t="s">
        <v>16486</v>
      </c>
      <c r="B746" s="20">
        <v>1</v>
      </c>
    </row>
    <row r="747" spans="1:2" x14ac:dyDescent="0.25">
      <c r="A747" s="19" t="s">
        <v>15889</v>
      </c>
      <c r="B747" s="20">
        <v>1</v>
      </c>
    </row>
    <row r="748" spans="1:2" x14ac:dyDescent="0.25">
      <c r="A748" s="19" t="s">
        <v>16494</v>
      </c>
      <c r="B748" s="20">
        <v>1</v>
      </c>
    </row>
    <row r="749" spans="1:2" x14ac:dyDescent="0.25">
      <c r="A749" s="19" t="s">
        <v>15892</v>
      </c>
      <c r="B749" s="20">
        <v>1</v>
      </c>
    </row>
    <row r="750" spans="1:2" x14ac:dyDescent="0.25">
      <c r="A750" s="19" t="s">
        <v>16502</v>
      </c>
      <c r="B750" s="20">
        <v>1</v>
      </c>
    </row>
    <row r="751" spans="1:2" x14ac:dyDescent="0.25">
      <c r="A751" s="19" t="s">
        <v>15896</v>
      </c>
      <c r="B751" s="20">
        <v>1</v>
      </c>
    </row>
    <row r="752" spans="1:2" x14ac:dyDescent="0.25">
      <c r="A752" s="19" t="s">
        <v>16512</v>
      </c>
      <c r="B752" s="20">
        <v>1</v>
      </c>
    </row>
    <row r="753" spans="1:2" x14ac:dyDescent="0.25">
      <c r="A753" s="19" t="s">
        <v>15900</v>
      </c>
      <c r="B753" s="20">
        <v>1</v>
      </c>
    </row>
    <row r="754" spans="1:2" x14ac:dyDescent="0.25">
      <c r="A754" s="19" t="s">
        <v>16520</v>
      </c>
      <c r="B754" s="20">
        <v>1</v>
      </c>
    </row>
    <row r="755" spans="1:2" x14ac:dyDescent="0.25">
      <c r="A755" s="19" t="s">
        <v>15904</v>
      </c>
      <c r="B755" s="20">
        <v>1</v>
      </c>
    </row>
    <row r="756" spans="1:2" x14ac:dyDescent="0.25">
      <c r="A756" s="19" t="s">
        <v>16527</v>
      </c>
      <c r="B756" s="20">
        <v>1</v>
      </c>
    </row>
    <row r="757" spans="1:2" x14ac:dyDescent="0.25">
      <c r="A757" s="19" t="s">
        <v>15908</v>
      </c>
      <c r="B757" s="20">
        <v>1</v>
      </c>
    </row>
    <row r="758" spans="1:2" x14ac:dyDescent="0.25">
      <c r="A758" s="19" t="s">
        <v>16535</v>
      </c>
      <c r="B758" s="20">
        <v>1</v>
      </c>
    </row>
    <row r="759" spans="1:2" x14ac:dyDescent="0.25">
      <c r="A759" s="19" t="s">
        <v>15912</v>
      </c>
      <c r="B759" s="20">
        <v>1</v>
      </c>
    </row>
    <row r="760" spans="1:2" x14ac:dyDescent="0.25">
      <c r="A760" s="19" t="s">
        <v>16542</v>
      </c>
      <c r="B760" s="20">
        <v>1</v>
      </c>
    </row>
    <row r="761" spans="1:2" x14ac:dyDescent="0.25">
      <c r="A761" s="19" t="s">
        <v>15916</v>
      </c>
      <c r="B761" s="20">
        <v>1</v>
      </c>
    </row>
    <row r="762" spans="1:2" x14ac:dyDescent="0.25">
      <c r="A762" s="19" t="s">
        <v>15305</v>
      </c>
      <c r="B762" s="20">
        <v>1</v>
      </c>
    </row>
    <row r="763" spans="1:2" x14ac:dyDescent="0.25">
      <c r="A763" s="19" t="s">
        <v>15920</v>
      </c>
      <c r="B763" s="20">
        <v>1</v>
      </c>
    </row>
    <row r="764" spans="1:2" x14ac:dyDescent="0.25">
      <c r="A764" s="19" t="s">
        <v>15248</v>
      </c>
      <c r="B764" s="20">
        <v>1</v>
      </c>
    </row>
    <row r="765" spans="1:2" x14ac:dyDescent="0.25">
      <c r="A765" s="19" t="s">
        <v>14992</v>
      </c>
      <c r="B765" s="20">
        <v>1</v>
      </c>
    </row>
    <row r="766" spans="1:2" x14ac:dyDescent="0.25">
      <c r="A766" s="19" t="s">
        <v>14862</v>
      </c>
      <c r="B766" s="20">
        <v>1</v>
      </c>
    </row>
    <row r="767" spans="1:2" x14ac:dyDescent="0.25">
      <c r="A767" s="19" t="s">
        <v>14211</v>
      </c>
      <c r="B767" s="20">
        <v>1</v>
      </c>
    </row>
    <row r="768" spans="1:2" x14ac:dyDescent="0.25">
      <c r="A768" s="19" t="s">
        <v>15119</v>
      </c>
      <c r="B768" s="20">
        <v>1</v>
      </c>
    </row>
    <row r="769" spans="1:2" x14ac:dyDescent="0.25">
      <c r="A769" s="19" t="s">
        <v>14319</v>
      </c>
      <c r="B769" s="20">
        <v>1</v>
      </c>
    </row>
    <row r="770" spans="1:2" x14ac:dyDescent="0.25">
      <c r="A770" s="19" t="s">
        <v>14795</v>
      </c>
      <c r="B770" s="20">
        <v>1</v>
      </c>
    </row>
    <row r="771" spans="1:2" x14ac:dyDescent="0.25">
      <c r="A771" s="19" t="s">
        <v>14323</v>
      </c>
      <c r="B771" s="20">
        <v>1</v>
      </c>
    </row>
    <row r="772" spans="1:2" x14ac:dyDescent="0.25">
      <c r="A772" s="19" t="s">
        <v>14929</v>
      </c>
      <c r="B772" s="20">
        <v>1</v>
      </c>
    </row>
    <row r="773" spans="1:2" x14ac:dyDescent="0.25">
      <c r="A773" s="19" t="s">
        <v>14324</v>
      </c>
      <c r="B773" s="20">
        <v>1</v>
      </c>
    </row>
    <row r="774" spans="1:2" x14ac:dyDescent="0.25">
      <c r="A774" s="19" t="s">
        <v>15056</v>
      </c>
      <c r="B774" s="20">
        <v>1</v>
      </c>
    </row>
    <row r="775" spans="1:2" x14ac:dyDescent="0.25">
      <c r="A775" s="19" t="s">
        <v>14327</v>
      </c>
      <c r="B775" s="20">
        <v>1</v>
      </c>
    </row>
    <row r="776" spans="1:2" x14ac:dyDescent="0.25">
      <c r="A776" s="19" t="s">
        <v>15182</v>
      </c>
      <c r="B776" s="20">
        <v>1</v>
      </c>
    </row>
    <row r="777" spans="1:2" x14ac:dyDescent="0.25">
      <c r="A777" s="19" t="s">
        <v>14215</v>
      </c>
      <c r="B777" s="20">
        <v>1</v>
      </c>
    </row>
    <row r="778" spans="1:2" x14ac:dyDescent="0.25">
      <c r="A778" s="19" t="s">
        <v>14763</v>
      </c>
      <c r="B778" s="20">
        <v>1</v>
      </c>
    </row>
    <row r="779" spans="1:2" x14ac:dyDescent="0.25">
      <c r="A779" s="19" t="s">
        <v>14335</v>
      </c>
      <c r="B779" s="20">
        <v>1</v>
      </c>
    </row>
    <row r="780" spans="1:2" x14ac:dyDescent="0.25">
      <c r="A780" s="19" t="s">
        <v>14830</v>
      </c>
      <c r="B780" s="20">
        <v>1</v>
      </c>
    </row>
    <row r="781" spans="1:2" x14ac:dyDescent="0.25">
      <c r="A781" s="19" t="s">
        <v>14339</v>
      </c>
      <c r="B781" s="20">
        <v>1</v>
      </c>
    </row>
    <row r="782" spans="1:2" x14ac:dyDescent="0.25">
      <c r="A782" s="19" t="s">
        <v>14897</v>
      </c>
      <c r="B782" s="20">
        <v>1</v>
      </c>
    </row>
    <row r="783" spans="1:2" x14ac:dyDescent="0.25">
      <c r="A783" s="19" t="s">
        <v>14217</v>
      </c>
      <c r="B783" s="20">
        <v>1</v>
      </c>
    </row>
    <row r="784" spans="1:2" x14ac:dyDescent="0.25">
      <c r="A784" s="19" t="s">
        <v>14961</v>
      </c>
      <c r="B784" s="20">
        <v>1</v>
      </c>
    </row>
    <row r="785" spans="1:2" x14ac:dyDescent="0.25">
      <c r="A785" s="19" t="s">
        <v>14344</v>
      </c>
      <c r="B785" s="20">
        <v>1</v>
      </c>
    </row>
    <row r="786" spans="1:2" x14ac:dyDescent="0.25">
      <c r="A786" s="19" t="s">
        <v>14300</v>
      </c>
      <c r="B786" s="20">
        <v>1</v>
      </c>
    </row>
    <row r="787" spans="1:2" x14ac:dyDescent="0.25">
      <c r="A787" s="19" t="s">
        <v>14347</v>
      </c>
      <c r="B787" s="20">
        <v>1</v>
      </c>
    </row>
    <row r="788" spans="1:2" x14ac:dyDescent="0.25">
      <c r="A788" s="19" t="s">
        <v>15087</v>
      </c>
      <c r="B788" s="20">
        <v>1</v>
      </c>
    </row>
    <row r="789" spans="1:2" x14ac:dyDescent="0.25">
      <c r="A789" s="19" t="s">
        <v>14173</v>
      </c>
      <c r="B789" s="20">
        <v>1</v>
      </c>
    </row>
    <row r="790" spans="1:2" x14ac:dyDescent="0.25">
      <c r="A790" s="19" t="s">
        <v>15150</v>
      </c>
      <c r="B790" s="20">
        <v>1</v>
      </c>
    </row>
    <row r="791" spans="1:2" x14ac:dyDescent="0.25">
      <c r="A791" s="19" t="s">
        <v>14354</v>
      </c>
      <c r="B791" s="20">
        <v>1</v>
      </c>
    </row>
    <row r="792" spans="1:2" x14ac:dyDescent="0.25">
      <c r="A792" s="19" t="s">
        <v>15216</v>
      </c>
      <c r="B792" s="20">
        <v>1</v>
      </c>
    </row>
    <row r="793" spans="1:2" x14ac:dyDescent="0.25">
      <c r="A793" s="19" t="s">
        <v>14358</v>
      </c>
      <c r="B793" s="20">
        <v>1</v>
      </c>
    </row>
    <row r="794" spans="1:2" x14ac:dyDescent="0.25">
      <c r="A794" s="19" t="s">
        <v>15280</v>
      </c>
      <c r="B794" s="20">
        <v>1</v>
      </c>
    </row>
    <row r="795" spans="1:2" x14ac:dyDescent="0.25">
      <c r="A795" s="19" t="s">
        <v>14359</v>
      </c>
      <c r="B795" s="20">
        <v>1</v>
      </c>
    </row>
    <row r="796" spans="1:2" x14ac:dyDescent="0.25">
      <c r="A796" s="19" t="s">
        <v>14781</v>
      </c>
      <c r="B796" s="20">
        <v>1</v>
      </c>
    </row>
    <row r="797" spans="1:2" x14ac:dyDescent="0.25">
      <c r="A797" s="19" t="s">
        <v>14363</v>
      </c>
      <c r="B797" s="20">
        <v>1</v>
      </c>
    </row>
    <row r="798" spans="1:2" x14ac:dyDescent="0.25">
      <c r="A798" s="19" t="s">
        <v>14811</v>
      </c>
      <c r="B798" s="20">
        <v>1</v>
      </c>
    </row>
    <row r="799" spans="1:2" x14ac:dyDescent="0.25">
      <c r="A799" s="19" t="s">
        <v>14367</v>
      </c>
      <c r="B799" s="20">
        <v>1</v>
      </c>
    </row>
    <row r="800" spans="1:2" x14ac:dyDescent="0.25">
      <c r="A800" s="19" t="s">
        <v>14846</v>
      </c>
      <c r="B800" s="20">
        <v>1</v>
      </c>
    </row>
    <row r="801" spans="1:2" x14ac:dyDescent="0.25">
      <c r="A801" s="19" t="s">
        <v>14189</v>
      </c>
      <c r="B801" s="20">
        <v>1</v>
      </c>
    </row>
    <row r="802" spans="1:2" x14ac:dyDescent="0.25">
      <c r="A802" s="19" t="s">
        <v>14878</v>
      </c>
      <c r="B802" s="20">
        <v>1</v>
      </c>
    </row>
    <row r="803" spans="1:2" x14ac:dyDescent="0.25">
      <c r="A803" s="19" t="s">
        <v>14375</v>
      </c>
      <c r="B803" s="20">
        <v>1</v>
      </c>
    </row>
    <row r="804" spans="1:2" x14ac:dyDescent="0.25">
      <c r="A804" s="19" t="s">
        <v>14913</v>
      </c>
      <c r="B804" s="20">
        <v>1</v>
      </c>
    </row>
    <row r="805" spans="1:2" x14ac:dyDescent="0.25">
      <c r="A805" s="19" t="s">
        <v>14376</v>
      </c>
      <c r="B805" s="20">
        <v>1</v>
      </c>
    </row>
    <row r="806" spans="1:2" x14ac:dyDescent="0.25">
      <c r="A806" s="19" t="s">
        <v>14945</v>
      </c>
      <c r="B806" s="20">
        <v>1</v>
      </c>
    </row>
    <row r="807" spans="1:2" x14ac:dyDescent="0.25">
      <c r="A807" s="19" t="s">
        <v>14377</v>
      </c>
      <c r="B807" s="20">
        <v>1</v>
      </c>
    </row>
    <row r="808" spans="1:2" x14ac:dyDescent="0.25">
      <c r="A808" s="19" t="s">
        <v>14976</v>
      </c>
      <c r="B808" s="20">
        <v>1</v>
      </c>
    </row>
    <row r="809" spans="1:2" x14ac:dyDescent="0.25">
      <c r="A809" s="19" t="s">
        <v>14226</v>
      </c>
      <c r="B809" s="20">
        <v>1</v>
      </c>
    </row>
    <row r="810" spans="1:2" x14ac:dyDescent="0.25">
      <c r="A810" s="19" t="s">
        <v>15007</v>
      </c>
      <c r="B810" s="20">
        <v>1</v>
      </c>
    </row>
    <row r="811" spans="1:2" x14ac:dyDescent="0.25">
      <c r="A811" s="19" t="s">
        <v>14382</v>
      </c>
      <c r="B811" s="20">
        <v>1</v>
      </c>
    </row>
    <row r="812" spans="1:2" x14ac:dyDescent="0.25">
      <c r="A812" s="19" t="s">
        <v>15040</v>
      </c>
      <c r="B812" s="20">
        <v>1</v>
      </c>
    </row>
    <row r="813" spans="1:2" x14ac:dyDescent="0.25">
      <c r="A813" s="19" t="s">
        <v>14386</v>
      </c>
      <c r="B813" s="20">
        <v>1</v>
      </c>
    </row>
    <row r="814" spans="1:2" x14ac:dyDescent="0.25">
      <c r="A814" s="19" t="s">
        <v>15072</v>
      </c>
      <c r="B814" s="20">
        <v>1</v>
      </c>
    </row>
    <row r="815" spans="1:2" x14ac:dyDescent="0.25">
      <c r="A815" s="19" t="s">
        <v>14390</v>
      </c>
      <c r="B815" s="20">
        <v>1</v>
      </c>
    </row>
    <row r="816" spans="1:2" x14ac:dyDescent="0.25">
      <c r="A816" s="19" t="s">
        <v>15103</v>
      </c>
      <c r="B816" s="20">
        <v>1</v>
      </c>
    </row>
    <row r="817" spans="1:2" x14ac:dyDescent="0.25">
      <c r="A817" s="19" t="s">
        <v>14230</v>
      </c>
      <c r="B817" s="20">
        <v>1</v>
      </c>
    </row>
    <row r="818" spans="1:2" x14ac:dyDescent="0.25">
      <c r="A818" s="19" t="s">
        <v>15135</v>
      </c>
      <c r="B818" s="20">
        <v>1</v>
      </c>
    </row>
    <row r="819" spans="1:2" x14ac:dyDescent="0.25">
      <c r="A819" s="19" t="s">
        <v>14393</v>
      </c>
      <c r="B819" s="20">
        <v>1</v>
      </c>
    </row>
    <row r="820" spans="1:2" x14ac:dyDescent="0.25">
      <c r="A820" s="19" t="s">
        <v>15166</v>
      </c>
      <c r="B820" s="20">
        <v>1</v>
      </c>
    </row>
    <row r="821" spans="1:2" x14ac:dyDescent="0.25">
      <c r="A821" s="19" t="s">
        <v>14394</v>
      </c>
      <c r="B821" s="20">
        <v>1</v>
      </c>
    </row>
    <row r="822" spans="1:2" x14ac:dyDescent="0.25">
      <c r="A822" s="19" t="s">
        <v>15198</v>
      </c>
      <c r="B822" s="20">
        <v>1</v>
      </c>
    </row>
    <row r="823" spans="1:2" x14ac:dyDescent="0.25">
      <c r="A823" s="19" t="s">
        <v>14395</v>
      </c>
      <c r="B823" s="20">
        <v>1</v>
      </c>
    </row>
    <row r="824" spans="1:2" x14ac:dyDescent="0.25">
      <c r="A824" s="19" t="s">
        <v>15232</v>
      </c>
      <c r="B824" s="20">
        <v>1</v>
      </c>
    </row>
    <row r="825" spans="1:2" x14ac:dyDescent="0.25">
      <c r="A825" s="19" t="s">
        <v>14234</v>
      </c>
      <c r="B825" s="20">
        <v>1</v>
      </c>
    </row>
    <row r="826" spans="1:2" x14ac:dyDescent="0.25">
      <c r="A826" s="19" t="s">
        <v>15264</v>
      </c>
      <c r="B826" s="20">
        <v>1</v>
      </c>
    </row>
    <row r="827" spans="1:2" x14ac:dyDescent="0.25">
      <c r="A827" s="19" t="s">
        <v>14236</v>
      </c>
      <c r="B827" s="20">
        <v>1</v>
      </c>
    </row>
    <row r="828" spans="1:2" x14ac:dyDescent="0.25">
      <c r="A828" s="19" t="s">
        <v>15295</v>
      </c>
      <c r="B828" s="20">
        <v>1</v>
      </c>
    </row>
    <row r="829" spans="1:2" x14ac:dyDescent="0.25">
      <c r="A829" s="19" t="s">
        <v>14405</v>
      </c>
      <c r="B829" s="20">
        <v>1</v>
      </c>
    </row>
    <row r="830" spans="1:2" x14ac:dyDescent="0.25">
      <c r="A830" s="19" t="s">
        <v>14771</v>
      </c>
      <c r="B830" s="20">
        <v>1</v>
      </c>
    </row>
    <row r="831" spans="1:2" x14ac:dyDescent="0.25">
      <c r="A831" s="19" t="s">
        <v>14409</v>
      </c>
      <c r="B831" s="20">
        <v>1</v>
      </c>
    </row>
    <row r="832" spans="1:2" x14ac:dyDescent="0.25">
      <c r="A832" s="19" t="s">
        <v>14787</v>
      </c>
      <c r="B832" s="20">
        <v>1</v>
      </c>
    </row>
    <row r="833" spans="1:2" x14ac:dyDescent="0.25">
      <c r="A833" s="19" t="s">
        <v>14413</v>
      </c>
      <c r="B833" s="20">
        <v>1</v>
      </c>
    </row>
    <row r="834" spans="1:2" x14ac:dyDescent="0.25">
      <c r="A834" s="19" t="s">
        <v>14803</v>
      </c>
      <c r="B834" s="20">
        <v>1</v>
      </c>
    </row>
    <row r="835" spans="1:2" x14ac:dyDescent="0.25">
      <c r="A835" s="19" t="s">
        <v>14417</v>
      </c>
      <c r="B835" s="20">
        <v>1</v>
      </c>
    </row>
    <row r="836" spans="1:2" x14ac:dyDescent="0.25">
      <c r="A836" s="19" t="s">
        <v>14820</v>
      </c>
      <c r="B836" s="20">
        <v>1</v>
      </c>
    </row>
    <row r="837" spans="1:2" x14ac:dyDescent="0.25">
      <c r="A837" s="19" t="s">
        <v>14237</v>
      </c>
      <c r="B837" s="20">
        <v>1</v>
      </c>
    </row>
    <row r="838" spans="1:2" x14ac:dyDescent="0.25">
      <c r="A838" s="19" t="s">
        <v>14838</v>
      </c>
      <c r="B838" s="20">
        <v>1</v>
      </c>
    </row>
    <row r="839" spans="1:2" x14ac:dyDescent="0.25">
      <c r="A839" s="19" t="s">
        <v>14190</v>
      </c>
      <c r="B839" s="20">
        <v>1</v>
      </c>
    </row>
    <row r="840" spans="1:2" x14ac:dyDescent="0.25">
      <c r="A840" s="19" t="s">
        <v>14854</v>
      </c>
      <c r="B840" s="20">
        <v>1</v>
      </c>
    </row>
    <row r="841" spans="1:2" x14ac:dyDescent="0.25">
      <c r="A841" s="19" t="s">
        <v>14428</v>
      </c>
      <c r="B841" s="20">
        <v>1</v>
      </c>
    </row>
    <row r="842" spans="1:2" x14ac:dyDescent="0.25">
      <c r="A842" s="19" t="s">
        <v>14870</v>
      </c>
      <c r="B842" s="20">
        <v>1</v>
      </c>
    </row>
    <row r="843" spans="1:2" x14ac:dyDescent="0.25">
      <c r="A843" s="19" t="s">
        <v>14194</v>
      </c>
      <c r="B843" s="20">
        <v>1</v>
      </c>
    </row>
    <row r="844" spans="1:2" x14ac:dyDescent="0.25">
      <c r="A844" s="19" t="s">
        <v>14889</v>
      </c>
      <c r="B844" s="20">
        <v>1</v>
      </c>
    </row>
    <row r="845" spans="1:2" x14ac:dyDescent="0.25">
      <c r="A845" s="19" t="s">
        <v>14246</v>
      </c>
      <c r="B845" s="20">
        <v>1</v>
      </c>
    </row>
    <row r="846" spans="1:2" x14ac:dyDescent="0.25">
      <c r="A846" s="19" t="s">
        <v>14905</v>
      </c>
      <c r="B846" s="20">
        <v>1</v>
      </c>
    </row>
    <row r="847" spans="1:2" x14ac:dyDescent="0.25">
      <c r="A847" s="19" t="s">
        <v>14440</v>
      </c>
      <c r="B847" s="20">
        <v>1</v>
      </c>
    </row>
    <row r="848" spans="1:2" x14ac:dyDescent="0.25">
      <c r="A848" s="19" t="s">
        <v>14921</v>
      </c>
      <c r="B848" s="20">
        <v>1</v>
      </c>
    </row>
    <row r="849" spans="1:2" x14ac:dyDescent="0.25">
      <c r="A849" s="19" t="s">
        <v>14441</v>
      </c>
      <c r="B849" s="20">
        <v>1</v>
      </c>
    </row>
    <row r="850" spans="1:2" x14ac:dyDescent="0.25">
      <c r="A850" s="19" t="s">
        <v>14937</v>
      </c>
      <c r="B850" s="20">
        <v>1</v>
      </c>
    </row>
    <row r="851" spans="1:2" x14ac:dyDescent="0.25">
      <c r="A851" s="19" t="s">
        <v>14447</v>
      </c>
      <c r="B851" s="20">
        <v>1</v>
      </c>
    </row>
    <row r="852" spans="1:2" x14ac:dyDescent="0.25">
      <c r="A852" s="19" t="s">
        <v>14953</v>
      </c>
      <c r="B852" s="20">
        <v>1</v>
      </c>
    </row>
    <row r="853" spans="1:2" x14ac:dyDescent="0.25">
      <c r="A853" s="19" t="s">
        <v>14448</v>
      </c>
      <c r="B853" s="20">
        <v>1</v>
      </c>
    </row>
    <row r="854" spans="1:2" x14ac:dyDescent="0.25">
      <c r="A854" s="19" t="s">
        <v>14969</v>
      </c>
      <c r="B854" s="20">
        <v>1</v>
      </c>
    </row>
    <row r="855" spans="1:2" x14ac:dyDescent="0.25">
      <c r="A855" s="19" t="s">
        <v>14452</v>
      </c>
      <c r="B855" s="20">
        <v>1</v>
      </c>
    </row>
    <row r="856" spans="1:2" x14ac:dyDescent="0.25">
      <c r="A856" s="19" t="s">
        <v>14984</v>
      </c>
      <c r="B856" s="20">
        <v>1</v>
      </c>
    </row>
    <row r="857" spans="1:2" x14ac:dyDescent="0.25">
      <c r="A857" s="19" t="s">
        <v>14250</v>
      </c>
      <c r="B857" s="20">
        <v>1</v>
      </c>
    </row>
    <row r="858" spans="1:2" x14ac:dyDescent="0.25">
      <c r="A858" s="19" t="s">
        <v>15000</v>
      </c>
      <c r="B858" s="20">
        <v>1</v>
      </c>
    </row>
    <row r="859" spans="1:2" x14ac:dyDescent="0.25">
      <c r="A859" s="19" t="s">
        <v>14251</v>
      </c>
      <c r="B859" s="20">
        <v>1</v>
      </c>
    </row>
    <row r="860" spans="1:2" x14ac:dyDescent="0.25">
      <c r="A860" s="19" t="s">
        <v>15015</v>
      </c>
      <c r="B860" s="20">
        <v>1</v>
      </c>
    </row>
    <row r="861" spans="1:2" x14ac:dyDescent="0.25">
      <c r="A861" s="19" t="s">
        <v>14460</v>
      </c>
      <c r="B861" s="20">
        <v>1</v>
      </c>
    </row>
    <row r="862" spans="1:2" x14ac:dyDescent="0.25">
      <c r="A862" s="19" t="s">
        <v>15032</v>
      </c>
      <c r="B862" s="20">
        <v>1</v>
      </c>
    </row>
    <row r="863" spans="1:2" x14ac:dyDescent="0.25">
      <c r="A863" s="19" t="s">
        <v>14464</v>
      </c>
      <c r="B863" s="20">
        <v>1</v>
      </c>
    </row>
    <row r="864" spans="1:2" x14ac:dyDescent="0.25">
      <c r="A864" s="19" t="s">
        <v>15048</v>
      </c>
      <c r="B864" s="20">
        <v>1</v>
      </c>
    </row>
    <row r="865" spans="1:2" x14ac:dyDescent="0.25">
      <c r="A865" s="19" t="s">
        <v>14255</v>
      </c>
      <c r="B865" s="20">
        <v>1</v>
      </c>
    </row>
    <row r="866" spans="1:2" x14ac:dyDescent="0.25">
      <c r="A866" s="19" t="s">
        <v>15064</v>
      </c>
      <c r="B866" s="20">
        <v>1</v>
      </c>
    </row>
    <row r="867" spans="1:2" x14ac:dyDescent="0.25">
      <c r="A867" s="19" t="s">
        <v>14473</v>
      </c>
      <c r="B867" s="20">
        <v>1</v>
      </c>
    </row>
    <row r="868" spans="1:2" x14ac:dyDescent="0.25">
      <c r="A868" s="19" t="s">
        <v>15080</v>
      </c>
      <c r="B868" s="20">
        <v>1</v>
      </c>
    </row>
    <row r="869" spans="1:2" x14ac:dyDescent="0.25">
      <c r="A869" s="19" t="s">
        <v>14259</v>
      </c>
      <c r="B869" s="20">
        <v>1</v>
      </c>
    </row>
    <row r="870" spans="1:2" x14ac:dyDescent="0.25">
      <c r="A870" s="19" t="s">
        <v>14302</v>
      </c>
      <c r="B870" s="20">
        <v>1</v>
      </c>
    </row>
    <row r="871" spans="1:2" x14ac:dyDescent="0.25">
      <c r="A871" s="19" t="s">
        <v>14482</v>
      </c>
      <c r="B871" s="20">
        <v>1</v>
      </c>
    </row>
    <row r="872" spans="1:2" x14ac:dyDescent="0.25">
      <c r="A872" s="19" t="s">
        <v>15111</v>
      </c>
      <c r="B872" s="20">
        <v>1</v>
      </c>
    </row>
    <row r="873" spans="1:2" x14ac:dyDescent="0.25">
      <c r="A873" s="19" t="s">
        <v>14486</v>
      </c>
      <c r="B873" s="20">
        <v>1</v>
      </c>
    </row>
    <row r="874" spans="1:2" x14ac:dyDescent="0.25">
      <c r="A874" s="19" t="s">
        <v>15127</v>
      </c>
      <c r="B874" s="20">
        <v>1</v>
      </c>
    </row>
    <row r="875" spans="1:2" x14ac:dyDescent="0.25">
      <c r="A875" s="19" t="s">
        <v>14490</v>
      </c>
      <c r="B875" s="20">
        <v>1</v>
      </c>
    </row>
    <row r="876" spans="1:2" x14ac:dyDescent="0.25">
      <c r="A876" s="19" t="s">
        <v>15142</v>
      </c>
      <c r="B876" s="20">
        <v>1</v>
      </c>
    </row>
    <row r="877" spans="1:2" x14ac:dyDescent="0.25">
      <c r="A877" s="19" t="s">
        <v>14491</v>
      </c>
      <c r="B877" s="20">
        <v>1</v>
      </c>
    </row>
    <row r="878" spans="1:2" x14ac:dyDescent="0.25">
      <c r="A878" s="19" t="s">
        <v>15158</v>
      </c>
      <c r="B878" s="20">
        <v>1</v>
      </c>
    </row>
    <row r="879" spans="1:2" x14ac:dyDescent="0.25">
      <c r="A879" s="19" t="s">
        <v>14263</v>
      </c>
      <c r="B879" s="20">
        <v>1</v>
      </c>
    </row>
    <row r="880" spans="1:2" x14ac:dyDescent="0.25">
      <c r="A880" s="19" t="s">
        <v>15174</v>
      </c>
      <c r="B880" s="20">
        <v>1</v>
      </c>
    </row>
    <row r="881" spans="1:2" x14ac:dyDescent="0.25">
      <c r="A881" s="19" t="s">
        <v>14499</v>
      </c>
      <c r="B881" s="20">
        <v>1</v>
      </c>
    </row>
    <row r="882" spans="1:2" x14ac:dyDescent="0.25">
      <c r="A882" s="19" t="s">
        <v>15190</v>
      </c>
      <c r="B882" s="20">
        <v>1</v>
      </c>
    </row>
    <row r="883" spans="1:2" x14ac:dyDescent="0.25">
      <c r="A883" s="19" t="s">
        <v>14503</v>
      </c>
      <c r="B883" s="20">
        <v>1</v>
      </c>
    </row>
    <row r="884" spans="1:2" x14ac:dyDescent="0.25">
      <c r="A884" s="19" t="s">
        <v>15206</v>
      </c>
      <c r="B884" s="20">
        <v>1</v>
      </c>
    </row>
    <row r="885" spans="1:2" x14ac:dyDescent="0.25">
      <c r="A885" s="19" t="s">
        <v>14267</v>
      </c>
      <c r="B885" s="20">
        <v>1</v>
      </c>
    </row>
    <row r="886" spans="1:2" x14ac:dyDescent="0.25">
      <c r="A886" s="19" t="s">
        <v>15224</v>
      </c>
      <c r="B886" s="20">
        <v>1</v>
      </c>
    </row>
    <row r="887" spans="1:2" x14ac:dyDescent="0.25">
      <c r="A887" s="19" t="s">
        <v>14511</v>
      </c>
      <c r="B887" s="20">
        <v>1</v>
      </c>
    </row>
    <row r="888" spans="1:2" x14ac:dyDescent="0.25">
      <c r="A888" s="19" t="s">
        <v>15240</v>
      </c>
      <c r="B888" s="20">
        <v>1</v>
      </c>
    </row>
    <row r="889" spans="1:2" x14ac:dyDescent="0.25">
      <c r="A889" s="19" t="s">
        <v>14512</v>
      </c>
      <c r="B889" s="20">
        <v>1</v>
      </c>
    </row>
    <row r="890" spans="1:2" x14ac:dyDescent="0.25">
      <c r="A890" s="19" t="s">
        <v>14310</v>
      </c>
      <c r="B890" s="20">
        <v>1</v>
      </c>
    </row>
    <row r="891" spans="1:2" x14ac:dyDescent="0.25">
      <c r="A891" s="19" t="s">
        <v>14513</v>
      </c>
      <c r="B891" s="20">
        <v>1</v>
      </c>
    </row>
    <row r="892" spans="1:2" x14ac:dyDescent="0.25">
      <c r="A892" s="19" t="s">
        <v>15272</v>
      </c>
      <c r="B892" s="20">
        <v>1</v>
      </c>
    </row>
    <row r="893" spans="1:2" x14ac:dyDescent="0.25">
      <c r="A893" s="19" t="s">
        <v>14517</v>
      </c>
      <c r="B893" s="20">
        <v>1</v>
      </c>
    </row>
    <row r="894" spans="1:2" x14ac:dyDescent="0.25">
      <c r="A894" s="19" t="s">
        <v>15288</v>
      </c>
      <c r="B894" s="20">
        <v>1</v>
      </c>
    </row>
    <row r="895" spans="1:2" x14ac:dyDescent="0.25">
      <c r="A895" s="19" t="s">
        <v>14520</v>
      </c>
      <c r="B895" s="20">
        <v>1</v>
      </c>
    </row>
    <row r="896" spans="1:2" x14ac:dyDescent="0.25">
      <c r="A896" s="19" t="s">
        <v>14314</v>
      </c>
      <c r="B896" s="20">
        <v>1</v>
      </c>
    </row>
    <row r="897" spans="1:2" x14ac:dyDescent="0.25">
      <c r="A897" s="19" t="s">
        <v>14271</v>
      </c>
      <c r="B897" s="20">
        <v>1</v>
      </c>
    </row>
    <row r="898" spans="1:2" x14ac:dyDescent="0.25">
      <c r="A898" s="19" t="s">
        <v>14767</v>
      </c>
      <c r="B898" s="20">
        <v>1</v>
      </c>
    </row>
    <row r="899" spans="1:2" x14ac:dyDescent="0.25">
      <c r="A899" s="19" t="s">
        <v>14522</v>
      </c>
      <c r="B899" s="20">
        <v>1</v>
      </c>
    </row>
    <row r="900" spans="1:2" x14ac:dyDescent="0.25">
      <c r="A900" s="19" t="s">
        <v>14775</v>
      </c>
      <c r="B900" s="20">
        <v>1</v>
      </c>
    </row>
    <row r="901" spans="1:2" x14ac:dyDescent="0.25">
      <c r="A901" s="19" t="s">
        <v>14528</v>
      </c>
      <c r="B901" s="20">
        <v>1</v>
      </c>
    </row>
    <row r="902" spans="1:2" x14ac:dyDescent="0.25">
      <c r="A902" s="19" t="s">
        <v>14784</v>
      </c>
      <c r="B902" s="20">
        <v>1</v>
      </c>
    </row>
    <row r="903" spans="1:2" x14ac:dyDescent="0.25">
      <c r="A903" s="19" t="s">
        <v>14532</v>
      </c>
      <c r="B903" s="20">
        <v>1</v>
      </c>
    </row>
    <row r="904" spans="1:2" x14ac:dyDescent="0.25">
      <c r="A904" s="19" t="s">
        <v>14791</v>
      </c>
      <c r="B904" s="20">
        <v>1</v>
      </c>
    </row>
    <row r="905" spans="1:2" x14ac:dyDescent="0.25">
      <c r="A905" s="19" t="s">
        <v>14274</v>
      </c>
      <c r="B905" s="20">
        <v>1</v>
      </c>
    </row>
    <row r="906" spans="1:2" x14ac:dyDescent="0.25">
      <c r="A906" s="19" t="s">
        <v>14799</v>
      </c>
      <c r="B906" s="20">
        <v>1</v>
      </c>
    </row>
    <row r="907" spans="1:2" x14ac:dyDescent="0.25">
      <c r="A907" s="19" t="s">
        <v>14537</v>
      </c>
      <c r="B907" s="20">
        <v>1</v>
      </c>
    </row>
    <row r="908" spans="1:2" x14ac:dyDescent="0.25">
      <c r="A908" s="19" t="s">
        <v>14807</v>
      </c>
      <c r="B908" s="20">
        <v>1</v>
      </c>
    </row>
    <row r="909" spans="1:2" x14ac:dyDescent="0.25">
      <c r="A909" s="19" t="s">
        <v>14538</v>
      </c>
      <c r="B909" s="20">
        <v>1</v>
      </c>
    </row>
    <row r="910" spans="1:2" x14ac:dyDescent="0.25">
      <c r="A910" s="19" t="s">
        <v>14816</v>
      </c>
      <c r="B910" s="20">
        <v>1</v>
      </c>
    </row>
    <row r="911" spans="1:2" x14ac:dyDescent="0.25">
      <c r="A911" s="19" t="s">
        <v>14542</v>
      </c>
      <c r="B911" s="20">
        <v>1</v>
      </c>
    </row>
    <row r="912" spans="1:2" x14ac:dyDescent="0.25">
      <c r="A912" s="19" t="s">
        <v>14825</v>
      </c>
      <c r="B912" s="20">
        <v>1</v>
      </c>
    </row>
    <row r="913" spans="1:2" x14ac:dyDescent="0.25">
      <c r="A913" s="19" t="s">
        <v>14546</v>
      </c>
      <c r="B913" s="20">
        <v>1</v>
      </c>
    </row>
    <row r="914" spans="1:2" x14ac:dyDescent="0.25">
      <c r="A914" s="19" t="s">
        <v>14834</v>
      </c>
      <c r="B914" s="20">
        <v>1</v>
      </c>
    </row>
    <row r="915" spans="1:2" x14ac:dyDescent="0.25">
      <c r="A915" s="19" t="s">
        <v>14550</v>
      </c>
      <c r="B915" s="20">
        <v>1</v>
      </c>
    </row>
    <row r="916" spans="1:2" x14ac:dyDescent="0.25">
      <c r="A916" s="19" t="s">
        <v>14842</v>
      </c>
      <c r="B916" s="20">
        <v>1</v>
      </c>
    </row>
    <row r="917" spans="1:2" x14ac:dyDescent="0.25">
      <c r="A917" s="19" t="s">
        <v>14554</v>
      </c>
      <c r="B917" s="20">
        <v>1</v>
      </c>
    </row>
    <row r="918" spans="1:2" x14ac:dyDescent="0.25">
      <c r="A918" s="19" t="s">
        <v>14850</v>
      </c>
      <c r="B918" s="20">
        <v>1</v>
      </c>
    </row>
    <row r="919" spans="1:2" x14ac:dyDescent="0.25">
      <c r="A919" s="19" t="s">
        <v>14559</v>
      </c>
      <c r="B919" s="20">
        <v>1</v>
      </c>
    </row>
    <row r="920" spans="1:2" x14ac:dyDescent="0.25">
      <c r="A920" s="19" t="s">
        <v>14858</v>
      </c>
      <c r="B920" s="20">
        <v>1</v>
      </c>
    </row>
    <row r="921" spans="1:2" x14ac:dyDescent="0.25">
      <c r="A921" s="19" t="s">
        <v>14561</v>
      </c>
      <c r="B921" s="20">
        <v>1</v>
      </c>
    </row>
    <row r="922" spans="1:2" x14ac:dyDescent="0.25">
      <c r="A922" s="19" t="s">
        <v>14866</v>
      </c>
      <c r="B922" s="20">
        <v>1</v>
      </c>
    </row>
    <row r="923" spans="1:2" x14ac:dyDescent="0.25">
      <c r="A923" s="19" t="s">
        <v>14563</v>
      </c>
      <c r="B923" s="20">
        <v>1</v>
      </c>
    </row>
    <row r="924" spans="1:2" x14ac:dyDescent="0.25">
      <c r="A924" s="19" t="s">
        <v>14874</v>
      </c>
      <c r="B924" s="20">
        <v>1</v>
      </c>
    </row>
    <row r="925" spans="1:2" x14ac:dyDescent="0.25">
      <c r="A925" s="19" t="s">
        <v>14567</v>
      </c>
      <c r="B925" s="20">
        <v>1</v>
      </c>
    </row>
    <row r="926" spans="1:2" x14ac:dyDescent="0.25">
      <c r="A926" s="19" t="s">
        <v>14883</v>
      </c>
      <c r="B926" s="20">
        <v>1</v>
      </c>
    </row>
    <row r="927" spans="1:2" x14ac:dyDescent="0.25">
      <c r="A927" s="19" t="s">
        <v>14571</v>
      </c>
      <c r="B927" s="20">
        <v>1</v>
      </c>
    </row>
    <row r="928" spans="1:2" x14ac:dyDescent="0.25">
      <c r="A928" s="19" t="s">
        <v>14893</v>
      </c>
      <c r="B928" s="20">
        <v>1</v>
      </c>
    </row>
    <row r="929" spans="1:2" x14ac:dyDescent="0.25">
      <c r="A929" s="19" t="s">
        <v>14575</v>
      </c>
      <c r="B929" s="20">
        <v>1</v>
      </c>
    </row>
    <row r="930" spans="1:2" x14ac:dyDescent="0.25">
      <c r="A930" s="19" t="s">
        <v>14901</v>
      </c>
      <c r="B930" s="20">
        <v>1</v>
      </c>
    </row>
    <row r="931" spans="1:2" x14ac:dyDescent="0.25">
      <c r="A931" s="19" t="s">
        <v>14579</v>
      </c>
      <c r="B931" s="20">
        <v>1</v>
      </c>
    </row>
    <row r="932" spans="1:2" x14ac:dyDescent="0.25">
      <c r="A932" s="19" t="s">
        <v>14909</v>
      </c>
      <c r="B932" s="20">
        <v>1</v>
      </c>
    </row>
    <row r="933" spans="1:2" x14ac:dyDescent="0.25">
      <c r="A933" s="19" t="s">
        <v>14583</v>
      </c>
      <c r="B933" s="20">
        <v>1</v>
      </c>
    </row>
    <row r="934" spans="1:2" x14ac:dyDescent="0.25">
      <c r="A934" s="19" t="s">
        <v>14917</v>
      </c>
      <c r="B934" s="20">
        <v>1</v>
      </c>
    </row>
    <row r="935" spans="1:2" x14ac:dyDescent="0.25">
      <c r="A935" s="19" t="s">
        <v>14587</v>
      </c>
      <c r="B935" s="20">
        <v>1</v>
      </c>
    </row>
    <row r="936" spans="1:2" x14ac:dyDescent="0.25">
      <c r="A936" s="19" t="s">
        <v>14925</v>
      </c>
      <c r="B936" s="20">
        <v>1</v>
      </c>
    </row>
    <row r="937" spans="1:2" x14ac:dyDescent="0.25">
      <c r="A937" s="19" t="s">
        <v>14591</v>
      </c>
      <c r="B937" s="20">
        <v>1</v>
      </c>
    </row>
    <row r="938" spans="1:2" x14ac:dyDescent="0.25">
      <c r="A938" s="19" t="s">
        <v>14933</v>
      </c>
      <c r="B938" s="20">
        <v>1</v>
      </c>
    </row>
    <row r="939" spans="1:2" x14ac:dyDescent="0.25">
      <c r="A939" s="19" t="s">
        <v>14592</v>
      </c>
      <c r="B939" s="20">
        <v>1</v>
      </c>
    </row>
    <row r="940" spans="1:2" x14ac:dyDescent="0.25">
      <c r="A940" s="19" t="s">
        <v>14941</v>
      </c>
      <c r="B940" s="20">
        <v>1</v>
      </c>
    </row>
    <row r="941" spans="1:2" x14ac:dyDescent="0.25">
      <c r="A941" s="19" t="s">
        <v>14595</v>
      </c>
      <c r="B941" s="20">
        <v>1</v>
      </c>
    </row>
    <row r="942" spans="1:2" x14ac:dyDescent="0.25">
      <c r="A942" s="19" t="s">
        <v>14949</v>
      </c>
      <c r="B942" s="20">
        <v>1</v>
      </c>
    </row>
    <row r="943" spans="1:2" x14ac:dyDescent="0.25">
      <c r="A943" s="19" t="s">
        <v>14599</v>
      </c>
      <c r="B943" s="20">
        <v>1</v>
      </c>
    </row>
    <row r="944" spans="1:2" x14ac:dyDescent="0.25">
      <c r="A944" s="19" t="s">
        <v>14957</v>
      </c>
      <c r="B944" s="20">
        <v>1</v>
      </c>
    </row>
    <row r="945" spans="1:2" x14ac:dyDescent="0.25">
      <c r="A945" s="19" t="s">
        <v>14278</v>
      </c>
      <c r="B945" s="20">
        <v>1</v>
      </c>
    </row>
    <row r="946" spans="1:2" x14ac:dyDescent="0.25">
      <c r="A946" s="19" t="s">
        <v>14965</v>
      </c>
      <c r="B946" s="20">
        <v>1</v>
      </c>
    </row>
    <row r="947" spans="1:2" x14ac:dyDescent="0.25">
      <c r="A947" s="19" t="s">
        <v>14607</v>
      </c>
      <c r="B947" s="20">
        <v>1</v>
      </c>
    </row>
    <row r="948" spans="1:2" x14ac:dyDescent="0.25">
      <c r="A948" s="19" t="s">
        <v>14972</v>
      </c>
      <c r="B948" s="20">
        <v>1</v>
      </c>
    </row>
    <row r="949" spans="1:2" x14ac:dyDescent="0.25">
      <c r="A949" s="19" t="s">
        <v>14608</v>
      </c>
      <c r="B949" s="20">
        <v>1</v>
      </c>
    </row>
    <row r="950" spans="1:2" x14ac:dyDescent="0.25">
      <c r="A950" s="19" t="s">
        <v>14980</v>
      </c>
      <c r="B950" s="20">
        <v>1</v>
      </c>
    </row>
    <row r="951" spans="1:2" x14ac:dyDescent="0.25">
      <c r="A951" s="19" t="s">
        <v>14196</v>
      </c>
      <c r="B951" s="20">
        <v>1</v>
      </c>
    </row>
    <row r="952" spans="1:2" x14ac:dyDescent="0.25">
      <c r="A952" s="19" t="s">
        <v>14988</v>
      </c>
      <c r="B952" s="20">
        <v>1</v>
      </c>
    </row>
    <row r="953" spans="1:2" x14ac:dyDescent="0.25">
      <c r="A953" s="19" t="s">
        <v>14616</v>
      </c>
      <c r="B953" s="20">
        <v>1</v>
      </c>
    </row>
    <row r="954" spans="1:2" x14ac:dyDescent="0.25">
      <c r="A954" s="19" t="s">
        <v>14996</v>
      </c>
      <c r="B954" s="20">
        <v>1</v>
      </c>
    </row>
    <row r="955" spans="1:2" x14ac:dyDescent="0.25">
      <c r="A955" s="19" t="s">
        <v>14620</v>
      </c>
      <c r="B955" s="20">
        <v>1</v>
      </c>
    </row>
    <row r="956" spans="1:2" x14ac:dyDescent="0.25">
      <c r="A956" s="19" t="s">
        <v>15003</v>
      </c>
      <c r="B956" s="20">
        <v>1</v>
      </c>
    </row>
    <row r="957" spans="1:2" x14ac:dyDescent="0.25">
      <c r="A957" s="19" t="s">
        <v>14624</v>
      </c>
      <c r="B957" s="20">
        <v>1</v>
      </c>
    </row>
    <row r="958" spans="1:2" x14ac:dyDescent="0.25">
      <c r="A958" s="19" t="s">
        <v>15011</v>
      </c>
      <c r="B958" s="20">
        <v>1</v>
      </c>
    </row>
    <row r="959" spans="1:2" x14ac:dyDescent="0.25">
      <c r="A959" s="19" t="s">
        <v>14628</v>
      </c>
      <c r="B959" s="20">
        <v>1</v>
      </c>
    </row>
    <row r="960" spans="1:2" x14ac:dyDescent="0.25">
      <c r="A960" s="19" t="s">
        <v>15019</v>
      </c>
      <c r="B960" s="20">
        <v>1</v>
      </c>
    </row>
    <row r="961" spans="1:2" x14ac:dyDescent="0.25">
      <c r="A961" s="19" t="s">
        <v>14632</v>
      </c>
      <c r="B961" s="20">
        <v>1</v>
      </c>
    </row>
    <row r="962" spans="1:2" x14ac:dyDescent="0.25">
      <c r="A962" s="19" t="s">
        <v>15028</v>
      </c>
      <c r="B962" s="20">
        <v>1</v>
      </c>
    </row>
    <row r="963" spans="1:2" x14ac:dyDescent="0.25">
      <c r="A963" s="19" t="s">
        <v>14636</v>
      </c>
      <c r="B963" s="20">
        <v>1</v>
      </c>
    </row>
    <row r="964" spans="1:2" x14ac:dyDescent="0.25">
      <c r="A964" s="19" t="s">
        <v>15036</v>
      </c>
      <c r="B964" s="20">
        <v>1</v>
      </c>
    </row>
    <row r="965" spans="1:2" x14ac:dyDescent="0.25">
      <c r="A965" s="19" t="s">
        <v>14640</v>
      </c>
      <c r="B965" s="20">
        <v>1</v>
      </c>
    </row>
    <row r="966" spans="1:2" x14ac:dyDescent="0.25">
      <c r="A966" s="19" t="s">
        <v>15044</v>
      </c>
      <c r="B966" s="20">
        <v>1</v>
      </c>
    </row>
    <row r="967" spans="1:2" x14ac:dyDescent="0.25">
      <c r="A967" s="19" t="s">
        <v>14644</v>
      </c>
      <c r="B967" s="20">
        <v>1</v>
      </c>
    </row>
    <row r="968" spans="1:2" x14ac:dyDescent="0.25">
      <c r="A968" s="19" t="s">
        <v>15052</v>
      </c>
      <c r="B968" s="20">
        <v>1</v>
      </c>
    </row>
    <row r="969" spans="1:2" x14ac:dyDescent="0.25">
      <c r="A969" s="19" t="s">
        <v>14648</v>
      </c>
      <c r="B969" s="20">
        <v>1</v>
      </c>
    </row>
    <row r="970" spans="1:2" x14ac:dyDescent="0.25">
      <c r="A970" s="19" t="s">
        <v>15060</v>
      </c>
      <c r="B970" s="20">
        <v>1</v>
      </c>
    </row>
    <row r="971" spans="1:2" x14ac:dyDescent="0.25">
      <c r="A971" s="19" t="s">
        <v>14652</v>
      </c>
      <c r="B971" s="20">
        <v>1</v>
      </c>
    </row>
    <row r="972" spans="1:2" x14ac:dyDescent="0.25">
      <c r="A972" s="19" t="s">
        <v>15068</v>
      </c>
      <c r="B972" s="20">
        <v>1</v>
      </c>
    </row>
    <row r="973" spans="1:2" x14ac:dyDescent="0.25">
      <c r="A973" s="19" t="s">
        <v>14655</v>
      </c>
      <c r="B973" s="20">
        <v>1</v>
      </c>
    </row>
    <row r="974" spans="1:2" x14ac:dyDescent="0.25">
      <c r="A974" s="19" t="s">
        <v>15076</v>
      </c>
      <c r="B974" s="20">
        <v>1</v>
      </c>
    </row>
    <row r="975" spans="1:2" x14ac:dyDescent="0.25">
      <c r="A975" s="19" t="s">
        <v>14200</v>
      </c>
      <c r="B975" s="20">
        <v>1</v>
      </c>
    </row>
    <row r="976" spans="1:2" x14ac:dyDescent="0.25">
      <c r="A976" s="19" t="s">
        <v>15084</v>
      </c>
      <c r="B976" s="20">
        <v>1</v>
      </c>
    </row>
    <row r="977" spans="1:2" x14ac:dyDescent="0.25">
      <c r="A977" s="19" t="s">
        <v>14662</v>
      </c>
      <c r="B977" s="20">
        <v>1</v>
      </c>
    </row>
    <row r="978" spans="1:2" x14ac:dyDescent="0.25">
      <c r="A978" s="19" t="s">
        <v>15091</v>
      </c>
      <c r="B978" s="20">
        <v>1</v>
      </c>
    </row>
    <row r="979" spans="1:2" x14ac:dyDescent="0.25">
      <c r="A979" s="19" t="s">
        <v>14666</v>
      </c>
      <c r="B979" s="20">
        <v>1</v>
      </c>
    </row>
    <row r="980" spans="1:2" x14ac:dyDescent="0.25">
      <c r="A980" s="19" t="s">
        <v>15099</v>
      </c>
      <c r="B980" s="20">
        <v>1</v>
      </c>
    </row>
    <row r="981" spans="1:2" x14ac:dyDescent="0.25">
      <c r="A981" s="19" t="s">
        <v>14177</v>
      </c>
      <c r="B981" s="20">
        <v>1</v>
      </c>
    </row>
    <row r="982" spans="1:2" x14ac:dyDescent="0.25">
      <c r="A982" s="19" t="s">
        <v>15107</v>
      </c>
      <c r="B982" s="20">
        <v>1</v>
      </c>
    </row>
    <row r="983" spans="1:2" x14ac:dyDescent="0.25">
      <c r="A983" s="19" t="s">
        <v>14672</v>
      </c>
      <c r="B983" s="20">
        <v>1</v>
      </c>
    </row>
    <row r="984" spans="1:2" x14ac:dyDescent="0.25">
      <c r="A984" s="19" t="s">
        <v>15115</v>
      </c>
      <c r="B984" s="20">
        <v>1</v>
      </c>
    </row>
    <row r="985" spans="1:2" x14ac:dyDescent="0.25">
      <c r="A985" s="19" t="s">
        <v>14676</v>
      </c>
      <c r="B985" s="20">
        <v>1</v>
      </c>
    </row>
    <row r="986" spans="1:2" x14ac:dyDescent="0.25">
      <c r="A986" s="19" t="s">
        <v>15123</v>
      </c>
      <c r="B986" s="20">
        <v>1</v>
      </c>
    </row>
    <row r="987" spans="1:2" x14ac:dyDescent="0.25">
      <c r="A987" s="19" t="s">
        <v>15301</v>
      </c>
      <c r="B987" s="20">
        <v>1</v>
      </c>
    </row>
    <row r="988" spans="1:2" x14ac:dyDescent="0.25">
      <c r="A988" s="19" t="s">
        <v>15131</v>
      </c>
      <c r="B988" s="20">
        <v>1</v>
      </c>
    </row>
    <row r="989" spans="1:2" x14ac:dyDescent="0.25">
      <c r="A989" s="19" t="s">
        <v>14684</v>
      </c>
      <c r="B989" s="20">
        <v>1</v>
      </c>
    </row>
    <row r="990" spans="1:2" x14ac:dyDescent="0.25">
      <c r="A990" s="19" t="s">
        <v>15139</v>
      </c>
      <c r="B990" s="20">
        <v>1</v>
      </c>
    </row>
    <row r="991" spans="1:2" x14ac:dyDescent="0.25">
      <c r="A991" s="19" t="s">
        <v>14690</v>
      </c>
      <c r="B991" s="20">
        <v>1</v>
      </c>
    </row>
    <row r="992" spans="1:2" x14ac:dyDescent="0.25">
      <c r="A992" s="19" t="s">
        <v>15146</v>
      </c>
      <c r="B992" s="20">
        <v>1</v>
      </c>
    </row>
    <row r="993" spans="1:2" x14ac:dyDescent="0.25">
      <c r="A993" s="19" t="s">
        <v>14692</v>
      </c>
      <c r="B993" s="20">
        <v>1</v>
      </c>
    </row>
    <row r="994" spans="1:2" x14ac:dyDescent="0.25">
      <c r="A994" s="19" t="s">
        <v>15154</v>
      </c>
      <c r="B994" s="20">
        <v>1</v>
      </c>
    </row>
    <row r="995" spans="1:2" x14ac:dyDescent="0.25">
      <c r="A995" s="19" t="s">
        <v>14693</v>
      </c>
      <c r="B995" s="20">
        <v>1</v>
      </c>
    </row>
    <row r="996" spans="1:2" x14ac:dyDescent="0.25">
      <c r="A996" s="19" t="s">
        <v>15162</v>
      </c>
      <c r="B996" s="20">
        <v>1</v>
      </c>
    </row>
    <row r="997" spans="1:2" x14ac:dyDescent="0.25">
      <c r="A997" s="19" t="s">
        <v>14697</v>
      </c>
      <c r="B997" s="20">
        <v>1</v>
      </c>
    </row>
    <row r="998" spans="1:2" x14ac:dyDescent="0.25">
      <c r="A998" s="19" t="s">
        <v>15170</v>
      </c>
      <c r="B998" s="20">
        <v>1</v>
      </c>
    </row>
    <row r="999" spans="1:2" x14ac:dyDescent="0.25">
      <c r="A999" s="19" t="s">
        <v>14294</v>
      </c>
      <c r="B999" s="20">
        <v>1</v>
      </c>
    </row>
    <row r="1000" spans="1:2" x14ac:dyDescent="0.25">
      <c r="A1000" s="19" t="s">
        <v>15178</v>
      </c>
      <c r="B1000" s="20">
        <v>1</v>
      </c>
    </row>
    <row r="1001" spans="1:2" x14ac:dyDescent="0.25">
      <c r="A1001" s="19" t="s">
        <v>14705</v>
      </c>
      <c r="B1001" s="20">
        <v>1</v>
      </c>
    </row>
    <row r="1002" spans="1:2" x14ac:dyDescent="0.25">
      <c r="A1002" s="19" t="s">
        <v>15186</v>
      </c>
      <c r="B1002" s="20">
        <v>1</v>
      </c>
    </row>
    <row r="1003" spans="1:2" x14ac:dyDescent="0.25">
      <c r="A1003" s="19" t="s">
        <v>14708</v>
      </c>
      <c r="B1003" s="20">
        <v>1</v>
      </c>
    </row>
    <row r="1004" spans="1:2" x14ac:dyDescent="0.25">
      <c r="A1004" s="19" t="s">
        <v>15194</v>
      </c>
      <c r="B1004" s="20">
        <v>1</v>
      </c>
    </row>
    <row r="1005" spans="1:2" x14ac:dyDescent="0.25">
      <c r="A1005" s="19" t="s">
        <v>14712</v>
      </c>
      <c r="B1005" s="20">
        <v>1</v>
      </c>
    </row>
    <row r="1006" spans="1:2" x14ac:dyDescent="0.25">
      <c r="A1006" s="19" t="s">
        <v>15202</v>
      </c>
      <c r="B1006" s="20">
        <v>1</v>
      </c>
    </row>
    <row r="1007" spans="1:2" x14ac:dyDescent="0.25">
      <c r="A1007" s="19" t="s">
        <v>14716</v>
      </c>
      <c r="B1007" s="20">
        <v>1</v>
      </c>
    </row>
    <row r="1008" spans="1:2" x14ac:dyDescent="0.25">
      <c r="A1008" s="19" t="s">
        <v>15212</v>
      </c>
      <c r="B1008" s="20">
        <v>1</v>
      </c>
    </row>
    <row r="1009" spans="1:2" x14ac:dyDescent="0.25">
      <c r="A1009" s="19" t="s">
        <v>14720</v>
      </c>
      <c r="B1009" s="20">
        <v>1</v>
      </c>
    </row>
    <row r="1010" spans="1:2" x14ac:dyDescent="0.25">
      <c r="A1010" s="19" t="s">
        <v>15220</v>
      </c>
      <c r="B1010" s="20">
        <v>1</v>
      </c>
    </row>
    <row r="1011" spans="1:2" x14ac:dyDescent="0.25">
      <c r="A1011" s="19" t="s">
        <v>14724</v>
      </c>
      <c r="B1011" s="20">
        <v>1</v>
      </c>
    </row>
    <row r="1012" spans="1:2" x14ac:dyDescent="0.25">
      <c r="A1012" s="19" t="s">
        <v>14306</v>
      </c>
      <c r="B1012" s="20">
        <v>1</v>
      </c>
    </row>
    <row r="1013" spans="1:2" x14ac:dyDescent="0.25">
      <c r="A1013" s="19" t="s">
        <v>14728</v>
      </c>
      <c r="B1013" s="20">
        <v>1</v>
      </c>
    </row>
    <row r="1014" spans="1:2" x14ac:dyDescent="0.25">
      <c r="A1014" s="19" t="s">
        <v>15236</v>
      </c>
      <c r="B1014" s="20">
        <v>1</v>
      </c>
    </row>
    <row r="1015" spans="1:2" x14ac:dyDescent="0.25">
      <c r="A1015" s="19" t="s">
        <v>14729</v>
      </c>
      <c r="B1015" s="20">
        <v>1</v>
      </c>
    </row>
    <row r="1016" spans="1:2" x14ac:dyDescent="0.25">
      <c r="A1016" s="19" t="s">
        <v>15244</v>
      </c>
      <c r="B1016" s="20">
        <v>1</v>
      </c>
    </row>
    <row r="1017" spans="1:2" x14ac:dyDescent="0.25">
      <c r="A1017" s="19" t="s">
        <v>14730</v>
      </c>
      <c r="B1017" s="20">
        <v>1</v>
      </c>
    </row>
    <row r="1018" spans="1:2" x14ac:dyDescent="0.25">
      <c r="A1018" s="19" t="s">
        <v>15252</v>
      </c>
      <c r="B1018" s="20">
        <v>1</v>
      </c>
    </row>
    <row r="1019" spans="1:2" x14ac:dyDescent="0.25">
      <c r="A1019" s="19" t="s">
        <v>14169</v>
      </c>
      <c r="B1019" s="20">
        <v>1</v>
      </c>
    </row>
    <row r="1020" spans="1:2" x14ac:dyDescent="0.25">
      <c r="A1020" s="19" t="s">
        <v>15260</v>
      </c>
      <c r="B1020" s="20">
        <v>1</v>
      </c>
    </row>
    <row r="1021" spans="1:2" x14ac:dyDescent="0.25">
      <c r="A1021" s="19" t="s">
        <v>14738</v>
      </c>
      <c r="B1021" s="20">
        <v>1</v>
      </c>
    </row>
    <row r="1022" spans="1:2" x14ac:dyDescent="0.25">
      <c r="A1022" s="19" t="s">
        <v>15268</v>
      </c>
      <c r="B1022" s="20">
        <v>1</v>
      </c>
    </row>
    <row r="1023" spans="1:2" x14ac:dyDescent="0.25">
      <c r="A1023" s="19" t="s">
        <v>14739</v>
      </c>
      <c r="B1023" s="20">
        <v>1</v>
      </c>
    </row>
    <row r="1024" spans="1:2" x14ac:dyDescent="0.25">
      <c r="A1024" s="19" t="s">
        <v>15276</v>
      </c>
      <c r="B1024" s="20">
        <v>1</v>
      </c>
    </row>
    <row r="1025" spans="1:2" x14ac:dyDescent="0.25">
      <c r="A1025" s="19" t="s">
        <v>14743</v>
      </c>
      <c r="B1025" s="20">
        <v>1</v>
      </c>
    </row>
    <row r="1026" spans="1:2" x14ac:dyDescent="0.25">
      <c r="A1026" s="19" t="s">
        <v>15284</v>
      </c>
      <c r="B1026" s="20">
        <v>1</v>
      </c>
    </row>
    <row r="1027" spans="1:2" x14ac:dyDescent="0.25">
      <c r="A1027" s="19" t="s">
        <v>14747</v>
      </c>
      <c r="B1027" s="20">
        <v>1</v>
      </c>
    </row>
    <row r="1028" spans="1:2" x14ac:dyDescent="0.25">
      <c r="A1028" s="19" t="s">
        <v>15292</v>
      </c>
      <c r="B1028" s="20">
        <v>1</v>
      </c>
    </row>
    <row r="1029" spans="1:2" x14ac:dyDescent="0.25">
      <c r="A1029" s="19" t="s">
        <v>14751</v>
      </c>
      <c r="B1029" s="20">
        <v>1</v>
      </c>
    </row>
    <row r="1030" spans="1:2" x14ac:dyDescent="0.25">
      <c r="A1030" s="19" t="s">
        <v>15297</v>
      </c>
      <c r="B1030" s="20">
        <v>1</v>
      </c>
    </row>
    <row r="1031" spans="1:2" x14ac:dyDescent="0.25">
      <c r="A1031" s="19" t="s">
        <v>14755</v>
      </c>
      <c r="B1031" s="20">
        <v>1</v>
      </c>
    </row>
    <row r="1032" spans="1:2" x14ac:dyDescent="0.25">
      <c r="A1032" s="19" t="s">
        <v>14759</v>
      </c>
      <c r="B1032" s="20">
        <v>1</v>
      </c>
    </row>
    <row r="1033" spans="1:2" x14ac:dyDescent="0.25">
      <c r="A1033" s="19" t="s">
        <v>14680</v>
      </c>
      <c r="B1033" s="20">
        <v>1</v>
      </c>
    </row>
    <row r="1034" spans="1:2" x14ac:dyDescent="0.25">
      <c r="A1034" s="19" t="s">
        <v>13794</v>
      </c>
      <c r="B1034" s="20">
        <v>1</v>
      </c>
    </row>
    <row r="1035" spans="1:2" x14ac:dyDescent="0.25">
      <c r="A1035" s="19" t="s">
        <v>14015</v>
      </c>
      <c r="B1035" s="20">
        <v>1</v>
      </c>
    </row>
    <row r="1036" spans="1:2" x14ac:dyDescent="0.25">
      <c r="A1036" s="19" t="s">
        <v>13904</v>
      </c>
      <c r="B1036" s="20">
        <v>1</v>
      </c>
    </row>
    <row r="1037" spans="1:2" x14ac:dyDescent="0.25">
      <c r="A1037" s="19" t="s">
        <v>13313</v>
      </c>
      <c r="B1037" s="20">
        <v>1</v>
      </c>
    </row>
    <row r="1038" spans="1:2" x14ac:dyDescent="0.25">
      <c r="A1038" s="19" t="s">
        <v>13111</v>
      </c>
      <c r="B1038" s="20">
        <v>1</v>
      </c>
    </row>
    <row r="1039" spans="1:2" x14ac:dyDescent="0.25">
      <c r="A1039" s="19" t="s">
        <v>13384</v>
      </c>
      <c r="B1039" s="20">
        <v>1</v>
      </c>
    </row>
    <row r="1040" spans="1:2" x14ac:dyDescent="0.25">
      <c r="A1040" s="19" t="s">
        <v>13858</v>
      </c>
      <c r="B1040" s="20">
        <v>1</v>
      </c>
    </row>
    <row r="1041" spans="1:2" x14ac:dyDescent="0.25">
      <c r="A1041" s="19" t="s">
        <v>13316</v>
      </c>
      <c r="B1041" s="20">
        <v>1</v>
      </c>
    </row>
    <row r="1042" spans="1:2" x14ac:dyDescent="0.25">
      <c r="A1042" s="19" t="s">
        <v>13956</v>
      </c>
      <c r="B1042" s="20">
        <v>1</v>
      </c>
    </row>
    <row r="1043" spans="1:2" x14ac:dyDescent="0.25">
      <c r="A1043" s="19" t="s">
        <v>13389</v>
      </c>
      <c r="B1043" s="20">
        <v>1</v>
      </c>
    </row>
    <row r="1044" spans="1:2" x14ac:dyDescent="0.25">
      <c r="A1044" s="19" t="s">
        <v>14070</v>
      </c>
      <c r="B1044" s="20">
        <v>1</v>
      </c>
    </row>
    <row r="1045" spans="1:2" x14ac:dyDescent="0.25">
      <c r="A1045" s="19" t="s">
        <v>13390</v>
      </c>
      <c r="B1045" s="20">
        <v>1</v>
      </c>
    </row>
    <row r="1046" spans="1:2" x14ac:dyDescent="0.25">
      <c r="A1046" s="19" t="s">
        <v>13767</v>
      </c>
      <c r="B1046" s="20">
        <v>1</v>
      </c>
    </row>
    <row r="1047" spans="1:2" x14ac:dyDescent="0.25">
      <c r="A1047" s="19" t="s">
        <v>13394</v>
      </c>
      <c r="B1047" s="20">
        <v>1</v>
      </c>
    </row>
    <row r="1048" spans="1:2" x14ac:dyDescent="0.25">
      <c r="A1048" s="19" t="s">
        <v>13829</v>
      </c>
      <c r="B1048" s="20">
        <v>1</v>
      </c>
    </row>
    <row r="1049" spans="1:2" x14ac:dyDescent="0.25">
      <c r="A1049" s="19" t="s">
        <v>13397</v>
      </c>
      <c r="B1049" s="20">
        <v>1</v>
      </c>
    </row>
    <row r="1050" spans="1:2" x14ac:dyDescent="0.25">
      <c r="A1050" s="19" t="s">
        <v>13881</v>
      </c>
      <c r="B1050" s="20">
        <v>1</v>
      </c>
    </row>
    <row r="1051" spans="1:2" x14ac:dyDescent="0.25">
      <c r="A1051" s="19" t="s">
        <v>13401</v>
      </c>
      <c r="B1051" s="20">
        <v>1</v>
      </c>
    </row>
    <row r="1052" spans="1:2" x14ac:dyDescent="0.25">
      <c r="A1052" s="19" t="s">
        <v>13931</v>
      </c>
      <c r="B1052" s="20">
        <v>1</v>
      </c>
    </row>
    <row r="1053" spans="1:2" x14ac:dyDescent="0.25">
      <c r="A1053" s="19" t="s">
        <v>13405</v>
      </c>
      <c r="B1053" s="20">
        <v>1</v>
      </c>
    </row>
    <row r="1054" spans="1:2" x14ac:dyDescent="0.25">
      <c r="A1054" s="19" t="s">
        <v>13984</v>
      </c>
      <c r="B1054" s="20">
        <v>1</v>
      </c>
    </row>
    <row r="1055" spans="1:2" x14ac:dyDescent="0.25">
      <c r="A1055" s="19" t="s">
        <v>13409</v>
      </c>
      <c r="B1055" s="20">
        <v>1</v>
      </c>
    </row>
    <row r="1056" spans="1:2" x14ac:dyDescent="0.25">
      <c r="A1056" s="19" t="s">
        <v>14044</v>
      </c>
      <c r="B1056" s="20">
        <v>1</v>
      </c>
    </row>
    <row r="1057" spans="1:2" x14ac:dyDescent="0.25">
      <c r="A1057" s="19" t="s">
        <v>13164</v>
      </c>
      <c r="B1057" s="20">
        <v>1</v>
      </c>
    </row>
    <row r="1058" spans="1:2" x14ac:dyDescent="0.25">
      <c r="A1058" s="19" t="s">
        <v>14101</v>
      </c>
      <c r="B1058" s="20">
        <v>1</v>
      </c>
    </row>
    <row r="1059" spans="1:2" x14ac:dyDescent="0.25">
      <c r="A1059" s="19" t="s">
        <v>13417</v>
      </c>
      <c r="B1059" s="20">
        <v>1</v>
      </c>
    </row>
    <row r="1060" spans="1:2" x14ac:dyDescent="0.25">
      <c r="A1060" s="19" t="s">
        <v>14148</v>
      </c>
      <c r="B1060" s="20">
        <v>1</v>
      </c>
    </row>
    <row r="1061" spans="1:2" x14ac:dyDescent="0.25">
      <c r="A1061" s="19" t="s">
        <v>13421</v>
      </c>
      <c r="B1061" s="20">
        <v>1</v>
      </c>
    </row>
    <row r="1062" spans="1:2" x14ac:dyDescent="0.25">
      <c r="A1062" s="19" t="s">
        <v>13779</v>
      </c>
      <c r="B1062" s="20">
        <v>1</v>
      </c>
    </row>
    <row r="1063" spans="1:2" x14ac:dyDescent="0.25">
      <c r="A1063" s="19" t="s">
        <v>13424</v>
      </c>
      <c r="B1063" s="20">
        <v>1</v>
      </c>
    </row>
    <row r="1064" spans="1:2" x14ac:dyDescent="0.25">
      <c r="A1064" s="19" t="s">
        <v>13813</v>
      </c>
      <c r="B1064" s="20">
        <v>1</v>
      </c>
    </row>
    <row r="1065" spans="1:2" x14ac:dyDescent="0.25">
      <c r="A1065" s="19" t="s">
        <v>13428</v>
      </c>
      <c r="B1065" s="20">
        <v>1</v>
      </c>
    </row>
    <row r="1066" spans="1:2" x14ac:dyDescent="0.25">
      <c r="A1066" s="19" t="s">
        <v>13845</v>
      </c>
      <c r="B1066" s="20">
        <v>1</v>
      </c>
    </row>
    <row r="1067" spans="1:2" x14ac:dyDescent="0.25">
      <c r="A1067" s="19" t="s">
        <v>13429</v>
      </c>
      <c r="B1067" s="20">
        <v>1</v>
      </c>
    </row>
    <row r="1068" spans="1:2" x14ac:dyDescent="0.25">
      <c r="A1068" s="19" t="s">
        <v>13867</v>
      </c>
      <c r="B1068" s="20">
        <v>1</v>
      </c>
    </row>
    <row r="1069" spans="1:2" x14ac:dyDescent="0.25">
      <c r="A1069" s="19" t="s">
        <v>13433</v>
      </c>
      <c r="B1069" s="20">
        <v>1</v>
      </c>
    </row>
    <row r="1070" spans="1:2" x14ac:dyDescent="0.25">
      <c r="A1070" s="19" t="s">
        <v>13892</v>
      </c>
      <c r="B1070" s="20">
        <v>1</v>
      </c>
    </row>
    <row r="1071" spans="1:2" x14ac:dyDescent="0.25">
      <c r="A1071" s="19" t="s">
        <v>13437</v>
      </c>
      <c r="B1071" s="20">
        <v>1</v>
      </c>
    </row>
    <row r="1072" spans="1:2" x14ac:dyDescent="0.25">
      <c r="A1072" s="19" t="s">
        <v>13918</v>
      </c>
      <c r="B1072" s="20">
        <v>1</v>
      </c>
    </row>
    <row r="1073" spans="1:2" x14ac:dyDescent="0.25">
      <c r="A1073" s="19" t="s">
        <v>13439</v>
      </c>
      <c r="B1073" s="20">
        <v>1</v>
      </c>
    </row>
    <row r="1074" spans="1:2" x14ac:dyDescent="0.25">
      <c r="A1074" s="19" t="s">
        <v>13946</v>
      </c>
      <c r="B1074" s="20">
        <v>1</v>
      </c>
    </row>
    <row r="1075" spans="1:2" x14ac:dyDescent="0.25">
      <c r="A1075" s="19" t="s">
        <v>13443</v>
      </c>
      <c r="B1075" s="20">
        <v>1</v>
      </c>
    </row>
    <row r="1076" spans="1:2" x14ac:dyDescent="0.25">
      <c r="A1076" s="19" t="s">
        <v>13965</v>
      </c>
      <c r="B1076" s="20">
        <v>1</v>
      </c>
    </row>
    <row r="1077" spans="1:2" x14ac:dyDescent="0.25">
      <c r="A1077" s="19" t="s">
        <v>13216</v>
      </c>
      <c r="B1077" s="20">
        <v>1</v>
      </c>
    </row>
    <row r="1078" spans="1:2" x14ac:dyDescent="0.25">
      <c r="A1078" s="19" t="s">
        <v>13999</v>
      </c>
      <c r="B1078" s="20">
        <v>1</v>
      </c>
    </row>
    <row r="1079" spans="1:2" x14ac:dyDescent="0.25">
      <c r="A1079" s="19" t="s">
        <v>13448</v>
      </c>
      <c r="B1079" s="20">
        <v>1</v>
      </c>
    </row>
    <row r="1080" spans="1:2" x14ac:dyDescent="0.25">
      <c r="A1080" s="19" t="s">
        <v>14029</v>
      </c>
      <c r="B1080" s="20">
        <v>1</v>
      </c>
    </row>
    <row r="1081" spans="1:2" x14ac:dyDescent="0.25">
      <c r="A1081" s="19" t="s">
        <v>13451</v>
      </c>
      <c r="B1081" s="20">
        <v>1</v>
      </c>
    </row>
    <row r="1082" spans="1:2" x14ac:dyDescent="0.25">
      <c r="A1082" s="19" t="s">
        <v>14055</v>
      </c>
      <c r="B1082" s="20">
        <v>1</v>
      </c>
    </row>
    <row r="1083" spans="1:2" x14ac:dyDescent="0.25">
      <c r="A1083" s="19" t="s">
        <v>13454</v>
      </c>
      <c r="B1083" s="20">
        <v>1</v>
      </c>
    </row>
    <row r="1084" spans="1:2" x14ac:dyDescent="0.25">
      <c r="A1084" s="19" t="s">
        <v>14086</v>
      </c>
      <c r="B1084" s="20">
        <v>1</v>
      </c>
    </row>
    <row r="1085" spans="1:2" x14ac:dyDescent="0.25">
      <c r="A1085" s="19" t="s">
        <v>13458</v>
      </c>
      <c r="B1085" s="20">
        <v>1</v>
      </c>
    </row>
    <row r="1086" spans="1:2" x14ac:dyDescent="0.25">
      <c r="A1086" s="19" t="s">
        <v>14110</v>
      </c>
      <c r="B1086" s="20">
        <v>1</v>
      </c>
    </row>
    <row r="1087" spans="1:2" x14ac:dyDescent="0.25">
      <c r="A1087" s="19" t="s">
        <v>13274</v>
      </c>
      <c r="B1087" s="20">
        <v>1</v>
      </c>
    </row>
    <row r="1088" spans="1:2" x14ac:dyDescent="0.25">
      <c r="A1088" s="19" t="s">
        <v>14138</v>
      </c>
      <c r="B1088" s="20">
        <v>1</v>
      </c>
    </row>
    <row r="1089" spans="1:2" x14ac:dyDescent="0.25">
      <c r="A1089" s="19" t="s">
        <v>13465</v>
      </c>
      <c r="B1089" s="20">
        <v>1</v>
      </c>
    </row>
    <row r="1090" spans="1:2" x14ac:dyDescent="0.25">
      <c r="A1090" s="19" t="s">
        <v>13761</v>
      </c>
      <c r="B1090" s="20">
        <v>1</v>
      </c>
    </row>
    <row r="1091" spans="1:2" x14ac:dyDescent="0.25">
      <c r="A1091" s="19" t="s">
        <v>13469</v>
      </c>
      <c r="B1091" s="20">
        <v>1</v>
      </c>
    </row>
    <row r="1092" spans="1:2" x14ac:dyDescent="0.25">
      <c r="A1092" s="19" t="s">
        <v>13774</v>
      </c>
      <c r="B1092" s="20">
        <v>1</v>
      </c>
    </row>
    <row r="1093" spans="1:2" x14ac:dyDescent="0.25">
      <c r="A1093" s="19" t="s">
        <v>13471</v>
      </c>
      <c r="B1093" s="20">
        <v>1</v>
      </c>
    </row>
    <row r="1094" spans="1:2" x14ac:dyDescent="0.25">
      <c r="A1094" s="19" t="s">
        <v>13787</v>
      </c>
      <c r="B1094" s="20">
        <v>1</v>
      </c>
    </row>
    <row r="1095" spans="1:2" x14ac:dyDescent="0.25">
      <c r="A1095" s="19" t="s">
        <v>13332</v>
      </c>
      <c r="B1095" s="20">
        <v>1</v>
      </c>
    </row>
    <row r="1096" spans="1:2" x14ac:dyDescent="0.25">
      <c r="A1096" s="19" t="s">
        <v>13802</v>
      </c>
      <c r="B1096" s="20">
        <v>1</v>
      </c>
    </row>
    <row r="1097" spans="1:2" x14ac:dyDescent="0.25">
      <c r="A1097" s="19" t="s">
        <v>13479</v>
      </c>
      <c r="B1097" s="20">
        <v>1</v>
      </c>
    </row>
    <row r="1098" spans="1:2" x14ac:dyDescent="0.25">
      <c r="A1098" s="19" t="s">
        <v>13820</v>
      </c>
      <c r="B1098" s="20">
        <v>1</v>
      </c>
    </row>
    <row r="1099" spans="1:2" x14ac:dyDescent="0.25">
      <c r="A1099" s="19" t="s">
        <v>13483</v>
      </c>
      <c r="B1099" s="20">
        <v>1</v>
      </c>
    </row>
    <row r="1100" spans="1:2" x14ac:dyDescent="0.25">
      <c r="A1100" s="19" t="s">
        <v>13837</v>
      </c>
      <c r="B1100" s="20">
        <v>1</v>
      </c>
    </row>
    <row r="1101" spans="1:2" x14ac:dyDescent="0.25">
      <c r="A1101" s="19" t="s">
        <v>13487</v>
      </c>
      <c r="B1101" s="20">
        <v>1</v>
      </c>
    </row>
    <row r="1102" spans="1:2" x14ac:dyDescent="0.25">
      <c r="A1102" s="19" t="s">
        <v>13268</v>
      </c>
      <c r="B1102" s="20">
        <v>1</v>
      </c>
    </row>
    <row r="1103" spans="1:2" x14ac:dyDescent="0.25">
      <c r="A1103" s="19" t="s">
        <v>13490</v>
      </c>
      <c r="B1103" s="20">
        <v>1</v>
      </c>
    </row>
    <row r="1104" spans="1:2" x14ac:dyDescent="0.25">
      <c r="A1104" s="19" t="s">
        <v>13862</v>
      </c>
      <c r="B1104" s="20">
        <v>1</v>
      </c>
    </row>
    <row r="1105" spans="1:2" x14ac:dyDescent="0.25">
      <c r="A1105" s="19" t="s">
        <v>13492</v>
      </c>
      <c r="B1105" s="20">
        <v>1</v>
      </c>
    </row>
    <row r="1106" spans="1:2" x14ac:dyDescent="0.25">
      <c r="A1106" s="19" t="s">
        <v>13875</v>
      </c>
      <c r="B1106" s="20">
        <v>1</v>
      </c>
    </row>
    <row r="1107" spans="1:2" x14ac:dyDescent="0.25">
      <c r="A1107" s="19" t="s">
        <v>13496</v>
      </c>
      <c r="B1107" s="20">
        <v>1</v>
      </c>
    </row>
    <row r="1108" spans="1:2" x14ac:dyDescent="0.25">
      <c r="A1108" s="19" t="s">
        <v>13886</v>
      </c>
      <c r="B1108" s="20">
        <v>1</v>
      </c>
    </row>
    <row r="1109" spans="1:2" x14ac:dyDescent="0.25">
      <c r="A1109" s="19" t="s">
        <v>13500</v>
      </c>
      <c r="B1109" s="20">
        <v>1</v>
      </c>
    </row>
    <row r="1110" spans="1:2" x14ac:dyDescent="0.25">
      <c r="A1110" s="19" t="s">
        <v>13897</v>
      </c>
      <c r="B1110" s="20">
        <v>1</v>
      </c>
    </row>
    <row r="1111" spans="1:2" x14ac:dyDescent="0.25">
      <c r="A1111" s="19" t="s">
        <v>13503</v>
      </c>
      <c r="B1111" s="20">
        <v>1</v>
      </c>
    </row>
    <row r="1112" spans="1:2" x14ac:dyDescent="0.25">
      <c r="A1112" s="19" t="s">
        <v>13912</v>
      </c>
      <c r="B1112" s="20">
        <v>1</v>
      </c>
    </row>
    <row r="1113" spans="1:2" x14ac:dyDescent="0.25">
      <c r="A1113" s="19" t="s">
        <v>13507</v>
      </c>
      <c r="B1113" s="20">
        <v>1</v>
      </c>
    </row>
    <row r="1114" spans="1:2" x14ac:dyDescent="0.25">
      <c r="A1114" s="19" t="s">
        <v>13926</v>
      </c>
      <c r="B1114" s="20">
        <v>1</v>
      </c>
    </row>
    <row r="1115" spans="1:2" x14ac:dyDescent="0.25">
      <c r="A1115" s="19" t="s">
        <v>13511</v>
      </c>
      <c r="B1115" s="20">
        <v>1</v>
      </c>
    </row>
    <row r="1116" spans="1:2" x14ac:dyDescent="0.25">
      <c r="A1116" s="19" t="s">
        <v>13938</v>
      </c>
      <c r="B1116" s="20">
        <v>1</v>
      </c>
    </row>
    <row r="1117" spans="1:2" x14ac:dyDescent="0.25">
      <c r="A1117" s="19" t="s">
        <v>13512</v>
      </c>
      <c r="B1117" s="20">
        <v>1</v>
      </c>
    </row>
    <row r="1118" spans="1:2" x14ac:dyDescent="0.25">
      <c r="A1118" s="19" t="s">
        <v>13951</v>
      </c>
      <c r="B1118" s="20">
        <v>1</v>
      </c>
    </row>
    <row r="1119" spans="1:2" x14ac:dyDescent="0.25">
      <c r="A1119" s="19" t="s">
        <v>13513</v>
      </c>
      <c r="B1119" s="20">
        <v>1</v>
      </c>
    </row>
    <row r="1120" spans="1:2" x14ac:dyDescent="0.25">
      <c r="A1120" s="19" t="s">
        <v>13963</v>
      </c>
      <c r="B1120" s="20">
        <v>1</v>
      </c>
    </row>
    <row r="1121" spans="1:2" x14ac:dyDescent="0.25">
      <c r="A1121" s="19" t="s">
        <v>13516</v>
      </c>
      <c r="B1121" s="20">
        <v>1</v>
      </c>
    </row>
    <row r="1122" spans="1:2" x14ac:dyDescent="0.25">
      <c r="A1122" s="19" t="s">
        <v>13973</v>
      </c>
      <c r="B1122" s="20">
        <v>1</v>
      </c>
    </row>
    <row r="1123" spans="1:2" x14ac:dyDescent="0.25">
      <c r="A1123" s="19" t="s">
        <v>13520</v>
      </c>
      <c r="B1123" s="20">
        <v>1</v>
      </c>
    </row>
    <row r="1124" spans="1:2" x14ac:dyDescent="0.25">
      <c r="A1124" s="19" t="s">
        <v>13991</v>
      </c>
      <c r="B1124" s="20">
        <v>1</v>
      </c>
    </row>
    <row r="1125" spans="1:2" x14ac:dyDescent="0.25">
      <c r="A1125" s="19" t="s">
        <v>13524</v>
      </c>
      <c r="B1125" s="20">
        <v>1</v>
      </c>
    </row>
    <row r="1126" spans="1:2" x14ac:dyDescent="0.25">
      <c r="A1126" s="19" t="s">
        <v>14007</v>
      </c>
      <c r="B1126" s="20">
        <v>1</v>
      </c>
    </row>
    <row r="1127" spans="1:2" x14ac:dyDescent="0.25">
      <c r="A1127" s="19" t="s">
        <v>13527</v>
      </c>
      <c r="B1127" s="20">
        <v>1</v>
      </c>
    </row>
    <row r="1128" spans="1:2" x14ac:dyDescent="0.25">
      <c r="A1128" s="19" t="s">
        <v>14021</v>
      </c>
      <c r="B1128" s="20">
        <v>1</v>
      </c>
    </row>
    <row r="1129" spans="1:2" x14ac:dyDescent="0.25">
      <c r="A1129" s="19" t="s">
        <v>13529</v>
      </c>
      <c r="B1129" s="20">
        <v>1</v>
      </c>
    </row>
    <row r="1130" spans="1:2" x14ac:dyDescent="0.25">
      <c r="A1130" s="19" t="s">
        <v>14037</v>
      </c>
      <c r="B1130" s="20">
        <v>1</v>
      </c>
    </row>
    <row r="1131" spans="1:2" x14ac:dyDescent="0.25">
      <c r="A1131" s="19" t="s">
        <v>13533</v>
      </c>
      <c r="B1131" s="20">
        <v>1</v>
      </c>
    </row>
    <row r="1132" spans="1:2" x14ac:dyDescent="0.25">
      <c r="A1132" s="19" t="s">
        <v>14050</v>
      </c>
      <c r="B1132" s="20">
        <v>1</v>
      </c>
    </row>
    <row r="1133" spans="1:2" x14ac:dyDescent="0.25">
      <c r="A1133" s="19" t="s">
        <v>13537</v>
      </c>
      <c r="B1133" s="20">
        <v>1</v>
      </c>
    </row>
    <row r="1134" spans="1:2" x14ac:dyDescent="0.25">
      <c r="A1134" s="19" t="s">
        <v>14063</v>
      </c>
      <c r="B1134" s="20">
        <v>1</v>
      </c>
    </row>
    <row r="1135" spans="1:2" x14ac:dyDescent="0.25">
      <c r="A1135" s="19" t="s">
        <v>13539</v>
      </c>
      <c r="B1135" s="20">
        <v>1</v>
      </c>
    </row>
    <row r="1136" spans="1:2" x14ac:dyDescent="0.25">
      <c r="A1136" s="19" t="s">
        <v>14078</v>
      </c>
      <c r="B1136" s="20">
        <v>1</v>
      </c>
    </row>
    <row r="1137" spans="1:2" x14ac:dyDescent="0.25">
      <c r="A1137" s="19" t="s">
        <v>13543</v>
      </c>
      <c r="B1137" s="20">
        <v>1</v>
      </c>
    </row>
    <row r="1138" spans="1:2" x14ac:dyDescent="0.25">
      <c r="A1138" s="19" t="s">
        <v>14096</v>
      </c>
      <c r="B1138" s="20">
        <v>1</v>
      </c>
    </row>
    <row r="1139" spans="1:2" x14ac:dyDescent="0.25">
      <c r="A1139" s="19" t="s">
        <v>13545</v>
      </c>
      <c r="B1139" s="20">
        <v>1</v>
      </c>
    </row>
    <row r="1140" spans="1:2" x14ac:dyDescent="0.25">
      <c r="A1140" s="19" t="s">
        <v>14105</v>
      </c>
      <c r="B1140" s="20">
        <v>1</v>
      </c>
    </row>
    <row r="1141" spans="1:2" x14ac:dyDescent="0.25">
      <c r="A1141" s="19" t="s">
        <v>13549</v>
      </c>
      <c r="B1141" s="20">
        <v>1</v>
      </c>
    </row>
    <row r="1142" spans="1:2" x14ac:dyDescent="0.25">
      <c r="A1142" s="19" t="s">
        <v>14118</v>
      </c>
      <c r="B1142" s="20">
        <v>1</v>
      </c>
    </row>
    <row r="1143" spans="1:2" x14ac:dyDescent="0.25">
      <c r="A1143" s="19" t="s">
        <v>13278</v>
      </c>
      <c r="B1143" s="20">
        <v>1</v>
      </c>
    </row>
    <row r="1144" spans="1:2" x14ac:dyDescent="0.25">
      <c r="A1144" s="19" t="s">
        <v>13377</v>
      </c>
      <c r="B1144" s="20">
        <v>1</v>
      </c>
    </row>
    <row r="1145" spans="1:2" x14ac:dyDescent="0.25">
      <c r="A1145" s="19" t="s">
        <v>13554</v>
      </c>
      <c r="B1145" s="20">
        <v>1</v>
      </c>
    </row>
    <row r="1146" spans="1:2" x14ac:dyDescent="0.25">
      <c r="A1146" s="19" t="s">
        <v>14146</v>
      </c>
      <c r="B1146" s="20">
        <v>1</v>
      </c>
    </row>
    <row r="1147" spans="1:2" x14ac:dyDescent="0.25">
      <c r="A1147" s="19" t="s">
        <v>13560</v>
      </c>
      <c r="B1147" s="20">
        <v>1</v>
      </c>
    </row>
    <row r="1148" spans="1:2" x14ac:dyDescent="0.25">
      <c r="A1148" s="19" t="s">
        <v>13757</v>
      </c>
      <c r="B1148" s="20">
        <v>1</v>
      </c>
    </row>
    <row r="1149" spans="1:2" x14ac:dyDescent="0.25">
      <c r="A1149" s="19" t="s">
        <v>13250</v>
      </c>
      <c r="B1149" s="20">
        <v>1</v>
      </c>
    </row>
    <row r="1150" spans="1:2" x14ac:dyDescent="0.25">
      <c r="A1150" s="19" t="s">
        <v>13764</v>
      </c>
      <c r="B1150" s="20">
        <v>1</v>
      </c>
    </row>
    <row r="1151" spans="1:2" x14ac:dyDescent="0.25">
      <c r="A1151" s="19" t="s">
        <v>13567</v>
      </c>
      <c r="B1151" s="20">
        <v>1</v>
      </c>
    </row>
    <row r="1152" spans="1:2" x14ac:dyDescent="0.25">
      <c r="A1152" s="19" t="s">
        <v>13770</v>
      </c>
      <c r="B1152" s="20">
        <v>1</v>
      </c>
    </row>
    <row r="1153" spans="1:2" x14ac:dyDescent="0.25">
      <c r="A1153" s="19" t="s">
        <v>13570</v>
      </c>
      <c r="B1153" s="20">
        <v>1</v>
      </c>
    </row>
    <row r="1154" spans="1:2" x14ac:dyDescent="0.25">
      <c r="A1154" s="19" t="s">
        <v>13778</v>
      </c>
      <c r="B1154" s="20">
        <v>1</v>
      </c>
    </row>
    <row r="1155" spans="1:2" x14ac:dyDescent="0.25">
      <c r="A1155" s="19" t="s">
        <v>13574</v>
      </c>
      <c r="B1155" s="20">
        <v>1</v>
      </c>
    </row>
    <row r="1156" spans="1:2" x14ac:dyDescent="0.25">
      <c r="A1156" s="19" t="s">
        <v>13783</v>
      </c>
      <c r="B1156" s="20">
        <v>1</v>
      </c>
    </row>
    <row r="1157" spans="1:2" x14ac:dyDescent="0.25">
      <c r="A1157" s="19" t="s">
        <v>13576</v>
      </c>
      <c r="B1157" s="20">
        <v>1</v>
      </c>
    </row>
    <row r="1158" spans="1:2" x14ac:dyDescent="0.25">
      <c r="A1158" s="19" t="s">
        <v>13790</v>
      </c>
      <c r="B1158" s="20">
        <v>1</v>
      </c>
    </row>
    <row r="1159" spans="1:2" x14ac:dyDescent="0.25">
      <c r="A1159" s="19" t="s">
        <v>13578</v>
      </c>
      <c r="B1159" s="20">
        <v>1</v>
      </c>
    </row>
    <row r="1160" spans="1:2" x14ac:dyDescent="0.25">
      <c r="A1160" s="19" t="s">
        <v>13798</v>
      </c>
      <c r="B1160" s="20">
        <v>1</v>
      </c>
    </row>
    <row r="1161" spans="1:2" x14ac:dyDescent="0.25">
      <c r="A1161" s="19" t="s">
        <v>13582</v>
      </c>
      <c r="B1161" s="20">
        <v>1</v>
      </c>
    </row>
    <row r="1162" spans="1:2" x14ac:dyDescent="0.25">
      <c r="A1162" s="19" t="s">
        <v>13809</v>
      </c>
      <c r="B1162" s="20">
        <v>1</v>
      </c>
    </row>
    <row r="1163" spans="1:2" x14ac:dyDescent="0.25">
      <c r="A1163" s="19" t="s">
        <v>13585</v>
      </c>
      <c r="B1163" s="20">
        <v>1</v>
      </c>
    </row>
    <row r="1164" spans="1:2" x14ac:dyDescent="0.25">
      <c r="A1164" s="19" t="s">
        <v>13817</v>
      </c>
      <c r="B1164" s="20">
        <v>1</v>
      </c>
    </row>
    <row r="1165" spans="1:2" x14ac:dyDescent="0.25">
      <c r="A1165" s="19" t="s">
        <v>13589</v>
      </c>
      <c r="B1165" s="20">
        <v>1</v>
      </c>
    </row>
    <row r="1166" spans="1:2" x14ac:dyDescent="0.25">
      <c r="A1166" s="19" t="s">
        <v>13823</v>
      </c>
      <c r="B1166" s="20">
        <v>1</v>
      </c>
    </row>
    <row r="1167" spans="1:2" x14ac:dyDescent="0.25">
      <c r="A1167" s="19" t="s">
        <v>13593</v>
      </c>
      <c r="B1167" s="20">
        <v>1</v>
      </c>
    </row>
    <row r="1168" spans="1:2" x14ac:dyDescent="0.25">
      <c r="A1168" s="19" t="s">
        <v>13833</v>
      </c>
      <c r="B1168" s="20">
        <v>1</v>
      </c>
    </row>
    <row r="1169" spans="1:2" x14ac:dyDescent="0.25">
      <c r="A1169" s="19" t="s">
        <v>13597</v>
      </c>
      <c r="B1169" s="20">
        <v>1</v>
      </c>
    </row>
    <row r="1170" spans="1:2" x14ac:dyDescent="0.25">
      <c r="A1170" s="19" t="s">
        <v>13841</v>
      </c>
      <c r="B1170" s="20">
        <v>1</v>
      </c>
    </row>
    <row r="1171" spans="1:2" x14ac:dyDescent="0.25">
      <c r="A1171" s="19" t="s">
        <v>13601</v>
      </c>
      <c r="B1171" s="20">
        <v>1</v>
      </c>
    </row>
    <row r="1172" spans="1:2" x14ac:dyDescent="0.25">
      <c r="A1172" s="19" t="s">
        <v>13846</v>
      </c>
      <c r="B1172" s="20">
        <v>1</v>
      </c>
    </row>
    <row r="1173" spans="1:2" x14ac:dyDescent="0.25">
      <c r="A1173" s="19" t="s">
        <v>13605</v>
      </c>
      <c r="B1173" s="20">
        <v>1</v>
      </c>
    </row>
    <row r="1174" spans="1:2" x14ac:dyDescent="0.25">
      <c r="A1174" s="19" t="s">
        <v>13854</v>
      </c>
      <c r="B1174" s="20">
        <v>1</v>
      </c>
    </row>
    <row r="1175" spans="1:2" x14ac:dyDescent="0.25">
      <c r="A1175" s="19" t="s">
        <v>13606</v>
      </c>
      <c r="B1175" s="20">
        <v>1</v>
      </c>
    </row>
    <row r="1176" spans="1:2" x14ac:dyDescent="0.25">
      <c r="A1176" s="19" t="s">
        <v>13860</v>
      </c>
      <c r="B1176" s="20">
        <v>1</v>
      </c>
    </row>
    <row r="1177" spans="1:2" x14ac:dyDescent="0.25">
      <c r="A1177" s="19" t="s">
        <v>13238</v>
      </c>
      <c r="B1177" s="20">
        <v>1</v>
      </c>
    </row>
    <row r="1178" spans="1:2" x14ac:dyDescent="0.25">
      <c r="A1178" s="19" t="s">
        <v>13866</v>
      </c>
      <c r="B1178" s="20">
        <v>1</v>
      </c>
    </row>
    <row r="1179" spans="1:2" x14ac:dyDescent="0.25">
      <c r="A1179" s="19" t="s">
        <v>13614</v>
      </c>
      <c r="B1179" s="20">
        <v>1</v>
      </c>
    </row>
    <row r="1180" spans="1:2" x14ac:dyDescent="0.25">
      <c r="A1180" s="19" t="s">
        <v>13871</v>
      </c>
      <c r="B1180" s="20">
        <v>1</v>
      </c>
    </row>
    <row r="1181" spans="1:2" x14ac:dyDescent="0.25">
      <c r="A1181" s="19" t="s">
        <v>13617</v>
      </c>
      <c r="B1181" s="20">
        <v>1</v>
      </c>
    </row>
    <row r="1182" spans="1:2" x14ac:dyDescent="0.25">
      <c r="A1182" s="19" t="s">
        <v>13879</v>
      </c>
      <c r="B1182" s="20">
        <v>1</v>
      </c>
    </row>
    <row r="1183" spans="1:2" x14ac:dyDescent="0.25">
      <c r="A1183" s="19" t="s">
        <v>13620</v>
      </c>
      <c r="B1183" s="20">
        <v>1</v>
      </c>
    </row>
    <row r="1184" spans="1:2" x14ac:dyDescent="0.25">
      <c r="A1184" s="19" t="s">
        <v>13885</v>
      </c>
      <c r="B1184" s="20">
        <v>1</v>
      </c>
    </row>
    <row r="1185" spans="1:2" x14ac:dyDescent="0.25">
      <c r="A1185" s="19" t="s">
        <v>13288</v>
      </c>
      <c r="B1185" s="20">
        <v>1</v>
      </c>
    </row>
    <row r="1186" spans="1:2" x14ac:dyDescent="0.25">
      <c r="A1186" s="19" t="s">
        <v>13890</v>
      </c>
      <c r="B1186" s="20">
        <v>1</v>
      </c>
    </row>
    <row r="1187" spans="1:2" x14ac:dyDescent="0.25">
      <c r="A1187" s="19" t="s">
        <v>13628</v>
      </c>
      <c r="B1187" s="20">
        <v>1</v>
      </c>
    </row>
    <row r="1188" spans="1:2" x14ac:dyDescent="0.25">
      <c r="A1188" s="19" t="s">
        <v>13893</v>
      </c>
      <c r="B1188" s="20">
        <v>1</v>
      </c>
    </row>
    <row r="1189" spans="1:2" x14ac:dyDescent="0.25">
      <c r="A1189" s="19" t="s">
        <v>13632</v>
      </c>
      <c r="B1189" s="20">
        <v>1</v>
      </c>
    </row>
    <row r="1190" spans="1:2" x14ac:dyDescent="0.25">
      <c r="A1190" s="19" t="s">
        <v>13901</v>
      </c>
      <c r="B1190" s="20">
        <v>1</v>
      </c>
    </row>
    <row r="1191" spans="1:2" x14ac:dyDescent="0.25">
      <c r="A1191" s="19" t="s">
        <v>13633</v>
      </c>
      <c r="B1191" s="20">
        <v>1</v>
      </c>
    </row>
    <row r="1192" spans="1:2" x14ac:dyDescent="0.25">
      <c r="A1192" s="19" t="s">
        <v>13908</v>
      </c>
      <c r="B1192" s="20">
        <v>1</v>
      </c>
    </row>
    <row r="1193" spans="1:2" x14ac:dyDescent="0.25">
      <c r="A1193" s="19" t="s">
        <v>13637</v>
      </c>
      <c r="B1193" s="20">
        <v>1</v>
      </c>
    </row>
    <row r="1194" spans="1:2" x14ac:dyDescent="0.25">
      <c r="A1194" s="19" t="s">
        <v>13914</v>
      </c>
      <c r="B1194" s="20">
        <v>1</v>
      </c>
    </row>
    <row r="1195" spans="1:2" x14ac:dyDescent="0.25">
      <c r="A1195" s="19" t="s">
        <v>13641</v>
      </c>
      <c r="B1195" s="20">
        <v>1</v>
      </c>
    </row>
    <row r="1196" spans="1:2" x14ac:dyDescent="0.25">
      <c r="A1196" s="19" t="s">
        <v>13922</v>
      </c>
      <c r="B1196" s="20">
        <v>1</v>
      </c>
    </row>
    <row r="1197" spans="1:2" x14ac:dyDescent="0.25">
      <c r="A1197" s="19" t="s">
        <v>13645</v>
      </c>
      <c r="B1197" s="20">
        <v>1</v>
      </c>
    </row>
    <row r="1198" spans="1:2" x14ac:dyDescent="0.25">
      <c r="A1198" s="19" t="s">
        <v>13930</v>
      </c>
      <c r="B1198" s="20">
        <v>1</v>
      </c>
    </row>
    <row r="1199" spans="1:2" x14ac:dyDescent="0.25">
      <c r="A1199" s="19" t="s">
        <v>13647</v>
      </c>
      <c r="B1199" s="20">
        <v>1</v>
      </c>
    </row>
    <row r="1200" spans="1:2" x14ac:dyDescent="0.25">
      <c r="A1200" s="19" t="s">
        <v>13934</v>
      </c>
      <c r="B1200" s="20">
        <v>1</v>
      </c>
    </row>
    <row r="1201" spans="1:2" x14ac:dyDescent="0.25">
      <c r="A1201" s="19" t="s">
        <v>13649</v>
      </c>
      <c r="B1201" s="20">
        <v>1</v>
      </c>
    </row>
    <row r="1202" spans="1:2" x14ac:dyDescent="0.25">
      <c r="A1202" s="19" t="s">
        <v>13942</v>
      </c>
      <c r="B1202" s="20">
        <v>1</v>
      </c>
    </row>
    <row r="1203" spans="1:2" x14ac:dyDescent="0.25">
      <c r="A1203" s="19" t="s">
        <v>13651</v>
      </c>
      <c r="B1203" s="20">
        <v>1</v>
      </c>
    </row>
    <row r="1204" spans="1:2" x14ac:dyDescent="0.25">
      <c r="A1204" s="19" t="s">
        <v>13947</v>
      </c>
      <c r="B1204" s="20">
        <v>1</v>
      </c>
    </row>
    <row r="1205" spans="1:2" x14ac:dyDescent="0.25">
      <c r="A1205" s="19" t="s">
        <v>13654</v>
      </c>
      <c r="B1205" s="20">
        <v>1</v>
      </c>
    </row>
    <row r="1206" spans="1:2" x14ac:dyDescent="0.25">
      <c r="A1206" s="19" t="s">
        <v>13952</v>
      </c>
      <c r="B1206" s="20">
        <v>1</v>
      </c>
    </row>
    <row r="1207" spans="1:2" x14ac:dyDescent="0.25">
      <c r="A1207" s="19" t="s">
        <v>13658</v>
      </c>
      <c r="B1207" s="20">
        <v>1</v>
      </c>
    </row>
    <row r="1208" spans="1:2" x14ac:dyDescent="0.25">
      <c r="A1208" s="19" t="s">
        <v>13959</v>
      </c>
      <c r="B1208" s="20">
        <v>1</v>
      </c>
    </row>
    <row r="1209" spans="1:2" x14ac:dyDescent="0.25">
      <c r="A1209" s="19" t="s">
        <v>13292</v>
      </c>
      <c r="B1209" s="20">
        <v>1</v>
      </c>
    </row>
    <row r="1210" spans="1:2" x14ac:dyDescent="0.25">
      <c r="A1210" s="19" t="s">
        <v>13964</v>
      </c>
      <c r="B1210" s="20">
        <v>1</v>
      </c>
    </row>
    <row r="1211" spans="1:2" x14ac:dyDescent="0.25">
      <c r="A1211" s="19" t="s">
        <v>13228</v>
      </c>
      <c r="B1211" s="20">
        <v>1</v>
      </c>
    </row>
    <row r="1212" spans="1:2" x14ac:dyDescent="0.25">
      <c r="A1212" s="19" t="s">
        <v>13970</v>
      </c>
      <c r="B1212" s="20">
        <v>1</v>
      </c>
    </row>
    <row r="1213" spans="1:2" x14ac:dyDescent="0.25">
      <c r="A1213" s="19" t="s">
        <v>13137</v>
      </c>
      <c r="B1213" s="20">
        <v>1</v>
      </c>
    </row>
    <row r="1214" spans="1:2" x14ac:dyDescent="0.25">
      <c r="A1214" s="19" t="s">
        <v>13977</v>
      </c>
      <c r="B1214" s="20">
        <v>1</v>
      </c>
    </row>
    <row r="1215" spans="1:2" x14ac:dyDescent="0.25">
      <c r="A1215" s="19" t="s">
        <v>13360</v>
      </c>
      <c r="B1215" s="20">
        <v>1</v>
      </c>
    </row>
    <row r="1216" spans="1:2" x14ac:dyDescent="0.25">
      <c r="A1216" s="19" t="s">
        <v>13988</v>
      </c>
      <c r="B1216" s="20">
        <v>1</v>
      </c>
    </row>
    <row r="1217" spans="1:2" x14ac:dyDescent="0.25">
      <c r="A1217" s="19" t="s">
        <v>13675</v>
      </c>
      <c r="B1217" s="20">
        <v>1</v>
      </c>
    </row>
    <row r="1218" spans="1:2" x14ac:dyDescent="0.25">
      <c r="A1218" s="19" t="s">
        <v>13995</v>
      </c>
      <c r="B1218" s="20">
        <v>1</v>
      </c>
    </row>
    <row r="1219" spans="1:2" x14ac:dyDescent="0.25">
      <c r="A1219" s="19" t="s">
        <v>13676</v>
      </c>
      <c r="B1219" s="20">
        <v>1</v>
      </c>
    </row>
    <row r="1220" spans="1:2" x14ac:dyDescent="0.25">
      <c r="A1220" s="19" t="s">
        <v>14003</v>
      </c>
      <c r="B1220" s="20">
        <v>1</v>
      </c>
    </row>
    <row r="1221" spans="1:2" x14ac:dyDescent="0.25">
      <c r="A1221" s="19" t="s">
        <v>13679</v>
      </c>
      <c r="B1221" s="20">
        <v>1</v>
      </c>
    </row>
    <row r="1222" spans="1:2" x14ac:dyDescent="0.25">
      <c r="A1222" s="19" t="s">
        <v>14011</v>
      </c>
      <c r="B1222" s="20">
        <v>1</v>
      </c>
    </row>
    <row r="1223" spans="1:2" x14ac:dyDescent="0.25">
      <c r="A1223" s="19" t="s">
        <v>13681</v>
      </c>
      <c r="B1223" s="20">
        <v>1</v>
      </c>
    </row>
    <row r="1224" spans="1:2" x14ac:dyDescent="0.25">
      <c r="A1224" s="19" t="s">
        <v>14019</v>
      </c>
      <c r="B1224" s="20">
        <v>1</v>
      </c>
    </row>
    <row r="1225" spans="1:2" x14ac:dyDescent="0.25">
      <c r="A1225" s="19" t="s">
        <v>13685</v>
      </c>
      <c r="B1225" s="20">
        <v>1</v>
      </c>
    </row>
    <row r="1226" spans="1:2" x14ac:dyDescent="0.25">
      <c r="A1226" s="19" t="s">
        <v>14025</v>
      </c>
      <c r="B1226" s="20">
        <v>1</v>
      </c>
    </row>
    <row r="1227" spans="1:2" x14ac:dyDescent="0.25">
      <c r="A1227" s="19" t="s">
        <v>13686</v>
      </c>
      <c r="B1227" s="20">
        <v>1</v>
      </c>
    </row>
    <row r="1228" spans="1:2" x14ac:dyDescent="0.25">
      <c r="A1228" s="19" t="s">
        <v>14033</v>
      </c>
      <c r="B1228" s="20">
        <v>1</v>
      </c>
    </row>
    <row r="1229" spans="1:2" x14ac:dyDescent="0.25">
      <c r="A1229" s="19" t="s">
        <v>13690</v>
      </c>
      <c r="B1229" s="20">
        <v>1</v>
      </c>
    </row>
    <row r="1230" spans="1:2" x14ac:dyDescent="0.25">
      <c r="A1230" s="19" t="s">
        <v>14040</v>
      </c>
      <c r="B1230" s="20">
        <v>1</v>
      </c>
    </row>
    <row r="1231" spans="1:2" x14ac:dyDescent="0.25">
      <c r="A1231" s="19" t="s">
        <v>13232</v>
      </c>
      <c r="B1231" s="20">
        <v>1</v>
      </c>
    </row>
    <row r="1232" spans="1:2" x14ac:dyDescent="0.25">
      <c r="A1232" s="19" t="s">
        <v>14047</v>
      </c>
      <c r="B1232" s="20">
        <v>1</v>
      </c>
    </row>
    <row r="1233" spans="1:2" x14ac:dyDescent="0.25">
      <c r="A1233" s="19" t="s">
        <v>13697</v>
      </c>
      <c r="B1233" s="20">
        <v>1</v>
      </c>
    </row>
    <row r="1234" spans="1:2" x14ac:dyDescent="0.25">
      <c r="A1234" s="19" t="s">
        <v>14051</v>
      </c>
      <c r="B1234" s="20">
        <v>1</v>
      </c>
    </row>
    <row r="1235" spans="1:2" x14ac:dyDescent="0.25">
      <c r="A1235" s="19" t="s">
        <v>13699</v>
      </c>
      <c r="B1235" s="20">
        <v>1</v>
      </c>
    </row>
    <row r="1236" spans="1:2" x14ac:dyDescent="0.25">
      <c r="A1236" s="19" t="s">
        <v>14059</v>
      </c>
      <c r="B1236" s="20">
        <v>1</v>
      </c>
    </row>
    <row r="1237" spans="1:2" x14ac:dyDescent="0.25">
      <c r="A1237" s="19" t="s">
        <v>13364</v>
      </c>
      <c r="B1237" s="20">
        <v>1</v>
      </c>
    </row>
    <row r="1238" spans="1:2" x14ac:dyDescent="0.25">
      <c r="A1238" s="19" t="s">
        <v>14066</v>
      </c>
      <c r="B1238" s="20">
        <v>1</v>
      </c>
    </row>
    <row r="1239" spans="1:2" x14ac:dyDescent="0.25">
      <c r="A1239" s="19" t="s">
        <v>13703</v>
      </c>
      <c r="B1239" s="20">
        <v>1</v>
      </c>
    </row>
    <row r="1240" spans="1:2" x14ac:dyDescent="0.25">
      <c r="A1240" s="19" t="s">
        <v>14074</v>
      </c>
      <c r="B1240" s="20">
        <v>1</v>
      </c>
    </row>
    <row r="1241" spans="1:2" x14ac:dyDescent="0.25">
      <c r="A1241" s="19" t="s">
        <v>13707</v>
      </c>
      <c r="B1241" s="20">
        <v>1</v>
      </c>
    </row>
    <row r="1242" spans="1:2" x14ac:dyDescent="0.25">
      <c r="A1242" s="19" t="s">
        <v>14082</v>
      </c>
      <c r="B1242" s="20">
        <v>1</v>
      </c>
    </row>
    <row r="1243" spans="1:2" x14ac:dyDescent="0.25">
      <c r="A1243" s="19" t="s">
        <v>13368</v>
      </c>
      <c r="B1243" s="20">
        <v>1</v>
      </c>
    </row>
    <row r="1244" spans="1:2" x14ac:dyDescent="0.25">
      <c r="A1244" s="19" t="s">
        <v>14090</v>
      </c>
      <c r="B1244" s="20">
        <v>1</v>
      </c>
    </row>
    <row r="1245" spans="1:2" x14ac:dyDescent="0.25">
      <c r="A1245" s="19" t="s">
        <v>13715</v>
      </c>
      <c r="B1245" s="20">
        <v>1</v>
      </c>
    </row>
    <row r="1246" spans="1:2" x14ac:dyDescent="0.25">
      <c r="A1246" s="19" t="s">
        <v>14100</v>
      </c>
      <c r="B1246" s="20">
        <v>1</v>
      </c>
    </row>
    <row r="1247" spans="1:2" x14ac:dyDescent="0.25">
      <c r="A1247" s="19" t="s">
        <v>13719</v>
      </c>
      <c r="B1247" s="20">
        <v>1</v>
      </c>
    </row>
    <row r="1248" spans="1:2" x14ac:dyDescent="0.25">
      <c r="A1248" s="19" t="s">
        <v>14102</v>
      </c>
      <c r="B1248" s="20">
        <v>1</v>
      </c>
    </row>
    <row r="1249" spans="1:2" x14ac:dyDescent="0.25">
      <c r="A1249" s="19" t="s">
        <v>13723</v>
      </c>
      <c r="B1249" s="20">
        <v>1</v>
      </c>
    </row>
    <row r="1250" spans="1:2" x14ac:dyDescent="0.25">
      <c r="A1250" s="19" t="s">
        <v>14106</v>
      </c>
      <c r="B1250" s="20">
        <v>1</v>
      </c>
    </row>
    <row r="1251" spans="1:2" x14ac:dyDescent="0.25">
      <c r="A1251" s="19" t="s">
        <v>13727</v>
      </c>
      <c r="B1251" s="20">
        <v>1</v>
      </c>
    </row>
    <row r="1252" spans="1:2" x14ac:dyDescent="0.25">
      <c r="A1252" s="19" t="s">
        <v>14114</v>
      </c>
      <c r="B1252" s="20">
        <v>1</v>
      </c>
    </row>
    <row r="1253" spans="1:2" x14ac:dyDescent="0.25">
      <c r="A1253" s="19" t="s">
        <v>13733</v>
      </c>
      <c r="B1253" s="20">
        <v>1</v>
      </c>
    </row>
    <row r="1254" spans="1:2" x14ac:dyDescent="0.25">
      <c r="A1254" s="19" t="s">
        <v>14119</v>
      </c>
      <c r="B1254" s="20">
        <v>1</v>
      </c>
    </row>
    <row r="1255" spans="1:2" x14ac:dyDescent="0.25">
      <c r="A1255" s="19" t="s">
        <v>13736</v>
      </c>
      <c r="B1255" s="20">
        <v>1</v>
      </c>
    </row>
    <row r="1256" spans="1:2" x14ac:dyDescent="0.25">
      <c r="A1256" s="19" t="s">
        <v>13376</v>
      </c>
      <c r="B1256" s="20">
        <v>1</v>
      </c>
    </row>
    <row r="1257" spans="1:2" x14ac:dyDescent="0.25">
      <c r="A1257" s="19" t="s">
        <v>13739</v>
      </c>
      <c r="B1257" s="20">
        <v>1</v>
      </c>
    </row>
    <row r="1258" spans="1:2" x14ac:dyDescent="0.25">
      <c r="A1258" s="19" t="s">
        <v>14134</v>
      </c>
      <c r="B1258" s="20">
        <v>1</v>
      </c>
    </row>
    <row r="1259" spans="1:2" x14ac:dyDescent="0.25">
      <c r="A1259" s="19" t="s">
        <v>13743</v>
      </c>
      <c r="B1259" s="20">
        <v>1</v>
      </c>
    </row>
    <row r="1260" spans="1:2" x14ac:dyDescent="0.25">
      <c r="A1260" s="19" t="s">
        <v>14142</v>
      </c>
      <c r="B1260" s="20">
        <v>1</v>
      </c>
    </row>
    <row r="1261" spans="1:2" x14ac:dyDescent="0.25">
      <c r="A1261" s="19" t="s">
        <v>13747</v>
      </c>
      <c r="B1261" s="20">
        <v>1</v>
      </c>
    </row>
    <row r="1262" spans="1:2" x14ac:dyDescent="0.25">
      <c r="A1262" s="19" t="s">
        <v>14147</v>
      </c>
      <c r="B1262" s="20">
        <v>1</v>
      </c>
    </row>
    <row r="1263" spans="1:2" x14ac:dyDescent="0.25">
      <c r="A1263" s="19" t="s">
        <v>13751</v>
      </c>
      <c r="B1263" s="20">
        <v>1</v>
      </c>
    </row>
    <row r="1264" spans="1:2" x14ac:dyDescent="0.25">
      <c r="A1264" s="19" t="s">
        <v>13378</v>
      </c>
      <c r="B1264" s="20">
        <v>1</v>
      </c>
    </row>
    <row r="1265" spans="1:2" x14ac:dyDescent="0.25">
      <c r="A1265" s="19" t="s">
        <v>13753</v>
      </c>
      <c r="B1265" s="20">
        <v>1</v>
      </c>
    </row>
    <row r="1266" spans="1:2" x14ac:dyDescent="0.25">
      <c r="A1266" s="19" t="s">
        <v>13671</v>
      </c>
      <c r="B1266" s="20">
        <v>1</v>
      </c>
    </row>
    <row r="1267" spans="1:2" x14ac:dyDescent="0.25">
      <c r="A1267" s="19" t="s">
        <v>13624</v>
      </c>
      <c r="B1267" s="20">
        <v>1</v>
      </c>
    </row>
    <row r="1268" spans="1:2" x14ac:dyDescent="0.25">
      <c r="A1268" s="19" t="s">
        <v>17801</v>
      </c>
      <c r="B1268" s="20">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B1269"/>
  <sheetViews>
    <sheetView topLeftCell="A618" workbookViewId="0">
      <selection activeCell="A14" sqref="A14"/>
    </sheetView>
  </sheetViews>
  <sheetFormatPr defaultRowHeight="15.75" x14ac:dyDescent="0.25"/>
  <cols>
    <col min="1" max="1" width="42.75" customWidth="1"/>
    <col min="2" max="2" width="27.875" customWidth="1"/>
  </cols>
  <sheetData>
    <row r="3" spans="1:2" x14ac:dyDescent="0.25">
      <c r="A3" s="22" t="s">
        <v>17811</v>
      </c>
      <c r="B3" t="s">
        <v>17812</v>
      </c>
    </row>
    <row r="4" spans="1:2" x14ac:dyDescent="0.25">
      <c r="A4" s="19" t="s">
        <v>14123</v>
      </c>
      <c r="B4" s="17">
        <v>4.55</v>
      </c>
    </row>
    <row r="5" spans="1:2" x14ac:dyDescent="0.25">
      <c r="A5" s="19" t="s">
        <v>14130</v>
      </c>
      <c r="B5" s="17">
        <v>3.77</v>
      </c>
    </row>
    <row r="6" spans="1:2" x14ac:dyDescent="0.25">
      <c r="A6" s="19" t="s">
        <v>14208</v>
      </c>
      <c r="B6" s="17">
        <v>3.2800000000000002</v>
      </c>
    </row>
    <row r="7" spans="1:2" x14ac:dyDescent="0.25">
      <c r="A7" s="19" t="s">
        <v>14127</v>
      </c>
      <c r="B7" s="17">
        <v>3.2</v>
      </c>
    </row>
    <row r="8" spans="1:2" x14ac:dyDescent="0.25">
      <c r="A8" s="19" t="s">
        <v>14221</v>
      </c>
      <c r="B8" s="17">
        <v>3.09</v>
      </c>
    </row>
    <row r="9" spans="1:2" x14ac:dyDescent="0.25">
      <c r="A9" s="19" t="s">
        <v>13345</v>
      </c>
      <c r="B9" s="17">
        <v>2.83</v>
      </c>
    </row>
    <row r="10" spans="1:2" x14ac:dyDescent="0.25">
      <c r="A10" s="19" t="s">
        <v>13083</v>
      </c>
      <c r="B10" s="17">
        <v>2.7100000000000004</v>
      </c>
    </row>
    <row r="11" spans="1:2" x14ac:dyDescent="0.25">
      <c r="A11" s="19" t="s">
        <v>14282</v>
      </c>
      <c r="B11" s="17">
        <v>2.66</v>
      </c>
    </row>
    <row r="12" spans="1:2" x14ac:dyDescent="0.25">
      <c r="A12" s="19" t="s">
        <v>13099</v>
      </c>
      <c r="B12" s="17">
        <v>2.5499999999999998</v>
      </c>
    </row>
    <row r="13" spans="1:2" x14ac:dyDescent="0.25">
      <c r="A13" s="19" t="s">
        <v>13087</v>
      </c>
      <c r="B13" s="17">
        <v>2.5</v>
      </c>
    </row>
    <row r="14" spans="1:2" x14ac:dyDescent="0.25">
      <c r="A14" s="19" t="s">
        <v>14477</v>
      </c>
      <c r="B14" s="17">
        <v>2.46</v>
      </c>
    </row>
    <row r="15" spans="1:2" x14ac:dyDescent="0.25">
      <c r="A15" s="19" t="s">
        <v>13264</v>
      </c>
      <c r="B15" s="17">
        <v>2.3800000000000003</v>
      </c>
    </row>
    <row r="16" spans="1:2" x14ac:dyDescent="0.25">
      <c r="A16" s="19" t="s">
        <v>14161</v>
      </c>
      <c r="B16" s="17">
        <v>2.37</v>
      </c>
    </row>
    <row r="17" spans="1:2" x14ac:dyDescent="0.25">
      <c r="A17" s="19" t="s">
        <v>14436</v>
      </c>
      <c r="B17" s="17">
        <v>2.33</v>
      </c>
    </row>
    <row r="18" spans="1:2" x14ac:dyDescent="0.25">
      <c r="A18" s="19" t="s">
        <v>13334</v>
      </c>
      <c r="B18" s="17">
        <v>2.31</v>
      </c>
    </row>
    <row r="19" spans="1:2" x14ac:dyDescent="0.25">
      <c r="A19" s="19" t="s">
        <v>14239</v>
      </c>
      <c r="B19" s="17">
        <v>2.2999999999999998</v>
      </c>
    </row>
    <row r="20" spans="1:2" x14ac:dyDescent="0.25">
      <c r="A20" s="19" t="s">
        <v>14204</v>
      </c>
      <c r="B20" s="17">
        <v>2.2000000000000002</v>
      </c>
    </row>
    <row r="21" spans="1:2" x14ac:dyDescent="0.25">
      <c r="A21" s="19" t="s">
        <v>13091</v>
      </c>
      <c r="B21" s="17">
        <v>2.16</v>
      </c>
    </row>
    <row r="22" spans="1:2" x14ac:dyDescent="0.25">
      <c r="A22" s="19" t="s">
        <v>13160</v>
      </c>
      <c r="B22" s="17">
        <v>2.0999999999999996</v>
      </c>
    </row>
    <row r="23" spans="1:2" x14ac:dyDescent="0.25">
      <c r="A23" s="19" t="s">
        <v>13183</v>
      </c>
      <c r="B23" s="17">
        <v>2.0999999999999996</v>
      </c>
    </row>
    <row r="24" spans="1:2" x14ac:dyDescent="0.25">
      <c r="A24" s="19" t="s">
        <v>13320</v>
      </c>
      <c r="B24" s="17">
        <v>2.0699999999999998</v>
      </c>
    </row>
    <row r="25" spans="1:2" x14ac:dyDescent="0.25">
      <c r="A25" s="19" t="s">
        <v>14397</v>
      </c>
      <c r="B25" s="17">
        <v>1.98</v>
      </c>
    </row>
    <row r="26" spans="1:2" x14ac:dyDescent="0.25">
      <c r="A26" s="19" t="s">
        <v>14469</v>
      </c>
      <c r="B26" s="17">
        <v>1.9500000000000002</v>
      </c>
    </row>
    <row r="27" spans="1:2" x14ac:dyDescent="0.25">
      <c r="A27" s="19" t="s">
        <v>13103</v>
      </c>
      <c r="B27" s="17">
        <v>1.9500000000000002</v>
      </c>
    </row>
    <row r="28" spans="1:2" x14ac:dyDescent="0.25">
      <c r="A28" s="19" t="s">
        <v>13078</v>
      </c>
      <c r="B28" s="17">
        <v>1.92</v>
      </c>
    </row>
    <row r="29" spans="1:2" x14ac:dyDescent="0.25">
      <c r="A29" s="19" t="s">
        <v>13126</v>
      </c>
      <c r="B29" s="17">
        <v>1.83</v>
      </c>
    </row>
    <row r="30" spans="1:2" x14ac:dyDescent="0.25">
      <c r="A30" s="19" t="s">
        <v>13095</v>
      </c>
      <c r="B30" s="17">
        <v>1.83</v>
      </c>
    </row>
    <row r="31" spans="1:2" x14ac:dyDescent="0.25">
      <c r="A31" s="19" t="s">
        <v>14315</v>
      </c>
      <c r="B31" s="17">
        <v>1.8</v>
      </c>
    </row>
    <row r="32" spans="1:2" x14ac:dyDescent="0.25">
      <c r="A32" s="19" t="s">
        <v>13130</v>
      </c>
      <c r="B32" s="17">
        <v>1.7999999999999998</v>
      </c>
    </row>
    <row r="33" spans="1:2" x14ac:dyDescent="0.25">
      <c r="A33" s="19" t="s">
        <v>13338</v>
      </c>
      <c r="B33" s="17">
        <v>1.7999999999999998</v>
      </c>
    </row>
    <row r="34" spans="1:2" x14ac:dyDescent="0.25">
      <c r="A34" s="19" t="s">
        <v>13342</v>
      </c>
      <c r="B34" s="17">
        <v>1.7999999999999998</v>
      </c>
    </row>
    <row r="35" spans="1:2" x14ac:dyDescent="0.25">
      <c r="A35" s="19" t="s">
        <v>14658</v>
      </c>
      <c r="B35" s="17">
        <v>1.76</v>
      </c>
    </row>
    <row r="36" spans="1:2" x14ac:dyDescent="0.25">
      <c r="A36" s="19" t="s">
        <v>13446</v>
      </c>
      <c r="B36" s="17">
        <v>1.76</v>
      </c>
    </row>
    <row r="37" spans="1:2" x14ac:dyDescent="0.25">
      <c r="A37" s="19" t="s">
        <v>14149</v>
      </c>
      <c r="B37" s="17">
        <v>1.7599999999999998</v>
      </c>
    </row>
    <row r="38" spans="1:2" x14ac:dyDescent="0.25">
      <c r="A38" s="19" t="s">
        <v>13296</v>
      </c>
      <c r="B38" s="17">
        <v>1.72</v>
      </c>
    </row>
    <row r="39" spans="1:2" x14ac:dyDescent="0.25">
      <c r="A39" s="19" t="s">
        <v>13207</v>
      </c>
      <c r="B39" s="17">
        <v>1.7</v>
      </c>
    </row>
    <row r="40" spans="1:2" x14ac:dyDescent="0.25">
      <c r="A40" s="19" t="s">
        <v>13300</v>
      </c>
      <c r="B40" s="17">
        <v>1.67</v>
      </c>
    </row>
    <row r="41" spans="1:2" x14ac:dyDescent="0.25">
      <c r="A41" s="19" t="s">
        <v>13116</v>
      </c>
      <c r="B41" s="17">
        <v>1.6500000000000001</v>
      </c>
    </row>
    <row r="42" spans="1:2" x14ac:dyDescent="0.25">
      <c r="A42" s="19" t="s">
        <v>15228</v>
      </c>
      <c r="B42" s="17">
        <v>1.6500000000000001</v>
      </c>
    </row>
    <row r="43" spans="1:2" x14ac:dyDescent="0.25">
      <c r="A43" s="19" t="s">
        <v>13254</v>
      </c>
      <c r="B43" s="17">
        <v>1.6400000000000001</v>
      </c>
    </row>
    <row r="44" spans="1:2" x14ac:dyDescent="0.25">
      <c r="A44" s="19" t="s">
        <v>14286</v>
      </c>
      <c r="B44" s="17">
        <v>1.6</v>
      </c>
    </row>
    <row r="45" spans="1:2" x14ac:dyDescent="0.25">
      <c r="A45" s="19" t="s">
        <v>13212</v>
      </c>
      <c r="B45" s="17">
        <v>1.6</v>
      </c>
    </row>
    <row r="46" spans="1:2" x14ac:dyDescent="0.25">
      <c r="A46" s="19" t="s">
        <v>13203</v>
      </c>
      <c r="B46" s="17">
        <v>1.6</v>
      </c>
    </row>
    <row r="47" spans="1:2" x14ac:dyDescent="0.25">
      <c r="A47" s="19" t="s">
        <v>13380</v>
      </c>
      <c r="B47" s="17">
        <v>1.6</v>
      </c>
    </row>
    <row r="48" spans="1:2" x14ac:dyDescent="0.25">
      <c r="A48" s="19" t="s">
        <v>13208</v>
      </c>
      <c r="B48" s="17">
        <v>1.59</v>
      </c>
    </row>
    <row r="49" spans="1:2" x14ac:dyDescent="0.25">
      <c r="A49" s="19" t="s">
        <v>14456</v>
      </c>
      <c r="B49" s="17">
        <v>1.55</v>
      </c>
    </row>
    <row r="50" spans="1:2" x14ac:dyDescent="0.25">
      <c r="A50" s="19" t="s">
        <v>13280</v>
      </c>
      <c r="B50" s="17">
        <v>1.54</v>
      </c>
    </row>
    <row r="51" spans="1:2" x14ac:dyDescent="0.25">
      <c r="A51" s="19" t="s">
        <v>14371</v>
      </c>
      <c r="B51" s="17">
        <v>1.54</v>
      </c>
    </row>
    <row r="52" spans="1:2" x14ac:dyDescent="0.25">
      <c r="A52" s="19" t="s">
        <v>13179</v>
      </c>
      <c r="B52" s="17">
        <v>1.53</v>
      </c>
    </row>
    <row r="53" spans="1:2" x14ac:dyDescent="0.25">
      <c r="A53" s="19" t="s">
        <v>13693</v>
      </c>
      <c r="B53" s="17">
        <v>1.52</v>
      </c>
    </row>
    <row r="54" spans="1:2" x14ac:dyDescent="0.25">
      <c r="A54" s="19" t="s">
        <v>13372</v>
      </c>
      <c r="B54" s="17">
        <v>1.5</v>
      </c>
    </row>
    <row r="55" spans="1:2" x14ac:dyDescent="0.25">
      <c r="A55" s="19" t="s">
        <v>15823</v>
      </c>
      <c r="B55" s="17">
        <v>1.48</v>
      </c>
    </row>
    <row r="56" spans="1:2" x14ac:dyDescent="0.25">
      <c r="A56" s="19" t="s">
        <v>14507</v>
      </c>
      <c r="B56" s="17">
        <v>1.48</v>
      </c>
    </row>
    <row r="57" spans="1:2" x14ac:dyDescent="0.25">
      <c r="A57" s="19" t="s">
        <v>14181</v>
      </c>
      <c r="B57" s="17">
        <v>1.46</v>
      </c>
    </row>
    <row r="58" spans="1:2" x14ac:dyDescent="0.25">
      <c r="A58" s="19" t="s">
        <v>13187</v>
      </c>
      <c r="B58" s="17">
        <v>1.46</v>
      </c>
    </row>
    <row r="59" spans="1:2" x14ac:dyDescent="0.25">
      <c r="A59" s="19" t="s">
        <v>14290</v>
      </c>
      <c r="B59" s="17">
        <v>1.45</v>
      </c>
    </row>
    <row r="60" spans="1:2" x14ac:dyDescent="0.25">
      <c r="A60" s="19" t="s">
        <v>13168</v>
      </c>
      <c r="B60" s="17">
        <v>1.44</v>
      </c>
    </row>
    <row r="61" spans="1:2" x14ac:dyDescent="0.25">
      <c r="A61" s="19" t="s">
        <v>14533</v>
      </c>
      <c r="B61" s="17">
        <v>1.4</v>
      </c>
    </row>
    <row r="62" spans="1:2" x14ac:dyDescent="0.25">
      <c r="A62" s="19" t="s">
        <v>14453</v>
      </c>
      <c r="B62" s="17">
        <v>1.4</v>
      </c>
    </row>
    <row r="63" spans="1:2" x14ac:dyDescent="0.25">
      <c r="A63" s="19" t="s">
        <v>13224</v>
      </c>
      <c r="B63" s="17">
        <v>1.4</v>
      </c>
    </row>
    <row r="64" spans="1:2" x14ac:dyDescent="0.25">
      <c r="A64" s="19" t="s">
        <v>13149</v>
      </c>
      <c r="B64" s="17">
        <v>1.3800000000000001</v>
      </c>
    </row>
    <row r="65" spans="1:2" x14ac:dyDescent="0.25">
      <c r="A65" s="19" t="s">
        <v>13121</v>
      </c>
      <c r="B65" s="17">
        <v>1.38</v>
      </c>
    </row>
    <row r="66" spans="1:2" x14ac:dyDescent="0.25">
      <c r="A66" s="19" t="s">
        <v>14401</v>
      </c>
      <c r="B66" s="17">
        <v>1.36</v>
      </c>
    </row>
    <row r="67" spans="1:2" x14ac:dyDescent="0.25">
      <c r="A67" s="19" t="s">
        <v>13240</v>
      </c>
      <c r="B67" s="17">
        <v>1.34</v>
      </c>
    </row>
    <row r="68" spans="1:2" x14ac:dyDescent="0.25">
      <c r="A68" s="19" t="s">
        <v>14165</v>
      </c>
      <c r="B68" s="17">
        <v>1.34</v>
      </c>
    </row>
    <row r="69" spans="1:2" x14ac:dyDescent="0.25">
      <c r="A69" s="19" t="s">
        <v>16221</v>
      </c>
      <c r="B69" s="17">
        <v>1.33</v>
      </c>
    </row>
    <row r="70" spans="1:2" x14ac:dyDescent="0.25">
      <c r="A70" s="19" t="s">
        <v>13385</v>
      </c>
      <c r="B70" s="17">
        <v>1.32</v>
      </c>
    </row>
    <row r="71" spans="1:2" x14ac:dyDescent="0.25">
      <c r="A71" s="19" t="s">
        <v>14432</v>
      </c>
      <c r="B71" s="17">
        <v>1.31</v>
      </c>
    </row>
    <row r="72" spans="1:2" x14ac:dyDescent="0.25">
      <c r="A72" s="19" t="s">
        <v>13195</v>
      </c>
      <c r="B72" s="17">
        <v>1.3</v>
      </c>
    </row>
    <row r="73" spans="1:2" x14ac:dyDescent="0.25">
      <c r="A73" s="19" t="s">
        <v>14424</v>
      </c>
      <c r="B73" s="17">
        <v>1.3</v>
      </c>
    </row>
    <row r="74" spans="1:2" x14ac:dyDescent="0.25">
      <c r="A74" s="19" t="s">
        <v>14378</v>
      </c>
      <c r="B74" s="17">
        <v>1.29</v>
      </c>
    </row>
    <row r="75" spans="1:2" x14ac:dyDescent="0.25">
      <c r="A75" s="19" t="s">
        <v>13349</v>
      </c>
      <c r="B75" s="17">
        <v>1.28</v>
      </c>
    </row>
    <row r="76" spans="1:2" x14ac:dyDescent="0.25">
      <c r="A76" s="19" t="s">
        <v>13191</v>
      </c>
      <c r="B76" s="17">
        <v>1.28</v>
      </c>
    </row>
    <row r="77" spans="1:2" x14ac:dyDescent="0.25">
      <c r="A77" s="19" t="s">
        <v>14185</v>
      </c>
      <c r="B77" s="17">
        <v>1.27</v>
      </c>
    </row>
    <row r="78" spans="1:2" x14ac:dyDescent="0.25">
      <c r="A78" s="19" t="s">
        <v>14734</v>
      </c>
      <c r="B78" s="17">
        <v>1.26</v>
      </c>
    </row>
    <row r="79" spans="1:2" x14ac:dyDescent="0.25">
      <c r="A79" s="19" t="s">
        <v>13119</v>
      </c>
      <c r="B79" s="17">
        <v>1.26</v>
      </c>
    </row>
    <row r="80" spans="1:2" x14ac:dyDescent="0.25">
      <c r="A80" s="19" t="s">
        <v>13309</v>
      </c>
      <c r="B80" s="17">
        <v>1.24</v>
      </c>
    </row>
    <row r="81" spans="1:2" x14ac:dyDescent="0.25">
      <c r="A81" s="19" t="s">
        <v>14153</v>
      </c>
      <c r="B81" s="17">
        <v>1.22</v>
      </c>
    </row>
    <row r="82" spans="1:2" x14ac:dyDescent="0.25">
      <c r="A82" s="19" t="s">
        <v>13324</v>
      </c>
      <c r="B82" s="17">
        <v>1.22</v>
      </c>
    </row>
    <row r="83" spans="1:2" x14ac:dyDescent="0.25">
      <c r="A83" s="19" t="s">
        <v>13711</v>
      </c>
      <c r="B83" s="17">
        <v>1.2</v>
      </c>
    </row>
    <row r="84" spans="1:2" x14ac:dyDescent="0.25">
      <c r="A84" s="19" t="s">
        <v>14350</v>
      </c>
      <c r="B84" s="17">
        <v>1.2</v>
      </c>
    </row>
    <row r="85" spans="1:2" x14ac:dyDescent="0.25">
      <c r="A85" s="19" t="s">
        <v>13141</v>
      </c>
      <c r="B85" s="17">
        <v>1.2</v>
      </c>
    </row>
    <row r="86" spans="1:2" x14ac:dyDescent="0.25">
      <c r="A86" s="19" t="s">
        <v>13461</v>
      </c>
      <c r="B86" s="17">
        <v>1.18</v>
      </c>
    </row>
    <row r="87" spans="1:2" x14ac:dyDescent="0.25">
      <c r="A87" s="19" t="s">
        <v>13668</v>
      </c>
      <c r="B87" s="17">
        <v>1.17</v>
      </c>
    </row>
    <row r="88" spans="1:2" x14ac:dyDescent="0.25">
      <c r="A88" s="19" t="s">
        <v>13352</v>
      </c>
      <c r="B88" s="17">
        <v>1.1599999999999999</v>
      </c>
    </row>
    <row r="89" spans="1:2" x14ac:dyDescent="0.25">
      <c r="A89" s="19" t="s">
        <v>17009</v>
      </c>
      <c r="B89" s="17">
        <v>1.1599999999999999</v>
      </c>
    </row>
    <row r="90" spans="1:2" x14ac:dyDescent="0.25">
      <c r="A90" s="19" t="s">
        <v>13244</v>
      </c>
      <c r="B90" s="17">
        <v>1.1599999999999999</v>
      </c>
    </row>
    <row r="91" spans="1:2" x14ac:dyDescent="0.25">
      <c r="A91" s="19" t="s">
        <v>13248</v>
      </c>
      <c r="B91" s="17">
        <v>1.1299999999999999</v>
      </c>
    </row>
    <row r="92" spans="1:2" x14ac:dyDescent="0.25">
      <c r="A92" s="19" t="s">
        <v>13284</v>
      </c>
      <c r="B92" s="17">
        <v>1.1200000000000001</v>
      </c>
    </row>
    <row r="93" spans="1:2" x14ac:dyDescent="0.25">
      <c r="A93" s="19" t="s">
        <v>13356</v>
      </c>
      <c r="B93" s="17">
        <v>1.1200000000000001</v>
      </c>
    </row>
    <row r="94" spans="1:2" x14ac:dyDescent="0.25">
      <c r="A94" s="19" t="s">
        <v>13145</v>
      </c>
      <c r="B94" s="17">
        <v>1.1099999999999999</v>
      </c>
    </row>
    <row r="95" spans="1:2" x14ac:dyDescent="0.25">
      <c r="A95" s="19" t="s">
        <v>14701</v>
      </c>
      <c r="B95" s="17">
        <v>1.1000000000000001</v>
      </c>
    </row>
    <row r="96" spans="1:2" x14ac:dyDescent="0.25">
      <c r="A96" s="19" t="s">
        <v>14495</v>
      </c>
      <c r="B96" s="17">
        <v>1.1000000000000001</v>
      </c>
    </row>
    <row r="97" spans="1:2" x14ac:dyDescent="0.25">
      <c r="A97" s="19" t="s">
        <v>13157</v>
      </c>
      <c r="B97" s="17">
        <v>1.0799999999999998</v>
      </c>
    </row>
    <row r="98" spans="1:2" x14ac:dyDescent="0.25">
      <c r="A98" s="19" t="s">
        <v>13563</v>
      </c>
      <c r="B98" s="17">
        <v>1.07</v>
      </c>
    </row>
    <row r="99" spans="1:2" x14ac:dyDescent="0.25">
      <c r="A99" s="19" t="s">
        <v>14603</v>
      </c>
      <c r="B99" s="17">
        <v>1.06</v>
      </c>
    </row>
    <row r="100" spans="1:2" x14ac:dyDescent="0.25">
      <c r="A100" s="19" t="s">
        <v>13666</v>
      </c>
      <c r="B100" s="17">
        <v>1.06</v>
      </c>
    </row>
    <row r="101" spans="1:2" x14ac:dyDescent="0.25">
      <c r="A101" s="19" t="s">
        <v>13413</v>
      </c>
      <c r="B101" s="17">
        <v>1.04</v>
      </c>
    </row>
    <row r="102" spans="1:2" x14ac:dyDescent="0.25">
      <c r="A102" s="19" t="s">
        <v>13220</v>
      </c>
      <c r="B102" s="17">
        <v>1.02</v>
      </c>
    </row>
    <row r="103" spans="1:2" x14ac:dyDescent="0.25">
      <c r="A103" s="19" t="s">
        <v>13850</v>
      </c>
      <c r="B103" s="17">
        <v>1</v>
      </c>
    </row>
    <row r="104" spans="1:2" x14ac:dyDescent="0.25">
      <c r="A104" s="19" t="s">
        <v>14242</v>
      </c>
      <c r="B104" s="17">
        <v>1</v>
      </c>
    </row>
    <row r="105" spans="1:2" x14ac:dyDescent="0.25">
      <c r="A105" s="19" t="s">
        <v>16089</v>
      </c>
      <c r="B105" s="17">
        <v>0.96</v>
      </c>
    </row>
    <row r="106" spans="1:2" x14ac:dyDescent="0.25">
      <c r="A106" s="19" t="s">
        <v>15048</v>
      </c>
      <c r="B106" s="17">
        <v>0.94</v>
      </c>
    </row>
    <row r="107" spans="1:2" x14ac:dyDescent="0.25">
      <c r="A107" s="19" t="s">
        <v>16324</v>
      </c>
      <c r="B107" s="17">
        <v>0.92999999999999994</v>
      </c>
    </row>
    <row r="108" spans="1:2" x14ac:dyDescent="0.25">
      <c r="A108" s="19" t="s">
        <v>13258</v>
      </c>
      <c r="B108" s="17">
        <v>0.9</v>
      </c>
    </row>
    <row r="109" spans="1:2" x14ac:dyDescent="0.25">
      <c r="A109" s="19" t="s">
        <v>15779</v>
      </c>
      <c r="B109" s="17">
        <v>0.9</v>
      </c>
    </row>
    <row r="110" spans="1:2" x14ac:dyDescent="0.25">
      <c r="A110" s="19" t="s">
        <v>14620</v>
      </c>
      <c r="B110" s="17">
        <v>0.9</v>
      </c>
    </row>
    <row r="111" spans="1:2" x14ac:dyDescent="0.25">
      <c r="A111" s="19" t="s">
        <v>14672</v>
      </c>
      <c r="B111" s="17">
        <v>0.9</v>
      </c>
    </row>
    <row r="112" spans="1:2" x14ac:dyDescent="0.25">
      <c r="A112" s="19" t="s">
        <v>14784</v>
      </c>
      <c r="B112" s="17">
        <v>0.9</v>
      </c>
    </row>
    <row r="113" spans="1:2" x14ac:dyDescent="0.25">
      <c r="A113" s="19" t="s">
        <v>16105</v>
      </c>
      <c r="B113" s="17">
        <v>0.9</v>
      </c>
    </row>
    <row r="114" spans="1:2" x14ac:dyDescent="0.25">
      <c r="A114" s="19" t="s">
        <v>13860</v>
      </c>
      <c r="B114" s="17">
        <v>0.89</v>
      </c>
    </row>
    <row r="115" spans="1:2" x14ac:dyDescent="0.25">
      <c r="A115" s="19" t="s">
        <v>13153</v>
      </c>
      <c r="B115" s="17">
        <v>0.88</v>
      </c>
    </row>
    <row r="116" spans="1:2" x14ac:dyDescent="0.25">
      <c r="A116" s="19" t="s">
        <v>13802</v>
      </c>
      <c r="B116" s="17">
        <v>0.88</v>
      </c>
    </row>
    <row r="117" spans="1:2" x14ac:dyDescent="0.25">
      <c r="A117" s="19" t="s">
        <v>15614</v>
      </c>
      <c r="B117" s="17">
        <v>0.88</v>
      </c>
    </row>
    <row r="118" spans="1:2" x14ac:dyDescent="0.25">
      <c r="A118" s="19" t="s">
        <v>13304</v>
      </c>
      <c r="B118" s="17">
        <v>0.88</v>
      </c>
    </row>
    <row r="119" spans="1:2" x14ac:dyDescent="0.25">
      <c r="A119" s="19" t="s">
        <v>13362</v>
      </c>
      <c r="B119" s="17">
        <v>0.88</v>
      </c>
    </row>
    <row r="120" spans="1:2" x14ac:dyDescent="0.25">
      <c r="A120" s="19" t="s">
        <v>14925</v>
      </c>
      <c r="B120" s="17">
        <v>0.87</v>
      </c>
    </row>
    <row r="121" spans="1:2" x14ac:dyDescent="0.25">
      <c r="A121" s="19" t="s">
        <v>14893</v>
      </c>
      <c r="B121" s="17">
        <v>0.87</v>
      </c>
    </row>
    <row r="122" spans="1:2" x14ac:dyDescent="0.25">
      <c r="A122" s="19" t="s">
        <v>13862</v>
      </c>
      <c r="B122" s="17">
        <v>0.87</v>
      </c>
    </row>
    <row r="123" spans="1:2" x14ac:dyDescent="0.25">
      <c r="A123" s="19" t="s">
        <v>14632</v>
      </c>
      <c r="B123" s="17">
        <v>0.86</v>
      </c>
    </row>
    <row r="124" spans="1:2" x14ac:dyDescent="0.25">
      <c r="A124" s="19" t="s">
        <v>17460</v>
      </c>
      <c r="B124" s="17">
        <v>0.86</v>
      </c>
    </row>
    <row r="125" spans="1:2" x14ac:dyDescent="0.25">
      <c r="A125" s="19" t="s">
        <v>13271</v>
      </c>
      <c r="B125" s="17">
        <v>0.86</v>
      </c>
    </row>
    <row r="126" spans="1:2" x14ac:dyDescent="0.25">
      <c r="A126" s="19" t="s">
        <v>15318</v>
      </c>
      <c r="B126" s="17">
        <v>0.85</v>
      </c>
    </row>
    <row r="127" spans="1:2" x14ac:dyDescent="0.25">
      <c r="A127" s="19" t="s">
        <v>15522</v>
      </c>
      <c r="B127" s="17">
        <v>0.85</v>
      </c>
    </row>
    <row r="128" spans="1:2" x14ac:dyDescent="0.25">
      <c r="A128" s="19" t="s">
        <v>14486</v>
      </c>
      <c r="B128" s="17">
        <v>0.85</v>
      </c>
    </row>
    <row r="129" spans="1:2" x14ac:dyDescent="0.25">
      <c r="A129" s="19" t="s">
        <v>13469</v>
      </c>
      <c r="B129" s="17">
        <v>0.85</v>
      </c>
    </row>
    <row r="130" spans="1:2" x14ac:dyDescent="0.25">
      <c r="A130" s="19" t="s">
        <v>15315</v>
      </c>
      <c r="B130" s="17">
        <v>0.85</v>
      </c>
    </row>
    <row r="131" spans="1:2" x14ac:dyDescent="0.25">
      <c r="A131" s="19" t="s">
        <v>15182</v>
      </c>
      <c r="B131" s="17">
        <v>0.85</v>
      </c>
    </row>
    <row r="132" spans="1:2" x14ac:dyDescent="0.25">
      <c r="A132" s="19" t="s">
        <v>14298</v>
      </c>
      <c r="B132" s="17">
        <v>0.84000000000000008</v>
      </c>
    </row>
    <row r="133" spans="1:2" x14ac:dyDescent="0.25">
      <c r="A133" s="19" t="s">
        <v>14319</v>
      </c>
      <c r="B133" s="17">
        <v>0.84</v>
      </c>
    </row>
    <row r="134" spans="1:2" x14ac:dyDescent="0.25">
      <c r="A134" s="19" t="s">
        <v>14670</v>
      </c>
      <c r="B134" s="17">
        <v>0.84</v>
      </c>
    </row>
    <row r="135" spans="1:2" x14ac:dyDescent="0.25">
      <c r="A135" s="19" t="s">
        <v>13328</v>
      </c>
      <c r="B135" s="17">
        <v>0.84</v>
      </c>
    </row>
    <row r="136" spans="1:2" x14ac:dyDescent="0.25">
      <c r="A136" s="19" t="s">
        <v>13767</v>
      </c>
      <c r="B136" s="17">
        <v>0.83</v>
      </c>
    </row>
    <row r="137" spans="1:2" x14ac:dyDescent="0.25">
      <c r="A137" s="19" t="s">
        <v>13854</v>
      </c>
      <c r="B137" s="17">
        <v>0.83</v>
      </c>
    </row>
    <row r="138" spans="1:2" x14ac:dyDescent="0.25">
      <c r="A138" s="19" t="s">
        <v>15174</v>
      </c>
      <c r="B138" s="17">
        <v>0.83</v>
      </c>
    </row>
    <row r="139" spans="1:2" x14ac:dyDescent="0.25">
      <c r="A139" s="19" t="s">
        <v>14909</v>
      </c>
      <c r="B139" s="17">
        <v>0.83</v>
      </c>
    </row>
    <row r="140" spans="1:2" x14ac:dyDescent="0.25">
      <c r="A140" s="19" t="s">
        <v>14720</v>
      </c>
      <c r="B140" s="17">
        <v>0.82</v>
      </c>
    </row>
    <row r="141" spans="1:2" x14ac:dyDescent="0.25">
      <c r="A141" s="19" t="s">
        <v>14503</v>
      </c>
      <c r="B141" s="17">
        <v>0.82</v>
      </c>
    </row>
    <row r="142" spans="1:2" x14ac:dyDescent="0.25">
      <c r="A142" s="19" t="s">
        <v>14460</v>
      </c>
      <c r="B142" s="17">
        <v>0.82</v>
      </c>
    </row>
    <row r="143" spans="1:2" x14ac:dyDescent="0.25">
      <c r="A143" s="19" t="s">
        <v>13707</v>
      </c>
      <c r="B143" s="17">
        <v>0.82</v>
      </c>
    </row>
    <row r="144" spans="1:2" x14ac:dyDescent="0.25">
      <c r="A144" s="19" t="s">
        <v>15609</v>
      </c>
      <c r="B144" s="17">
        <v>0.82</v>
      </c>
    </row>
    <row r="145" spans="1:2" x14ac:dyDescent="0.25">
      <c r="A145" s="19" t="s">
        <v>14382</v>
      </c>
      <c r="B145" s="17">
        <v>0.81</v>
      </c>
    </row>
    <row r="146" spans="1:2" x14ac:dyDescent="0.25">
      <c r="A146" s="19" t="s">
        <v>14969</v>
      </c>
      <c r="B146" s="17">
        <v>0.8</v>
      </c>
    </row>
    <row r="147" spans="1:2" x14ac:dyDescent="0.25">
      <c r="A147" s="19" t="s">
        <v>13637</v>
      </c>
      <c r="B147" s="17">
        <v>0.8</v>
      </c>
    </row>
    <row r="148" spans="1:2" x14ac:dyDescent="0.25">
      <c r="A148" s="19" t="s">
        <v>15295</v>
      </c>
      <c r="B148" s="17">
        <v>0.8</v>
      </c>
    </row>
    <row r="149" spans="1:2" x14ac:dyDescent="0.25">
      <c r="A149" s="19" t="s">
        <v>15244</v>
      </c>
      <c r="B149" s="17">
        <v>0.8</v>
      </c>
    </row>
    <row r="150" spans="1:2" x14ac:dyDescent="0.25">
      <c r="A150" s="19" t="s">
        <v>14858</v>
      </c>
      <c r="B150" s="17">
        <v>0.8</v>
      </c>
    </row>
    <row r="151" spans="1:2" x14ac:dyDescent="0.25">
      <c r="A151" s="19" t="s">
        <v>14563</v>
      </c>
      <c r="B151" s="17">
        <v>0.8</v>
      </c>
    </row>
    <row r="152" spans="1:2" x14ac:dyDescent="0.25">
      <c r="A152" s="19" t="s">
        <v>15863</v>
      </c>
      <c r="B152" s="17">
        <v>0.8</v>
      </c>
    </row>
    <row r="153" spans="1:2" x14ac:dyDescent="0.25">
      <c r="A153" s="19" t="s">
        <v>14306</v>
      </c>
      <c r="B153" s="17">
        <v>0.8</v>
      </c>
    </row>
    <row r="154" spans="1:2" x14ac:dyDescent="0.25">
      <c r="A154" s="19" t="s">
        <v>16201</v>
      </c>
      <c r="B154" s="17">
        <v>0.8</v>
      </c>
    </row>
    <row r="155" spans="1:2" x14ac:dyDescent="0.25">
      <c r="A155" s="19" t="s">
        <v>14029</v>
      </c>
      <c r="B155" s="17">
        <v>0.8</v>
      </c>
    </row>
    <row r="156" spans="1:2" x14ac:dyDescent="0.25">
      <c r="A156" s="19" t="s">
        <v>17777</v>
      </c>
      <c r="B156" s="17">
        <v>0.8</v>
      </c>
    </row>
    <row r="157" spans="1:2" x14ac:dyDescent="0.25">
      <c r="A157" s="19" t="s">
        <v>15595</v>
      </c>
      <c r="B157" s="17">
        <v>0.8</v>
      </c>
    </row>
    <row r="158" spans="1:2" x14ac:dyDescent="0.25">
      <c r="A158" s="19" t="s">
        <v>14608</v>
      </c>
      <c r="B158" s="17">
        <v>0.8</v>
      </c>
    </row>
    <row r="159" spans="1:2" x14ac:dyDescent="0.25">
      <c r="A159" s="19" t="s">
        <v>13914</v>
      </c>
      <c r="B159" s="17">
        <v>0.8</v>
      </c>
    </row>
    <row r="160" spans="1:2" x14ac:dyDescent="0.25">
      <c r="A160" s="19" t="s">
        <v>13390</v>
      </c>
      <c r="B160" s="17">
        <v>0.8</v>
      </c>
    </row>
    <row r="161" spans="1:2" x14ac:dyDescent="0.25">
      <c r="A161" s="19" t="s">
        <v>15962</v>
      </c>
      <c r="B161" s="17">
        <v>0.8</v>
      </c>
    </row>
    <row r="162" spans="1:2" x14ac:dyDescent="0.25">
      <c r="A162" s="19" t="s">
        <v>17124</v>
      </c>
      <c r="B162" s="17">
        <v>0.8</v>
      </c>
    </row>
    <row r="163" spans="1:2" x14ac:dyDescent="0.25">
      <c r="A163" s="19" t="s">
        <v>13454</v>
      </c>
      <c r="B163" s="17">
        <v>0.8</v>
      </c>
    </row>
    <row r="164" spans="1:2" x14ac:dyDescent="0.25">
      <c r="A164" s="19" t="s">
        <v>17616</v>
      </c>
      <c r="B164" s="17">
        <v>0.8</v>
      </c>
    </row>
    <row r="165" spans="1:2" x14ac:dyDescent="0.25">
      <c r="A165" s="19" t="s">
        <v>15292</v>
      </c>
      <c r="B165" s="17">
        <v>0.8</v>
      </c>
    </row>
    <row r="166" spans="1:2" x14ac:dyDescent="0.25">
      <c r="A166" s="19" t="s">
        <v>13963</v>
      </c>
      <c r="B166" s="17">
        <v>0.8</v>
      </c>
    </row>
    <row r="167" spans="1:2" x14ac:dyDescent="0.25">
      <c r="A167" s="19" t="s">
        <v>14937</v>
      </c>
      <c r="B167" s="17">
        <v>0.8</v>
      </c>
    </row>
    <row r="168" spans="1:2" x14ac:dyDescent="0.25">
      <c r="A168" s="19" t="s">
        <v>15127</v>
      </c>
      <c r="B168" s="17">
        <v>0.8</v>
      </c>
    </row>
    <row r="169" spans="1:2" x14ac:dyDescent="0.25">
      <c r="A169" s="19" t="s">
        <v>16706</v>
      </c>
      <c r="B169" s="17">
        <v>0.79</v>
      </c>
    </row>
    <row r="170" spans="1:2" x14ac:dyDescent="0.25">
      <c r="A170" s="19" t="s">
        <v>15970</v>
      </c>
      <c r="B170" s="17">
        <v>0.79</v>
      </c>
    </row>
    <row r="171" spans="1:2" x14ac:dyDescent="0.25">
      <c r="A171" s="19" t="s">
        <v>14728</v>
      </c>
      <c r="B171" s="17">
        <v>0.79</v>
      </c>
    </row>
    <row r="172" spans="1:2" x14ac:dyDescent="0.25">
      <c r="A172" s="19" t="s">
        <v>15573</v>
      </c>
      <c r="B172" s="17">
        <v>0.79</v>
      </c>
    </row>
    <row r="173" spans="1:2" x14ac:dyDescent="0.25">
      <c r="A173" s="19" t="s">
        <v>14511</v>
      </c>
      <c r="B173" s="17">
        <v>0.79</v>
      </c>
    </row>
    <row r="174" spans="1:2" x14ac:dyDescent="0.25">
      <c r="A174" s="19" t="s">
        <v>15666</v>
      </c>
      <c r="B174" s="17">
        <v>0.78</v>
      </c>
    </row>
    <row r="175" spans="1:2" x14ac:dyDescent="0.25">
      <c r="A175" s="19" t="s">
        <v>17585</v>
      </c>
      <c r="B175" s="17">
        <v>0.78</v>
      </c>
    </row>
    <row r="176" spans="1:2" x14ac:dyDescent="0.25">
      <c r="A176" s="19" t="s">
        <v>15819</v>
      </c>
      <c r="B176" s="17">
        <v>0.78</v>
      </c>
    </row>
    <row r="177" spans="1:2" x14ac:dyDescent="0.25">
      <c r="A177" s="19" t="s">
        <v>14025</v>
      </c>
      <c r="B177" s="17">
        <v>0.78</v>
      </c>
    </row>
    <row r="178" spans="1:2" x14ac:dyDescent="0.25">
      <c r="A178" s="19" t="s">
        <v>16600</v>
      </c>
      <c r="B178" s="17">
        <v>0.78</v>
      </c>
    </row>
    <row r="179" spans="1:2" x14ac:dyDescent="0.25">
      <c r="A179" s="19" t="s">
        <v>14933</v>
      </c>
      <c r="B179" s="17">
        <v>0.78</v>
      </c>
    </row>
    <row r="180" spans="1:2" x14ac:dyDescent="0.25">
      <c r="A180" s="19" t="s">
        <v>13288</v>
      </c>
      <c r="B180" s="17">
        <v>0.78</v>
      </c>
    </row>
    <row r="181" spans="1:2" x14ac:dyDescent="0.25">
      <c r="A181" s="19" t="s">
        <v>14059</v>
      </c>
      <c r="B181" s="17">
        <v>0.78</v>
      </c>
    </row>
    <row r="182" spans="1:2" x14ac:dyDescent="0.25">
      <c r="A182" s="19" t="s">
        <v>17219</v>
      </c>
      <c r="B182" s="17">
        <v>0.77</v>
      </c>
    </row>
    <row r="183" spans="1:2" x14ac:dyDescent="0.25">
      <c r="A183" s="19" t="s">
        <v>16826</v>
      </c>
      <c r="B183" s="17">
        <v>0.77</v>
      </c>
    </row>
    <row r="184" spans="1:2" x14ac:dyDescent="0.25">
      <c r="A184" s="19" t="s">
        <v>14767</v>
      </c>
      <c r="B184" s="17">
        <v>0.77</v>
      </c>
    </row>
    <row r="185" spans="1:2" x14ac:dyDescent="0.25">
      <c r="A185" s="19" t="s">
        <v>17113</v>
      </c>
      <c r="B185" s="17">
        <v>0.77</v>
      </c>
    </row>
    <row r="186" spans="1:2" x14ac:dyDescent="0.25">
      <c r="A186" s="19" t="s">
        <v>13417</v>
      </c>
      <c r="B186" s="17">
        <v>0.77</v>
      </c>
    </row>
    <row r="187" spans="1:2" x14ac:dyDescent="0.25">
      <c r="A187" s="19" t="s">
        <v>15334</v>
      </c>
      <c r="B187" s="17">
        <v>0.77</v>
      </c>
    </row>
    <row r="188" spans="1:2" x14ac:dyDescent="0.25">
      <c r="A188" s="19" t="s">
        <v>15379</v>
      </c>
      <c r="B188" s="17">
        <v>0.77</v>
      </c>
    </row>
    <row r="189" spans="1:2" x14ac:dyDescent="0.25">
      <c r="A189" s="19" t="s">
        <v>13234</v>
      </c>
      <c r="B189" s="17">
        <v>0.76</v>
      </c>
    </row>
    <row r="190" spans="1:2" x14ac:dyDescent="0.25">
      <c r="A190" s="19" t="s">
        <v>15685</v>
      </c>
      <c r="B190" s="17">
        <v>0.76</v>
      </c>
    </row>
    <row r="191" spans="1:2" x14ac:dyDescent="0.25">
      <c r="A191" s="19" t="s">
        <v>15815</v>
      </c>
      <c r="B191" s="17">
        <v>0.76</v>
      </c>
    </row>
    <row r="192" spans="1:2" x14ac:dyDescent="0.25">
      <c r="A192" s="19" t="s">
        <v>14367</v>
      </c>
      <c r="B192" s="17">
        <v>0.76</v>
      </c>
    </row>
    <row r="193" spans="1:2" x14ac:dyDescent="0.25">
      <c r="A193" s="19" t="s">
        <v>13881</v>
      </c>
      <c r="B193" s="17">
        <v>0.76</v>
      </c>
    </row>
    <row r="194" spans="1:2" x14ac:dyDescent="0.25">
      <c r="A194" s="19" t="s">
        <v>14173</v>
      </c>
      <c r="B194" s="17">
        <v>0.76</v>
      </c>
    </row>
    <row r="195" spans="1:2" x14ac:dyDescent="0.25">
      <c r="A195" s="19" t="s">
        <v>14538</v>
      </c>
      <c r="B195" s="17">
        <v>0.76</v>
      </c>
    </row>
    <row r="196" spans="1:2" x14ac:dyDescent="0.25">
      <c r="A196" s="19" t="s">
        <v>15338</v>
      </c>
      <c r="B196" s="17">
        <v>0.76</v>
      </c>
    </row>
    <row r="197" spans="1:2" x14ac:dyDescent="0.25">
      <c r="A197" s="19" t="s">
        <v>15889</v>
      </c>
      <c r="B197" s="17">
        <v>0.76</v>
      </c>
    </row>
    <row r="198" spans="1:2" x14ac:dyDescent="0.25">
      <c r="A198" s="19" t="s">
        <v>17416</v>
      </c>
      <c r="B198" s="17">
        <v>0.76</v>
      </c>
    </row>
    <row r="199" spans="1:2" x14ac:dyDescent="0.25">
      <c r="A199" s="19" t="s">
        <v>14331</v>
      </c>
      <c r="B199" s="17">
        <v>0.76</v>
      </c>
    </row>
    <row r="200" spans="1:2" x14ac:dyDescent="0.25">
      <c r="A200" s="19" t="s">
        <v>14901</v>
      </c>
      <c r="B200" s="17">
        <v>0.76</v>
      </c>
    </row>
    <row r="201" spans="1:2" x14ac:dyDescent="0.25">
      <c r="A201" s="19" t="s">
        <v>13700</v>
      </c>
      <c r="B201" s="17">
        <v>0.76</v>
      </c>
    </row>
    <row r="202" spans="1:2" x14ac:dyDescent="0.25">
      <c r="A202" s="19" t="s">
        <v>16714</v>
      </c>
      <c r="B202" s="17">
        <v>0.76</v>
      </c>
    </row>
    <row r="203" spans="1:2" x14ac:dyDescent="0.25">
      <c r="A203" s="19" t="s">
        <v>14448</v>
      </c>
      <c r="B203" s="17">
        <v>0.75</v>
      </c>
    </row>
    <row r="204" spans="1:2" x14ac:dyDescent="0.25">
      <c r="A204" s="19" t="s">
        <v>15867</v>
      </c>
      <c r="B204" s="17">
        <v>0.75</v>
      </c>
    </row>
    <row r="205" spans="1:2" x14ac:dyDescent="0.25">
      <c r="A205" s="19" t="s">
        <v>13973</v>
      </c>
      <c r="B205" s="17">
        <v>0.75</v>
      </c>
    </row>
    <row r="206" spans="1:2" x14ac:dyDescent="0.25">
      <c r="A206" s="19" t="s">
        <v>13614</v>
      </c>
      <c r="B206" s="17">
        <v>0.75</v>
      </c>
    </row>
    <row r="207" spans="1:2" x14ac:dyDescent="0.25">
      <c r="A207" s="19" t="s">
        <v>13736</v>
      </c>
      <c r="B207" s="17">
        <v>0.75</v>
      </c>
    </row>
    <row r="208" spans="1:2" x14ac:dyDescent="0.25">
      <c r="A208" s="19" t="s">
        <v>14640</v>
      </c>
      <c r="B208" s="17">
        <v>0.75</v>
      </c>
    </row>
    <row r="209" spans="1:2" x14ac:dyDescent="0.25">
      <c r="A209" s="19" t="s">
        <v>13471</v>
      </c>
      <c r="B209" s="17">
        <v>0.75</v>
      </c>
    </row>
    <row r="210" spans="1:2" x14ac:dyDescent="0.25">
      <c r="A210" s="19" t="s">
        <v>13823</v>
      </c>
      <c r="B210" s="17">
        <v>0.75</v>
      </c>
    </row>
    <row r="211" spans="1:2" x14ac:dyDescent="0.25">
      <c r="A211" s="19" t="s">
        <v>14100</v>
      </c>
      <c r="B211" s="17">
        <v>0.75</v>
      </c>
    </row>
    <row r="212" spans="1:2" x14ac:dyDescent="0.25">
      <c r="A212" s="19" t="s">
        <v>14684</v>
      </c>
      <c r="B212" s="17">
        <v>0.75</v>
      </c>
    </row>
    <row r="213" spans="1:2" x14ac:dyDescent="0.25">
      <c r="A213" s="19" t="s">
        <v>13686</v>
      </c>
      <c r="B213" s="17">
        <v>0.75</v>
      </c>
    </row>
    <row r="214" spans="1:2" x14ac:dyDescent="0.25">
      <c r="A214" s="19" t="s">
        <v>14846</v>
      </c>
      <c r="B214" s="17">
        <v>0.75</v>
      </c>
    </row>
    <row r="215" spans="1:2" x14ac:dyDescent="0.25">
      <c r="A215" s="19" t="s">
        <v>14724</v>
      </c>
      <c r="B215" s="17">
        <v>0.75</v>
      </c>
    </row>
    <row r="216" spans="1:2" x14ac:dyDescent="0.25">
      <c r="A216" s="19" t="s">
        <v>17163</v>
      </c>
      <c r="B216" s="17">
        <v>0.75</v>
      </c>
    </row>
    <row r="217" spans="1:2" x14ac:dyDescent="0.25">
      <c r="A217" s="19" t="s">
        <v>15602</v>
      </c>
      <c r="B217" s="17">
        <v>0.75</v>
      </c>
    </row>
    <row r="218" spans="1:2" x14ac:dyDescent="0.25">
      <c r="A218" s="19" t="s">
        <v>14554</v>
      </c>
      <c r="B218" s="17">
        <v>0.75</v>
      </c>
    </row>
    <row r="219" spans="1:2" x14ac:dyDescent="0.25">
      <c r="A219" s="19" t="s">
        <v>15483</v>
      </c>
      <c r="B219" s="17">
        <v>0.75</v>
      </c>
    </row>
    <row r="220" spans="1:2" x14ac:dyDescent="0.25">
      <c r="A220" s="19" t="s">
        <v>15068</v>
      </c>
      <c r="B220" s="17">
        <v>0.75</v>
      </c>
    </row>
    <row r="221" spans="1:2" x14ac:dyDescent="0.25">
      <c r="A221" s="19" t="s">
        <v>16046</v>
      </c>
      <c r="B221" s="17">
        <v>0.75</v>
      </c>
    </row>
    <row r="222" spans="1:2" x14ac:dyDescent="0.25">
      <c r="A222" s="19" t="s">
        <v>14862</v>
      </c>
      <c r="B222" s="17">
        <v>0.75</v>
      </c>
    </row>
    <row r="223" spans="1:2" x14ac:dyDescent="0.25">
      <c r="A223" s="19" t="s">
        <v>14571</v>
      </c>
      <c r="B223" s="17">
        <v>0.74</v>
      </c>
    </row>
    <row r="224" spans="1:2" x14ac:dyDescent="0.25">
      <c r="A224" s="19" t="s">
        <v>16759</v>
      </c>
      <c r="B224" s="17">
        <v>0.74</v>
      </c>
    </row>
    <row r="225" spans="1:2" x14ac:dyDescent="0.25">
      <c r="A225" s="19" t="s">
        <v>14652</v>
      </c>
      <c r="B225" s="17">
        <v>0.74</v>
      </c>
    </row>
    <row r="226" spans="1:2" x14ac:dyDescent="0.25">
      <c r="A226" s="19" t="s">
        <v>14648</v>
      </c>
      <c r="B226" s="17">
        <v>0.74</v>
      </c>
    </row>
    <row r="227" spans="1:2" x14ac:dyDescent="0.25">
      <c r="A227" s="19" t="s">
        <v>15767</v>
      </c>
      <c r="B227" s="17">
        <v>0.74</v>
      </c>
    </row>
    <row r="228" spans="1:2" x14ac:dyDescent="0.25">
      <c r="A228" s="19" t="s">
        <v>13513</v>
      </c>
      <c r="B228" s="17">
        <v>0.73</v>
      </c>
    </row>
    <row r="229" spans="1:2" x14ac:dyDescent="0.25">
      <c r="A229" s="19" t="s">
        <v>14607</v>
      </c>
      <c r="B229" s="17">
        <v>0.73</v>
      </c>
    </row>
    <row r="230" spans="1:2" x14ac:dyDescent="0.25">
      <c r="A230" s="19" t="s">
        <v>15154</v>
      </c>
      <c r="B230" s="17">
        <v>0.73</v>
      </c>
    </row>
    <row r="231" spans="1:2" x14ac:dyDescent="0.25">
      <c r="A231" s="19" t="s">
        <v>15849</v>
      </c>
      <c r="B231" s="17">
        <v>0.73</v>
      </c>
    </row>
    <row r="232" spans="1:2" x14ac:dyDescent="0.25">
      <c r="A232" s="19" t="s">
        <v>13527</v>
      </c>
      <c r="B232" s="17">
        <v>0.73</v>
      </c>
    </row>
    <row r="233" spans="1:2" x14ac:dyDescent="0.25">
      <c r="A233" s="19" t="s">
        <v>14693</v>
      </c>
      <c r="B233" s="17">
        <v>0.73</v>
      </c>
    </row>
    <row r="234" spans="1:2" x14ac:dyDescent="0.25">
      <c r="A234" s="19" t="s">
        <v>17230</v>
      </c>
      <c r="B234" s="17">
        <v>0.73</v>
      </c>
    </row>
    <row r="235" spans="1:2" x14ac:dyDescent="0.25">
      <c r="A235" s="19" t="s">
        <v>17045</v>
      </c>
      <c r="B235" s="17">
        <v>0.73</v>
      </c>
    </row>
    <row r="236" spans="1:2" x14ac:dyDescent="0.25">
      <c r="A236" s="19" t="s">
        <v>15322</v>
      </c>
      <c r="B236" s="17">
        <v>0.73</v>
      </c>
    </row>
    <row r="237" spans="1:2" x14ac:dyDescent="0.25">
      <c r="A237" s="19" t="s">
        <v>13451</v>
      </c>
      <c r="B237" s="17">
        <v>0.73</v>
      </c>
    </row>
    <row r="238" spans="1:2" x14ac:dyDescent="0.25">
      <c r="A238" s="19" t="s">
        <v>13809</v>
      </c>
      <c r="B238" s="17">
        <v>0.73</v>
      </c>
    </row>
    <row r="239" spans="1:2" x14ac:dyDescent="0.25">
      <c r="A239" s="19" t="s">
        <v>14730</v>
      </c>
      <c r="B239" s="17">
        <v>0.72</v>
      </c>
    </row>
    <row r="240" spans="1:2" x14ac:dyDescent="0.25">
      <c r="A240" s="19" t="s">
        <v>17740</v>
      </c>
      <c r="B240" s="17">
        <v>0.72</v>
      </c>
    </row>
    <row r="241" spans="1:2" x14ac:dyDescent="0.25">
      <c r="A241" s="19" t="s">
        <v>14237</v>
      </c>
      <c r="B241" s="17">
        <v>0.72</v>
      </c>
    </row>
    <row r="242" spans="1:2" x14ac:dyDescent="0.25">
      <c r="A242" s="19" t="s">
        <v>17468</v>
      </c>
      <c r="B242" s="17">
        <v>0.71</v>
      </c>
    </row>
    <row r="243" spans="1:2" x14ac:dyDescent="0.25">
      <c r="A243" s="19" t="s">
        <v>16425</v>
      </c>
      <c r="B243" s="17">
        <v>0.71</v>
      </c>
    </row>
    <row r="244" spans="1:2" x14ac:dyDescent="0.25">
      <c r="A244" s="19" t="s">
        <v>13645</v>
      </c>
      <c r="B244" s="17">
        <v>0.71</v>
      </c>
    </row>
    <row r="245" spans="1:2" x14ac:dyDescent="0.25">
      <c r="A245" s="19" t="s">
        <v>13649</v>
      </c>
      <c r="B245" s="17">
        <v>0.71</v>
      </c>
    </row>
    <row r="246" spans="1:2" x14ac:dyDescent="0.25">
      <c r="A246" s="19" t="s">
        <v>14015</v>
      </c>
      <c r="B246" s="17">
        <v>0.71</v>
      </c>
    </row>
    <row r="247" spans="1:2" x14ac:dyDescent="0.25">
      <c r="A247" s="19" t="s">
        <v>15190</v>
      </c>
      <c r="B247" s="17">
        <v>0.71</v>
      </c>
    </row>
    <row r="248" spans="1:2" x14ac:dyDescent="0.25">
      <c r="A248" s="19" t="s">
        <v>16479</v>
      </c>
      <c r="B248" s="17">
        <v>0.71</v>
      </c>
    </row>
    <row r="249" spans="1:2" x14ac:dyDescent="0.25">
      <c r="A249" s="19" t="s">
        <v>16913</v>
      </c>
      <c r="B249" s="17">
        <v>0.7</v>
      </c>
    </row>
    <row r="250" spans="1:2" x14ac:dyDescent="0.25">
      <c r="A250" s="19" t="s">
        <v>13901</v>
      </c>
      <c r="B250" s="17">
        <v>0.7</v>
      </c>
    </row>
    <row r="251" spans="1:2" x14ac:dyDescent="0.25">
      <c r="A251" s="19" t="s">
        <v>13991</v>
      </c>
      <c r="B251" s="17">
        <v>0.7</v>
      </c>
    </row>
    <row r="252" spans="1:2" x14ac:dyDescent="0.25">
      <c r="A252" s="19" t="s">
        <v>15634</v>
      </c>
      <c r="B252" s="17">
        <v>0.7</v>
      </c>
    </row>
    <row r="253" spans="1:2" x14ac:dyDescent="0.25">
      <c r="A253" s="19" t="s">
        <v>13890</v>
      </c>
      <c r="B253" s="17">
        <v>0.7</v>
      </c>
    </row>
    <row r="254" spans="1:2" x14ac:dyDescent="0.25">
      <c r="A254" s="19" t="s">
        <v>14310</v>
      </c>
      <c r="B254" s="17">
        <v>0.7</v>
      </c>
    </row>
    <row r="255" spans="1:2" x14ac:dyDescent="0.25">
      <c r="A255" s="19" t="s">
        <v>16081</v>
      </c>
      <c r="B255" s="17">
        <v>0.7</v>
      </c>
    </row>
    <row r="256" spans="1:2" x14ac:dyDescent="0.25">
      <c r="A256" s="19" t="s">
        <v>14575</v>
      </c>
      <c r="B256" s="17">
        <v>0.7</v>
      </c>
    </row>
    <row r="257" spans="1:2" x14ac:dyDescent="0.25">
      <c r="A257" s="19" t="s">
        <v>13605</v>
      </c>
      <c r="B257" s="17">
        <v>0.7</v>
      </c>
    </row>
    <row r="258" spans="1:2" x14ac:dyDescent="0.25">
      <c r="A258" s="19" t="s">
        <v>13757</v>
      </c>
      <c r="B258" s="17">
        <v>0.7</v>
      </c>
    </row>
    <row r="259" spans="1:2" x14ac:dyDescent="0.25">
      <c r="A259" s="19" t="s">
        <v>13238</v>
      </c>
      <c r="B259" s="17">
        <v>0.7</v>
      </c>
    </row>
    <row r="260" spans="1:2" x14ac:dyDescent="0.25">
      <c r="A260" s="19" t="s">
        <v>15357</v>
      </c>
      <c r="B260" s="17">
        <v>0.7</v>
      </c>
    </row>
    <row r="261" spans="1:2" x14ac:dyDescent="0.25">
      <c r="A261" s="19" t="s">
        <v>15395</v>
      </c>
      <c r="B261" s="17">
        <v>0.7</v>
      </c>
    </row>
    <row r="262" spans="1:2" x14ac:dyDescent="0.25">
      <c r="A262" s="19" t="s">
        <v>13879</v>
      </c>
      <c r="B262" s="17">
        <v>0.7</v>
      </c>
    </row>
    <row r="263" spans="1:2" x14ac:dyDescent="0.25">
      <c r="A263" s="19" t="s">
        <v>16023</v>
      </c>
      <c r="B263" s="17">
        <v>0.7</v>
      </c>
    </row>
    <row r="264" spans="1:2" x14ac:dyDescent="0.25">
      <c r="A264" s="19" t="s">
        <v>13439</v>
      </c>
      <c r="B264" s="17">
        <v>0.7</v>
      </c>
    </row>
    <row r="265" spans="1:2" x14ac:dyDescent="0.25">
      <c r="A265" s="19" t="s">
        <v>13107</v>
      </c>
      <c r="B265" s="17">
        <v>0.69000000000000006</v>
      </c>
    </row>
    <row r="266" spans="1:2" x14ac:dyDescent="0.25">
      <c r="A266" s="19" t="s">
        <v>13551</v>
      </c>
      <c r="B266" s="17">
        <v>0.69000000000000006</v>
      </c>
    </row>
    <row r="267" spans="1:2" x14ac:dyDescent="0.25">
      <c r="A267" s="19" t="s">
        <v>13662</v>
      </c>
      <c r="B267" s="17">
        <v>0.69000000000000006</v>
      </c>
    </row>
    <row r="268" spans="1:2" x14ac:dyDescent="0.25">
      <c r="A268" s="19" t="s">
        <v>13617</v>
      </c>
      <c r="B268" s="17">
        <v>0.69</v>
      </c>
    </row>
    <row r="269" spans="1:2" x14ac:dyDescent="0.25">
      <c r="A269" s="19" t="s">
        <v>13574</v>
      </c>
      <c r="B269" s="17">
        <v>0.69</v>
      </c>
    </row>
    <row r="270" spans="1:2" x14ac:dyDescent="0.25">
      <c r="A270" s="19" t="s">
        <v>13401</v>
      </c>
      <c r="B270" s="17">
        <v>0.69</v>
      </c>
    </row>
    <row r="271" spans="1:2" x14ac:dyDescent="0.25">
      <c r="A271" s="19" t="s">
        <v>15526</v>
      </c>
      <c r="B271" s="17">
        <v>0.69</v>
      </c>
    </row>
    <row r="272" spans="1:2" x14ac:dyDescent="0.25">
      <c r="A272" s="19" t="s">
        <v>14803</v>
      </c>
      <c r="B272" s="17">
        <v>0.69</v>
      </c>
    </row>
    <row r="273" spans="1:2" x14ac:dyDescent="0.25">
      <c r="A273" s="19" t="s">
        <v>17448</v>
      </c>
      <c r="B273" s="17">
        <v>0.69</v>
      </c>
    </row>
    <row r="274" spans="1:2" x14ac:dyDescent="0.25">
      <c r="A274" s="19" t="s">
        <v>15947</v>
      </c>
      <c r="B274" s="17">
        <v>0.69</v>
      </c>
    </row>
    <row r="275" spans="1:2" x14ac:dyDescent="0.25">
      <c r="A275" s="19" t="s">
        <v>14775</v>
      </c>
      <c r="B275" s="17">
        <v>0.69</v>
      </c>
    </row>
    <row r="276" spans="1:2" x14ac:dyDescent="0.25">
      <c r="A276" s="19" t="s">
        <v>14834</v>
      </c>
      <c r="B276" s="17">
        <v>0.69</v>
      </c>
    </row>
    <row r="277" spans="1:2" x14ac:dyDescent="0.25">
      <c r="A277" s="19" t="s">
        <v>15751</v>
      </c>
      <c r="B277" s="17">
        <v>0.69</v>
      </c>
    </row>
    <row r="278" spans="1:2" x14ac:dyDescent="0.25">
      <c r="A278" s="19" t="s">
        <v>14339</v>
      </c>
      <c r="B278" s="17">
        <v>0.68</v>
      </c>
    </row>
    <row r="279" spans="1:2" x14ac:dyDescent="0.25">
      <c r="A279" s="19" t="s">
        <v>13778</v>
      </c>
      <c r="B279" s="17">
        <v>0.68</v>
      </c>
    </row>
    <row r="280" spans="1:2" x14ac:dyDescent="0.25">
      <c r="A280" s="19" t="s">
        <v>15831</v>
      </c>
      <c r="B280" s="17">
        <v>0.68</v>
      </c>
    </row>
    <row r="281" spans="1:2" x14ac:dyDescent="0.25">
      <c r="A281" s="19" t="s">
        <v>13384</v>
      </c>
      <c r="B281" s="17">
        <v>0.68</v>
      </c>
    </row>
    <row r="282" spans="1:2" x14ac:dyDescent="0.25">
      <c r="A282" s="19" t="s">
        <v>17258</v>
      </c>
      <c r="B282" s="17">
        <v>0.68</v>
      </c>
    </row>
    <row r="283" spans="1:2" x14ac:dyDescent="0.25">
      <c r="A283" s="19" t="s">
        <v>14787</v>
      </c>
      <c r="B283" s="17">
        <v>0.68</v>
      </c>
    </row>
    <row r="284" spans="1:2" x14ac:dyDescent="0.25">
      <c r="A284" s="19" t="s">
        <v>13837</v>
      </c>
      <c r="B284" s="17">
        <v>0.68</v>
      </c>
    </row>
    <row r="285" spans="1:2" x14ac:dyDescent="0.25">
      <c r="A285" s="19" t="s">
        <v>15435</v>
      </c>
      <c r="B285" s="17">
        <v>0.67</v>
      </c>
    </row>
    <row r="286" spans="1:2" x14ac:dyDescent="0.25">
      <c r="A286" s="19" t="s">
        <v>13633</v>
      </c>
      <c r="B286" s="17">
        <v>0.67</v>
      </c>
    </row>
    <row r="287" spans="1:2" x14ac:dyDescent="0.25">
      <c r="A287" s="19" t="s">
        <v>14528</v>
      </c>
      <c r="B287" s="17">
        <v>0.67</v>
      </c>
    </row>
    <row r="288" spans="1:2" x14ac:dyDescent="0.25">
      <c r="A288" s="19" t="s">
        <v>17140</v>
      </c>
      <c r="B288" s="17">
        <v>0.67</v>
      </c>
    </row>
    <row r="289" spans="1:2" x14ac:dyDescent="0.25">
      <c r="A289" s="19" t="s">
        <v>14335</v>
      </c>
      <c r="B289" s="17">
        <v>0.67</v>
      </c>
    </row>
    <row r="290" spans="1:2" x14ac:dyDescent="0.25">
      <c r="A290" s="19" t="s">
        <v>13424</v>
      </c>
      <c r="B290" s="17">
        <v>0.67</v>
      </c>
    </row>
    <row r="291" spans="1:2" x14ac:dyDescent="0.25">
      <c r="A291" s="19" t="s">
        <v>14929</v>
      </c>
      <c r="B291" s="17">
        <v>0.67</v>
      </c>
    </row>
    <row r="292" spans="1:2" x14ac:dyDescent="0.25">
      <c r="A292" s="19" t="s">
        <v>14739</v>
      </c>
      <c r="B292" s="17">
        <v>0.67</v>
      </c>
    </row>
    <row r="293" spans="1:2" x14ac:dyDescent="0.25">
      <c r="A293" s="19" t="s">
        <v>14799</v>
      </c>
      <c r="B293" s="17">
        <v>0.67</v>
      </c>
    </row>
    <row r="294" spans="1:2" x14ac:dyDescent="0.25">
      <c r="A294" s="19" t="s">
        <v>13779</v>
      </c>
      <c r="B294" s="17">
        <v>0.67</v>
      </c>
    </row>
    <row r="295" spans="1:2" x14ac:dyDescent="0.25">
      <c r="A295" s="19" t="s">
        <v>16406</v>
      </c>
      <c r="B295" s="17">
        <v>0.66999999999999993</v>
      </c>
    </row>
    <row r="296" spans="1:2" x14ac:dyDescent="0.25">
      <c r="A296" s="19" t="s">
        <v>14259</v>
      </c>
      <c r="B296" s="17">
        <v>0.66</v>
      </c>
    </row>
    <row r="297" spans="1:2" x14ac:dyDescent="0.25">
      <c r="A297" s="19" t="s">
        <v>13845</v>
      </c>
      <c r="B297" s="17">
        <v>0.66</v>
      </c>
    </row>
    <row r="298" spans="1:2" x14ac:dyDescent="0.25">
      <c r="A298" s="19" t="s">
        <v>14047</v>
      </c>
      <c r="B298" s="17">
        <v>0.66</v>
      </c>
    </row>
    <row r="299" spans="1:2" x14ac:dyDescent="0.25">
      <c r="A299" s="19" t="s">
        <v>15857</v>
      </c>
      <c r="B299" s="17">
        <v>0.66</v>
      </c>
    </row>
    <row r="300" spans="1:2" x14ac:dyDescent="0.25">
      <c r="A300" s="19" t="s">
        <v>14567</v>
      </c>
      <c r="B300" s="17">
        <v>0.66</v>
      </c>
    </row>
    <row r="301" spans="1:2" x14ac:dyDescent="0.25">
      <c r="A301" s="19" t="s">
        <v>13675</v>
      </c>
      <c r="B301" s="17">
        <v>0.66</v>
      </c>
    </row>
    <row r="302" spans="1:2" x14ac:dyDescent="0.25">
      <c r="A302" s="19" t="s">
        <v>13739</v>
      </c>
      <c r="B302" s="17">
        <v>0.66</v>
      </c>
    </row>
    <row r="303" spans="1:2" x14ac:dyDescent="0.25">
      <c r="A303" s="19" t="s">
        <v>15311</v>
      </c>
      <c r="B303" s="17">
        <v>0.66</v>
      </c>
    </row>
    <row r="304" spans="1:2" x14ac:dyDescent="0.25">
      <c r="A304" s="19" t="s">
        <v>13601</v>
      </c>
      <c r="B304" s="17">
        <v>0.66</v>
      </c>
    </row>
    <row r="305" spans="1:2" x14ac:dyDescent="0.25">
      <c r="A305" s="19" t="s">
        <v>15700</v>
      </c>
      <c r="B305" s="17">
        <v>0.66</v>
      </c>
    </row>
    <row r="306" spans="1:2" x14ac:dyDescent="0.25">
      <c r="A306" s="19" t="s">
        <v>14878</v>
      </c>
      <c r="B306" s="17">
        <v>0.66</v>
      </c>
    </row>
    <row r="307" spans="1:2" x14ac:dyDescent="0.25">
      <c r="A307" s="19" t="s">
        <v>13715</v>
      </c>
      <c r="B307" s="17">
        <v>0.66</v>
      </c>
    </row>
    <row r="308" spans="1:2" x14ac:dyDescent="0.25">
      <c r="A308" s="19" t="s">
        <v>15280</v>
      </c>
      <c r="B308" s="17">
        <v>0.66</v>
      </c>
    </row>
    <row r="309" spans="1:2" x14ac:dyDescent="0.25">
      <c r="A309" s="19" t="s">
        <v>14953</v>
      </c>
      <c r="B309" s="17">
        <v>0.66</v>
      </c>
    </row>
    <row r="310" spans="1:2" x14ac:dyDescent="0.25">
      <c r="A310" s="19" t="s">
        <v>15642</v>
      </c>
      <c r="B310" s="17">
        <v>0.66</v>
      </c>
    </row>
    <row r="311" spans="1:2" x14ac:dyDescent="0.25">
      <c r="A311" s="19" t="s">
        <v>16901</v>
      </c>
      <c r="B311" s="17">
        <v>0.66</v>
      </c>
    </row>
    <row r="312" spans="1:2" x14ac:dyDescent="0.25">
      <c r="A312" s="19" t="s">
        <v>16073</v>
      </c>
      <c r="B312" s="17">
        <v>0.66</v>
      </c>
    </row>
    <row r="313" spans="1:2" x14ac:dyDescent="0.25">
      <c r="A313" s="19" t="s">
        <v>13437</v>
      </c>
      <c r="B313" s="17">
        <v>0.65</v>
      </c>
    </row>
    <row r="314" spans="1:2" x14ac:dyDescent="0.25">
      <c r="A314" s="19" t="s">
        <v>16352</v>
      </c>
      <c r="B314" s="17">
        <v>0.65</v>
      </c>
    </row>
    <row r="315" spans="1:2" x14ac:dyDescent="0.25">
      <c r="A315" s="19" t="s">
        <v>14105</v>
      </c>
      <c r="B315" s="17">
        <v>0.65</v>
      </c>
    </row>
    <row r="316" spans="1:2" x14ac:dyDescent="0.25">
      <c r="A316" s="19" t="s">
        <v>13429</v>
      </c>
      <c r="B316" s="17">
        <v>0.65</v>
      </c>
    </row>
    <row r="317" spans="1:2" x14ac:dyDescent="0.25">
      <c r="A317" s="19" t="s">
        <v>14294</v>
      </c>
      <c r="B317" s="17">
        <v>0.65</v>
      </c>
    </row>
    <row r="318" spans="1:2" x14ac:dyDescent="0.25">
      <c r="A318" s="19" t="s">
        <v>13405</v>
      </c>
      <c r="B318" s="17">
        <v>0.65</v>
      </c>
    </row>
    <row r="319" spans="1:2" x14ac:dyDescent="0.25">
      <c r="A319" s="19" t="s">
        <v>15498</v>
      </c>
      <c r="B319" s="17">
        <v>0.65</v>
      </c>
    </row>
    <row r="320" spans="1:2" x14ac:dyDescent="0.25">
      <c r="A320" s="19" t="s">
        <v>15618</v>
      </c>
      <c r="B320" s="17">
        <v>0.65</v>
      </c>
    </row>
    <row r="321" spans="1:2" x14ac:dyDescent="0.25">
      <c r="A321" s="19" t="s">
        <v>13465</v>
      </c>
      <c r="B321" s="17">
        <v>0.65</v>
      </c>
    </row>
    <row r="322" spans="1:2" x14ac:dyDescent="0.25">
      <c r="A322" s="19" t="s">
        <v>15712</v>
      </c>
      <c r="B322" s="17">
        <v>0.65</v>
      </c>
    </row>
    <row r="323" spans="1:2" x14ac:dyDescent="0.25">
      <c r="A323" s="19" t="s">
        <v>14196</v>
      </c>
      <c r="B323" s="17">
        <v>0.65</v>
      </c>
    </row>
    <row r="324" spans="1:2" x14ac:dyDescent="0.25">
      <c r="A324" s="19" t="s">
        <v>13931</v>
      </c>
      <c r="B324" s="17">
        <v>0.65</v>
      </c>
    </row>
    <row r="325" spans="1:2" x14ac:dyDescent="0.25">
      <c r="A325" s="19" t="s">
        <v>16057</v>
      </c>
      <c r="B325" s="17">
        <v>0.65</v>
      </c>
    </row>
    <row r="326" spans="1:2" x14ac:dyDescent="0.25">
      <c r="A326" s="19" t="s">
        <v>13770</v>
      </c>
      <c r="B326" s="17">
        <v>0.65</v>
      </c>
    </row>
    <row r="327" spans="1:2" x14ac:dyDescent="0.25">
      <c r="A327" s="19" t="s">
        <v>13719</v>
      </c>
      <c r="B327" s="17">
        <v>0.65</v>
      </c>
    </row>
    <row r="328" spans="1:2" x14ac:dyDescent="0.25">
      <c r="A328" s="19" t="s">
        <v>14830</v>
      </c>
      <c r="B328" s="17">
        <v>0.65</v>
      </c>
    </row>
    <row r="329" spans="1:2" x14ac:dyDescent="0.25">
      <c r="A329" s="19" t="s">
        <v>14763</v>
      </c>
      <c r="B329" s="17">
        <v>0.65</v>
      </c>
    </row>
    <row r="330" spans="1:2" x14ac:dyDescent="0.25">
      <c r="A330" s="19" t="s">
        <v>13681</v>
      </c>
      <c r="B330" s="17">
        <v>0.65</v>
      </c>
    </row>
    <row r="331" spans="1:2" x14ac:dyDescent="0.25">
      <c r="A331" s="19" t="s">
        <v>13360</v>
      </c>
      <c r="B331" s="17">
        <v>0.64</v>
      </c>
    </row>
    <row r="332" spans="1:2" x14ac:dyDescent="0.25">
      <c r="A332" s="19" t="s">
        <v>13232</v>
      </c>
      <c r="B332" s="17">
        <v>0.64</v>
      </c>
    </row>
    <row r="333" spans="1:2" x14ac:dyDescent="0.25">
      <c r="A333" s="19" t="s">
        <v>15194</v>
      </c>
      <c r="B333" s="17">
        <v>0.64</v>
      </c>
    </row>
    <row r="334" spans="1:2" x14ac:dyDescent="0.25">
      <c r="A334" s="19" t="s">
        <v>14225</v>
      </c>
      <c r="B334" s="17">
        <v>0.64</v>
      </c>
    </row>
    <row r="335" spans="1:2" x14ac:dyDescent="0.25">
      <c r="A335" s="19" t="s">
        <v>14897</v>
      </c>
      <c r="B335" s="17">
        <v>0.64</v>
      </c>
    </row>
    <row r="336" spans="1:2" x14ac:dyDescent="0.25">
      <c r="A336" s="19" t="s">
        <v>13539</v>
      </c>
      <c r="B336" s="17">
        <v>0.64</v>
      </c>
    </row>
    <row r="337" spans="1:2" x14ac:dyDescent="0.25">
      <c r="A337" s="19" t="s">
        <v>13647</v>
      </c>
      <c r="B337" s="17">
        <v>0.64</v>
      </c>
    </row>
    <row r="338" spans="1:2" x14ac:dyDescent="0.25">
      <c r="A338" s="19" t="s">
        <v>15716</v>
      </c>
      <c r="B338" s="17">
        <v>0.64</v>
      </c>
    </row>
    <row r="339" spans="1:2" x14ac:dyDescent="0.25">
      <c r="A339" s="19" t="s">
        <v>14521</v>
      </c>
      <c r="B339" s="17">
        <v>0.64</v>
      </c>
    </row>
    <row r="340" spans="1:2" x14ac:dyDescent="0.25">
      <c r="A340" s="19" t="s">
        <v>16782</v>
      </c>
      <c r="B340" s="17">
        <v>0.64</v>
      </c>
    </row>
    <row r="341" spans="1:2" x14ac:dyDescent="0.25">
      <c r="A341" s="19" t="s">
        <v>15490</v>
      </c>
      <c r="B341" s="17">
        <v>0.64</v>
      </c>
    </row>
    <row r="342" spans="1:2" x14ac:dyDescent="0.25">
      <c r="A342" s="19" t="s">
        <v>13500</v>
      </c>
      <c r="B342" s="17">
        <v>0.64</v>
      </c>
    </row>
    <row r="343" spans="1:2" x14ac:dyDescent="0.25">
      <c r="A343" s="19" t="s">
        <v>14961</v>
      </c>
      <c r="B343" s="17">
        <v>0.64</v>
      </c>
    </row>
    <row r="344" spans="1:2" x14ac:dyDescent="0.25">
      <c r="A344" s="19" t="s">
        <v>15399</v>
      </c>
      <c r="B344" s="17">
        <v>0.64</v>
      </c>
    </row>
    <row r="345" spans="1:2" x14ac:dyDescent="0.25">
      <c r="A345" s="19" t="s">
        <v>17409</v>
      </c>
      <c r="B345" s="17">
        <v>0.64</v>
      </c>
    </row>
    <row r="346" spans="1:2" x14ac:dyDescent="0.25">
      <c r="A346" s="19" t="s">
        <v>16065</v>
      </c>
      <c r="B346" s="17">
        <v>0.64</v>
      </c>
    </row>
    <row r="347" spans="1:2" x14ac:dyDescent="0.25">
      <c r="A347" s="19" t="s">
        <v>14771</v>
      </c>
      <c r="B347" s="17">
        <v>0.63</v>
      </c>
    </row>
    <row r="348" spans="1:2" x14ac:dyDescent="0.25">
      <c r="A348" s="19" t="s">
        <v>14119</v>
      </c>
      <c r="B348" s="17">
        <v>0.63</v>
      </c>
    </row>
    <row r="349" spans="1:2" x14ac:dyDescent="0.25">
      <c r="A349" s="19" t="s">
        <v>13875</v>
      </c>
      <c r="B349" s="17">
        <v>0.63</v>
      </c>
    </row>
    <row r="350" spans="1:2" x14ac:dyDescent="0.25">
      <c r="A350" s="19" t="s">
        <v>14021</v>
      </c>
      <c r="B350" s="17">
        <v>0.63</v>
      </c>
    </row>
    <row r="351" spans="1:2" x14ac:dyDescent="0.25">
      <c r="A351" s="19" t="s">
        <v>13479</v>
      </c>
      <c r="B351" s="17">
        <v>0.63</v>
      </c>
    </row>
    <row r="352" spans="1:2" x14ac:dyDescent="0.25">
      <c r="A352" s="19" t="s">
        <v>16181</v>
      </c>
      <c r="B352" s="17">
        <v>0.63</v>
      </c>
    </row>
    <row r="353" spans="1:2" x14ac:dyDescent="0.25">
      <c r="A353" s="19" t="s">
        <v>15550</v>
      </c>
      <c r="B353" s="17">
        <v>0.63</v>
      </c>
    </row>
    <row r="354" spans="1:2" x14ac:dyDescent="0.25">
      <c r="A354" s="19" t="s">
        <v>15080</v>
      </c>
      <c r="B354" s="17">
        <v>0.63</v>
      </c>
    </row>
    <row r="355" spans="1:2" x14ac:dyDescent="0.25">
      <c r="A355" s="19" t="s">
        <v>15186</v>
      </c>
      <c r="B355" s="17">
        <v>0.63</v>
      </c>
    </row>
    <row r="356" spans="1:2" x14ac:dyDescent="0.25">
      <c r="A356" s="19" t="s">
        <v>14070</v>
      </c>
      <c r="B356" s="17">
        <v>0.63</v>
      </c>
    </row>
    <row r="357" spans="1:2" x14ac:dyDescent="0.25">
      <c r="A357" s="19" t="s">
        <v>17109</v>
      </c>
      <c r="B357" s="17">
        <v>0.63</v>
      </c>
    </row>
    <row r="358" spans="1:2" x14ac:dyDescent="0.25">
      <c r="A358" s="19" t="s">
        <v>15662</v>
      </c>
      <c r="B358" s="17">
        <v>0.63</v>
      </c>
    </row>
    <row r="359" spans="1:2" x14ac:dyDescent="0.25">
      <c r="A359" s="19" t="s">
        <v>13751</v>
      </c>
      <c r="B359" s="17">
        <v>0.63</v>
      </c>
    </row>
    <row r="360" spans="1:2" x14ac:dyDescent="0.25">
      <c r="A360" s="19" t="s">
        <v>13606</v>
      </c>
      <c r="B360" s="17">
        <v>0.63</v>
      </c>
    </row>
    <row r="361" spans="1:2" x14ac:dyDescent="0.25">
      <c r="A361" s="19" t="s">
        <v>14738</v>
      </c>
      <c r="B361" s="17">
        <v>0.63</v>
      </c>
    </row>
    <row r="362" spans="1:2" x14ac:dyDescent="0.25">
      <c r="A362" s="19" t="s">
        <v>13448</v>
      </c>
      <c r="B362" s="17">
        <v>0.63</v>
      </c>
    </row>
    <row r="363" spans="1:2" x14ac:dyDescent="0.25">
      <c r="A363" s="19" t="s">
        <v>13892</v>
      </c>
      <c r="B363" s="17">
        <v>0.63</v>
      </c>
    </row>
    <row r="364" spans="1:2" x14ac:dyDescent="0.25">
      <c r="A364" s="19" t="s">
        <v>13858</v>
      </c>
      <c r="B364" s="17">
        <v>0.63</v>
      </c>
    </row>
    <row r="365" spans="1:2" x14ac:dyDescent="0.25">
      <c r="A365" s="19" t="s">
        <v>13368</v>
      </c>
      <c r="B365" s="17">
        <v>0.63</v>
      </c>
    </row>
    <row r="366" spans="1:2" x14ac:dyDescent="0.25">
      <c r="A366" s="19" t="s">
        <v>14051</v>
      </c>
      <c r="B366" s="17">
        <v>0.63</v>
      </c>
    </row>
    <row r="367" spans="1:2" x14ac:dyDescent="0.25">
      <c r="A367" s="19" t="s">
        <v>16277</v>
      </c>
      <c r="B367" s="17">
        <v>0.62</v>
      </c>
    </row>
    <row r="368" spans="1:2" x14ac:dyDescent="0.25">
      <c r="A368" s="19" t="s">
        <v>14019</v>
      </c>
      <c r="B368" s="17">
        <v>0.62</v>
      </c>
    </row>
    <row r="369" spans="1:2" x14ac:dyDescent="0.25">
      <c r="A369" s="19" t="s">
        <v>14759</v>
      </c>
      <c r="B369" s="17">
        <v>0.62</v>
      </c>
    </row>
    <row r="370" spans="1:2" x14ac:dyDescent="0.25">
      <c r="A370" s="19" t="s">
        <v>15681</v>
      </c>
      <c r="B370" s="17">
        <v>0.62</v>
      </c>
    </row>
    <row r="371" spans="1:2" x14ac:dyDescent="0.25">
      <c r="A371" s="19" t="s">
        <v>14866</v>
      </c>
      <c r="B371" s="17">
        <v>0.62</v>
      </c>
    </row>
    <row r="372" spans="1:2" x14ac:dyDescent="0.25">
      <c r="A372" s="19" t="s">
        <v>17510</v>
      </c>
      <c r="B372" s="17">
        <v>0.62</v>
      </c>
    </row>
    <row r="373" spans="1:2" x14ac:dyDescent="0.25">
      <c r="A373" s="19" t="s">
        <v>14359</v>
      </c>
      <c r="B373" s="17">
        <v>0.62</v>
      </c>
    </row>
    <row r="374" spans="1:2" x14ac:dyDescent="0.25">
      <c r="A374" s="19" t="s">
        <v>13364</v>
      </c>
      <c r="B374" s="17">
        <v>0.62</v>
      </c>
    </row>
    <row r="375" spans="1:2" x14ac:dyDescent="0.25">
      <c r="A375" s="19" t="s">
        <v>16885</v>
      </c>
      <c r="B375" s="17">
        <v>0.62</v>
      </c>
    </row>
    <row r="376" spans="1:2" x14ac:dyDescent="0.25">
      <c r="A376" s="19" t="s">
        <v>16516</v>
      </c>
      <c r="B376" s="17">
        <v>0.62</v>
      </c>
    </row>
    <row r="377" spans="1:2" x14ac:dyDescent="0.25">
      <c r="A377" s="19" t="s">
        <v>16576</v>
      </c>
      <c r="B377" s="17">
        <v>0.62</v>
      </c>
    </row>
    <row r="378" spans="1:2" x14ac:dyDescent="0.25">
      <c r="A378" s="19" t="s">
        <v>17538</v>
      </c>
      <c r="B378" s="17">
        <v>0.62</v>
      </c>
    </row>
    <row r="379" spans="1:2" x14ac:dyDescent="0.25">
      <c r="A379" s="19" t="s">
        <v>15992</v>
      </c>
      <c r="B379" s="17">
        <v>0.62</v>
      </c>
    </row>
    <row r="380" spans="1:2" x14ac:dyDescent="0.25">
      <c r="A380" s="19" t="s">
        <v>17269</v>
      </c>
      <c r="B380" s="17">
        <v>0.62</v>
      </c>
    </row>
    <row r="381" spans="1:2" x14ac:dyDescent="0.25">
      <c r="A381" s="19" t="s">
        <v>15412</v>
      </c>
      <c r="B381" s="17">
        <v>0.62</v>
      </c>
    </row>
    <row r="382" spans="1:2" x14ac:dyDescent="0.25">
      <c r="A382" s="19" t="s">
        <v>13576</v>
      </c>
      <c r="B382" s="17">
        <v>0.62</v>
      </c>
    </row>
    <row r="383" spans="1:2" x14ac:dyDescent="0.25">
      <c r="A383" s="19" t="s">
        <v>17281</v>
      </c>
      <c r="B383" s="17">
        <v>0.62</v>
      </c>
    </row>
    <row r="384" spans="1:2" x14ac:dyDescent="0.25">
      <c r="A384" s="19" t="s">
        <v>16905</v>
      </c>
      <c r="B384" s="17">
        <v>0.62</v>
      </c>
    </row>
    <row r="385" spans="1:2" x14ac:dyDescent="0.25">
      <c r="A385" s="19" t="s">
        <v>14870</v>
      </c>
      <c r="B385" s="17">
        <v>0.62</v>
      </c>
    </row>
    <row r="386" spans="1:2" x14ac:dyDescent="0.25">
      <c r="A386" s="19" t="s">
        <v>13496</v>
      </c>
      <c r="B386" s="17">
        <v>0.62</v>
      </c>
    </row>
    <row r="387" spans="1:2" x14ac:dyDescent="0.25">
      <c r="A387" s="19" t="s">
        <v>15585</v>
      </c>
      <c r="B387" s="17">
        <v>0.62</v>
      </c>
    </row>
    <row r="388" spans="1:2" x14ac:dyDescent="0.25">
      <c r="A388" s="19" t="s">
        <v>15542</v>
      </c>
      <c r="B388" s="17">
        <v>0.62</v>
      </c>
    </row>
    <row r="389" spans="1:2" x14ac:dyDescent="0.25">
      <c r="A389" s="19" t="s">
        <v>17053</v>
      </c>
      <c r="B389" s="17">
        <v>0.61</v>
      </c>
    </row>
    <row r="390" spans="1:2" x14ac:dyDescent="0.25">
      <c r="A390" s="19" t="s">
        <v>14063</v>
      </c>
      <c r="B390" s="17">
        <v>0.61</v>
      </c>
    </row>
    <row r="391" spans="1:2" x14ac:dyDescent="0.25">
      <c r="A391" s="19" t="s">
        <v>16241</v>
      </c>
      <c r="B391" s="17">
        <v>0.61</v>
      </c>
    </row>
    <row r="392" spans="1:2" x14ac:dyDescent="0.25">
      <c r="A392" s="19" t="s">
        <v>16383</v>
      </c>
      <c r="B392" s="17">
        <v>0.61</v>
      </c>
    </row>
    <row r="393" spans="1:2" x14ac:dyDescent="0.25">
      <c r="A393" s="19" t="s">
        <v>16842</v>
      </c>
      <c r="B393" s="17">
        <v>0.61</v>
      </c>
    </row>
    <row r="394" spans="1:2" x14ac:dyDescent="0.25">
      <c r="A394" s="19" t="s">
        <v>13747</v>
      </c>
      <c r="B394" s="17">
        <v>0.61</v>
      </c>
    </row>
    <row r="395" spans="1:2" x14ac:dyDescent="0.25">
      <c r="A395" s="19" t="s">
        <v>13995</v>
      </c>
      <c r="B395" s="17">
        <v>0.61</v>
      </c>
    </row>
    <row r="396" spans="1:2" x14ac:dyDescent="0.25">
      <c r="A396" s="19" t="s">
        <v>13893</v>
      </c>
      <c r="B396" s="17">
        <v>0.61</v>
      </c>
    </row>
    <row r="397" spans="1:2" x14ac:dyDescent="0.25">
      <c r="A397" s="19" t="s">
        <v>14106</v>
      </c>
      <c r="B397" s="17">
        <v>0.61</v>
      </c>
    </row>
    <row r="398" spans="1:2" x14ac:dyDescent="0.25">
      <c r="A398" s="19" t="s">
        <v>13554</v>
      </c>
      <c r="B398" s="17">
        <v>0.61</v>
      </c>
    </row>
    <row r="399" spans="1:2" x14ac:dyDescent="0.25">
      <c r="A399" s="19" t="s">
        <v>15276</v>
      </c>
      <c r="B399" s="17">
        <v>0.6</v>
      </c>
    </row>
    <row r="400" spans="1:2" x14ac:dyDescent="0.25">
      <c r="A400" s="19" t="s">
        <v>15518</v>
      </c>
      <c r="B400" s="17">
        <v>0.6</v>
      </c>
    </row>
    <row r="401" spans="1:2" x14ac:dyDescent="0.25">
      <c r="A401" s="19" t="s">
        <v>17355</v>
      </c>
      <c r="B401" s="17">
        <v>0.6</v>
      </c>
    </row>
    <row r="402" spans="1:2" x14ac:dyDescent="0.25">
      <c r="A402" s="19" t="s">
        <v>14945</v>
      </c>
      <c r="B402" s="17">
        <v>0.6</v>
      </c>
    </row>
    <row r="403" spans="1:2" x14ac:dyDescent="0.25">
      <c r="A403" s="19" t="s">
        <v>16320</v>
      </c>
      <c r="B403" s="17">
        <v>0.6</v>
      </c>
    </row>
    <row r="404" spans="1:2" x14ac:dyDescent="0.25">
      <c r="A404" s="19" t="s">
        <v>13433</v>
      </c>
      <c r="B404" s="17">
        <v>0.6</v>
      </c>
    </row>
    <row r="405" spans="1:2" x14ac:dyDescent="0.25">
      <c r="A405" s="19" t="s">
        <v>16077</v>
      </c>
      <c r="B405" s="17">
        <v>0.6</v>
      </c>
    </row>
    <row r="406" spans="1:2" x14ac:dyDescent="0.25">
      <c r="A406" s="19" t="s">
        <v>13512</v>
      </c>
      <c r="B406" s="17">
        <v>0.6</v>
      </c>
    </row>
    <row r="407" spans="1:2" x14ac:dyDescent="0.25">
      <c r="A407" s="19" t="s">
        <v>13641</v>
      </c>
      <c r="B407" s="17">
        <v>0.6</v>
      </c>
    </row>
    <row r="408" spans="1:2" x14ac:dyDescent="0.25">
      <c r="A408" s="19" t="s">
        <v>15799</v>
      </c>
      <c r="B408" s="17">
        <v>0.6</v>
      </c>
    </row>
    <row r="409" spans="1:2" x14ac:dyDescent="0.25">
      <c r="A409" s="19" t="s">
        <v>15747</v>
      </c>
      <c r="B409" s="17">
        <v>0.6</v>
      </c>
    </row>
    <row r="410" spans="1:2" x14ac:dyDescent="0.25">
      <c r="A410" s="19" t="s">
        <v>14996</v>
      </c>
      <c r="B410" s="17">
        <v>0.6</v>
      </c>
    </row>
    <row r="411" spans="1:2" x14ac:dyDescent="0.25">
      <c r="A411" s="19" t="s">
        <v>16542</v>
      </c>
      <c r="B411" s="17">
        <v>0.6</v>
      </c>
    </row>
    <row r="412" spans="1:2" x14ac:dyDescent="0.25">
      <c r="A412" s="19" t="s">
        <v>15076</v>
      </c>
      <c r="B412" s="17">
        <v>0.6</v>
      </c>
    </row>
    <row r="413" spans="1:2" x14ac:dyDescent="0.25">
      <c r="A413" s="19" t="s">
        <v>13942</v>
      </c>
      <c r="B413" s="17">
        <v>0.6</v>
      </c>
    </row>
    <row r="414" spans="1:2" x14ac:dyDescent="0.25">
      <c r="A414" s="19" t="s">
        <v>16113</v>
      </c>
      <c r="B414" s="17">
        <v>0.6</v>
      </c>
    </row>
    <row r="415" spans="1:2" x14ac:dyDescent="0.25">
      <c r="A415" s="19" t="s">
        <v>16690</v>
      </c>
      <c r="B415" s="17">
        <v>0.6</v>
      </c>
    </row>
    <row r="416" spans="1:2" x14ac:dyDescent="0.25">
      <c r="A416" s="19" t="s">
        <v>14082</v>
      </c>
      <c r="B416" s="17">
        <v>0.6</v>
      </c>
    </row>
    <row r="417" spans="1:2" x14ac:dyDescent="0.25">
      <c r="A417" s="19" t="s">
        <v>15588</v>
      </c>
      <c r="B417" s="17">
        <v>0.6</v>
      </c>
    </row>
    <row r="418" spans="1:2" x14ac:dyDescent="0.25">
      <c r="A418" s="19" t="s">
        <v>16778</v>
      </c>
      <c r="B418" s="17">
        <v>0.6</v>
      </c>
    </row>
    <row r="419" spans="1:2" x14ac:dyDescent="0.25">
      <c r="A419" s="19" t="s">
        <v>14690</v>
      </c>
      <c r="B419" s="17">
        <v>0.6</v>
      </c>
    </row>
    <row r="420" spans="1:2" x14ac:dyDescent="0.25">
      <c r="A420" s="19" t="s">
        <v>15288</v>
      </c>
      <c r="B420" s="17">
        <v>0.6</v>
      </c>
    </row>
    <row r="421" spans="1:2" x14ac:dyDescent="0.25">
      <c r="A421" s="19" t="s">
        <v>14883</v>
      </c>
      <c r="B421" s="17">
        <v>0.6</v>
      </c>
    </row>
    <row r="422" spans="1:2" x14ac:dyDescent="0.25">
      <c r="A422" s="19" t="s">
        <v>14302</v>
      </c>
      <c r="B422" s="17">
        <v>0.6</v>
      </c>
    </row>
    <row r="423" spans="1:2" x14ac:dyDescent="0.25">
      <c r="A423" s="19" t="s">
        <v>17456</v>
      </c>
      <c r="B423" s="17">
        <v>0.6</v>
      </c>
    </row>
    <row r="424" spans="1:2" x14ac:dyDescent="0.25">
      <c r="A424" s="19" t="s">
        <v>16729</v>
      </c>
      <c r="B424" s="17">
        <v>0.6</v>
      </c>
    </row>
    <row r="425" spans="1:2" x14ac:dyDescent="0.25">
      <c r="A425" s="19" t="s">
        <v>13904</v>
      </c>
      <c r="B425" s="17">
        <v>0.6</v>
      </c>
    </row>
    <row r="426" spans="1:2" x14ac:dyDescent="0.25">
      <c r="A426" s="19" t="s">
        <v>13947</v>
      </c>
      <c r="B426" s="17">
        <v>0.6</v>
      </c>
    </row>
    <row r="427" spans="1:2" x14ac:dyDescent="0.25">
      <c r="A427" s="19" t="s">
        <v>14327</v>
      </c>
      <c r="B427" s="17">
        <v>0.6</v>
      </c>
    </row>
    <row r="428" spans="1:2" x14ac:dyDescent="0.25">
      <c r="A428" s="19" t="s">
        <v>14811</v>
      </c>
      <c r="B428" s="17">
        <v>0.6</v>
      </c>
    </row>
    <row r="429" spans="1:2" x14ac:dyDescent="0.25">
      <c r="A429" s="19" t="s">
        <v>13753</v>
      </c>
      <c r="B429" s="17">
        <v>0.6</v>
      </c>
    </row>
    <row r="430" spans="1:2" x14ac:dyDescent="0.25">
      <c r="A430" s="19" t="s">
        <v>13250</v>
      </c>
      <c r="B430" s="17">
        <v>0.6</v>
      </c>
    </row>
    <row r="431" spans="1:2" x14ac:dyDescent="0.25">
      <c r="A431" s="19" t="s">
        <v>13651</v>
      </c>
      <c r="B431" s="17">
        <v>0.6</v>
      </c>
    </row>
    <row r="432" spans="1:2" x14ac:dyDescent="0.25">
      <c r="A432" s="19" t="s">
        <v>15408</v>
      </c>
      <c r="B432" s="17">
        <v>0.6</v>
      </c>
    </row>
    <row r="433" spans="1:2" x14ac:dyDescent="0.25">
      <c r="A433" s="19" t="s">
        <v>13938</v>
      </c>
      <c r="B433" s="17">
        <v>0.6</v>
      </c>
    </row>
    <row r="434" spans="1:2" x14ac:dyDescent="0.25">
      <c r="A434" s="19" t="s">
        <v>17658</v>
      </c>
      <c r="B434" s="17">
        <v>0.6</v>
      </c>
    </row>
    <row r="435" spans="1:2" x14ac:dyDescent="0.25">
      <c r="A435" s="19" t="s">
        <v>13846</v>
      </c>
      <c r="B435" s="17">
        <v>0.6</v>
      </c>
    </row>
    <row r="436" spans="1:2" x14ac:dyDescent="0.25">
      <c r="A436" s="19" t="s">
        <v>16371</v>
      </c>
      <c r="B436" s="17">
        <v>0.6</v>
      </c>
    </row>
    <row r="437" spans="1:2" x14ac:dyDescent="0.25">
      <c r="A437" s="19" t="s">
        <v>15908</v>
      </c>
      <c r="B437" s="17">
        <v>0.59</v>
      </c>
    </row>
    <row r="438" spans="1:2" x14ac:dyDescent="0.25">
      <c r="A438" s="19" t="s">
        <v>15451</v>
      </c>
      <c r="B438" s="17">
        <v>0.59</v>
      </c>
    </row>
    <row r="439" spans="1:2" x14ac:dyDescent="0.25">
      <c r="A439" s="19" t="s">
        <v>13654</v>
      </c>
      <c r="B439" s="17">
        <v>0.59</v>
      </c>
    </row>
    <row r="440" spans="1:2" x14ac:dyDescent="0.25">
      <c r="A440" s="19" t="s">
        <v>14066</v>
      </c>
      <c r="B440" s="17">
        <v>0.59</v>
      </c>
    </row>
    <row r="441" spans="1:2" x14ac:dyDescent="0.25">
      <c r="A441" s="19" t="s">
        <v>15119</v>
      </c>
      <c r="B441" s="17">
        <v>0.59</v>
      </c>
    </row>
    <row r="442" spans="1:2" x14ac:dyDescent="0.25">
      <c r="A442" s="19" t="s">
        <v>13833</v>
      </c>
      <c r="B442" s="17">
        <v>0.59</v>
      </c>
    </row>
    <row r="443" spans="1:2" x14ac:dyDescent="0.25">
      <c r="A443" s="19" t="s">
        <v>17779</v>
      </c>
      <c r="B443" s="17">
        <v>0.59</v>
      </c>
    </row>
    <row r="444" spans="1:2" x14ac:dyDescent="0.25">
      <c r="A444" s="19" t="s">
        <v>17639</v>
      </c>
      <c r="B444" s="17">
        <v>0.59</v>
      </c>
    </row>
    <row r="445" spans="1:2" x14ac:dyDescent="0.25">
      <c r="A445" s="19" t="s">
        <v>14007</v>
      </c>
      <c r="B445" s="17">
        <v>0.59</v>
      </c>
    </row>
    <row r="446" spans="1:2" x14ac:dyDescent="0.25">
      <c r="A446" s="19" t="s">
        <v>17643</v>
      </c>
      <c r="B446" s="17">
        <v>0.59</v>
      </c>
    </row>
    <row r="447" spans="1:2" x14ac:dyDescent="0.25">
      <c r="A447" s="19" t="s">
        <v>14791</v>
      </c>
      <c r="B447" s="17">
        <v>0.59</v>
      </c>
    </row>
    <row r="448" spans="1:2" x14ac:dyDescent="0.25">
      <c r="A448" s="19" t="s">
        <v>13761</v>
      </c>
      <c r="B448" s="17">
        <v>0.59</v>
      </c>
    </row>
    <row r="449" spans="1:2" x14ac:dyDescent="0.25">
      <c r="A449" s="19" t="s">
        <v>17654</v>
      </c>
      <c r="B449" s="17">
        <v>0.59</v>
      </c>
    </row>
    <row r="450" spans="1:2" x14ac:dyDescent="0.25">
      <c r="A450" s="19" t="s">
        <v>17773</v>
      </c>
      <c r="B450" s="17">
        <v>0.59</v>
      </c>
    </row>
    <row r="451" spans="1:2" x14ac:dyDescent="0.25">
      <c r="A451" s="19" t="s">
        <v>17631</v>
      </c>
      <c r="B451" s="17">
        <v>0.59</v>
      </c>
    </row>
    <row r="452" spans="1:2" x14ac:dyDescent="0.25">
      <c r="A452" s="19" t="s">
        <v>13918</v>
      </c>
      <c r="B452" s="17">
        <v>0.59</v>
      </c>
    </row>
    <row r="453" spans="1:2" x14ac:dyDescent="0.25">
      <c r="A453" s="19" t="s">
        <v>17765</v>
      </c>
      <c r="B453" s="17">
        <v>0.59</v>
      </c>
    </row>
    <row r="454" spans="1:2" x14ac:dyDescent="0.25">
      <c r="A454" s="19" t="s">
        <v>16562</v>
      </c>
      <c r="B454" s="17">
        <v>0.59</v>
      </c>
    </row>
    <row r="455" spans="1:2" x14ac:dyDescent="0.25">
      <c r="A455" s="19" t="s">
        <v>13984</v>
      </c>
      <c r="B455" s="17">
        <v>0.59</v>
      </c>
    </row>
    <row r="456" spans="1:2" x14ac:dyDescent="0.25">
      <c r="A456" s="19" t="s">
        <v>13507</v>
      </c>
      <c r="B456" s="17">
        <v>0.59</v>
      </c>
    </row>
    <row r="457" spans="1:2" x14ac:dyDescent="0.25">
      <c r="A457" s="19" t="s">
        <v>16312</v>
      </c>
      <c r="B457" s="17">
        <v>0.59</v>
      </c>
    </row>
    <row r="458" spans="1:2" x14ac:dyDescent="0.25">
      <c r="A458" s="19" t="s">
        <v>17242</v>
      </c>
      <c r="B458" s="17">
        <v>0.57999999999999996</v>
      </c>
    </row>
    <row r="459" spans="1:2" x14ac:dyDescent="0.25">
      <c r="A459" s="19" t="s">
        <v>13589</v>
      </c>
      <c r="B459" s="17">
        <v>0.57999999999999996</v>
      </c>
    </row>
    <row r="460" spans="1:2" x14ac:dyDescent="0.25">
      <c r="A460" s="19" t="s">
        <v>13798</v>
      </c>
      <c r="B460" s="17">
        <v>0.57999999999999996</v>
      </c>
    </row>
    <row r="461" spans="1:2" x14ac:dyDescent="0.25">
      <c r="A461" s="19" t="s">
        <v>15853</v>
      </c>
      <c r="B461" s="17">
        <v>0.57999999999999996</v>
      </c>
    </row>
    <row r="462" spans="1:2" x14ac:dyDescent="0.25">
      <c r="A462" s="19" t="s">
        <v>14546</v>
      </c>
      <c r="B462" s="17">
        <v>0.57999999999999996</v>
      </c>
    </row>
    <row r="463" spans="1:2" x14ac:dyDescent="0.25">
      <c r="A463" s="19" t="s">
        <v>15158</v>
      </c>
      <c r="B463" s="17">
        <v>0.57999999999999996</v>
      </c>
    </row>
    <row r="464" spans="1:2" x14ac:dyDescent="0.25">
      <c r="A464" s="19" t="s">
        <v>15592</v>
      </c>
      <c r="B464" s="17">
        <v>0.57999999999999996</v>
      </c>
    </row>
    <row r="465" spans="1:2" x14ac:dyDescent="0.25">
      <c r="A465" s="19" t="s">
        <v>15745</v>
      </c>
      <c r="B465" s="17">
        <v>0.57999999999999996</v>
      </c>
    </row>
    <row r="466" spans="1:2" x14ac:dyDescent="0.25">
      <c r="A466" s="19" t="s">
        <v>17337</v>
      </c>
      <c r="B466" s="17">
        <v>0.57999999999999996</v>
      </c>
    </row>
    <row r="467" spans="1:2" x14ac:dyDescent="0.25">
      <c r="A467" s="19" t="s">
        <v>16763</v>
      </c>
      <c r="B467" s="17">
        <v>0.57999999999999996</v>
      </c>
    </row>
    <row r="468" spans="1:2" x14ac:dyDescent="0.25">
      <c r="A468" s="19" t="s">
        <v>14550</v>
      </c>
      <c r="B468" s="17">
        <v>0.57999999999999996</v>
      </c>
    </row>
    <row r="469" spans="1:2" x14ac:dyDescent="0.25">
      <c r="A469" s="19" t="s">
        <v>16790</v>
      </c>
      <c r="B469" s="17">
        <v>0.57999999999999996</v>
      </c>
    </row>
    <row r="470" spans="1:2" x14ac:dyDescent="0.25">
      <c r="A470" s="19" t="s">
        <v>14579</v>
      </c>
      <c r="B470" s="17">
        <v>0.57999999999999996</v>
      </c>
    </row>
    <row r="471" spans="1:2" x14ac:dyDescent="0.25">
      <c r="A471" s="19" t="s">
        <v>15974</v>
      </c>
      <c r="B471" s="17">
        <v>0.57999999999999996</v>
      </c>
    </row>
    <row r="472" spans="1:2" x14ac:dyDescent="0.25">
      <c r="A472" s="19" t="s">
        <v>16177</v>
      </c>
      <c r="B472" s="17">
        <v>0.57999999999999996</v>
      </c>
    </row>
    <row r="473" spans="1:2" x14ac:dyDescent="0.25">
      <c r="A473" s="19" t="s">
        <v>13610</v>
      </c>
      <c r="B473" s="17">
        <v>0.57999999999999996</v>
      </c>
    </row>
    <row r="474" spans="1:2" x14ac:dyDescent="0.25">
      <c r="A474" s="19" t="s">
        <v>13529</v>
      </c>
      <c r="B474" s="17">
        <v>0.57999999999999996</v>
      </c>
    </row>
    <row r="475" spans="1:2" x14ac:dyDescent="0.25">
      <c r="A475" s="19" t="s">
        <v>15689</v>
      </c>
      <c r="B475" s="17">
        <v>0.56999999999999995</v>
      </c>
    </row>
    <row r="476" spans="1:2" x14ac:dyDescent="0.25">
      <c r="A476" s="19" t="s">
        <v>13965</v>
      </c>
      <c r="B476" s="17">
        <v>0.56999999999999995</v>
      </c>
    </row>
    <row r="477" spans="1:2" x14ac:dyDescent="0.25">
      <c r="A477" s="19" t="s">
        <v>15007</v>
      </c>
      <c r="B477" s="17">
        <v>0.56999999999999995</v>
      </c>
    </row>
    <row r="478" spans="1:2" x14ac:dyDescent="0.25">
      <c r="A478" s="19" t="s">
        <v>13658</v>
      </c>
      <c r="B478" s="17">
        <v>0.56999999999999995</v>
      </c>
    </row>
    <row r="479" spans="1:2" x14ac:dyDescent="0.25">
      <c r="A479" s="19" t="s">
        <v>15044</v>
      </c>
      <c r="B479" s="17">
        <v>0.56999999999999995</v>
      </c>
    </row>
    <row r="480" spans="1:2" x14ac:dyDescent="0.25">
      <c r="A480" s="19" t="s">
        <v>14712</v>
      </c>
      <c r="B480" s="17">
        <v>0.56999999999999995</v>
      </c>
    </row>
    <row r="481" spans="1:2" x14ac:dyDescent="0.25">
      <c r="A481" s="19" t="s">
        <v>14599</v>
      </c>
      <c r="B481" s="17">
        <v>0.56999999999999995</v>
      </c>
    </row>
    <row r="482" spans="1:2" x14ac:dyDescent="0.25">
      <c r="A482" s="19" t="s">
        <v>13794</v>
      </c>
      <c r="B482" s="17">
        <v>0.56999999999999995</v>
      </c>
    </row>
    <row r="483" spans="1:2" x14ac:dyDescent="0.25">
      <c r="A483" s="19" t="s">
        <v>15330</v>
      </c>
      <c r="B483" s="17">
        <v>0.56999999999999995</v>
      </c>
    </row>
    <row r="484" spans="1:2" x14ac:dyDescent="0.25">
      <c r="A484" s="19" t="s">
        <v>17222</v>
      </c>
      <c r="B484" s="17">
        <v>0.56999999999999995</v>
      </c>
    </row>
    <row r="485" spans="1:2" x14ac:dyDescent="0.25">
      <c r="A485" s="19" t="s">
        <v>16472</v>
      </c>
      <c r="B485" s="17">
        <v>0.56999999999999995</v>
      </c>
    </row>
    <row r="486" spans="1:2" x14ac:dyDescent="0.25">
      <c r="A486" s="19" t="s">
        <v>17750</v>
      </c>
      <c r="B486" s="17">
        <v>0.56999999999999995</v>
      </c>
    </row>
    <row r="487" spans="1:2" x14ac:dyDescent="0.25">
      <c r="A487" s="19" t="s">
        <v>15403</v>
      </c>
      <c r="B487" s="17">
        <v>0.56999999999999995</v>
      </c>
    </row>
    <row r="488" spans="1:2" x14ac:dyDescent="0.25">
      <c r="A488" s="19" t="s">
        <v>17101</v>
      </c>
      <c r="B488" s="17">
        <v>0.56999999999999995</v>
      </c>
    </row>
    <row r="489" spans="1:2" x14ac:dyDescent="0.25">
      <c r="A489" s="19" t="s">
        <v>16034</v>
      </c>
      <c r="B489" s="17">
        <v>0.56999999999999995</v>
      </c>
    </row>
    <row r="490" spans="1:2" x14ac:dyDescent="0.25">
      <c r="A490" s="19" t="s">
        <v>17534</v>
      </c>
      <c r="B490" s="17">
        <v>0.56999999999999995</v>
      </c>
    </row>
    <row r="491" spans="1:2" x14ac:dyDescent="0.25">
      <c r="A491" s="19" t="s">
        <v>14755</v>
      </c>
      <c r="B491" s="17">
        <v>0.56999999999999995</v>
      </c>
    </row>
    <row r="492" spans="1:2" x14ac:dyDescent="0.25">
      <c r="A492" s="19" t="s">
        <v>17506</v>
      </c>
      <c r="B492" s="17">
        <v>0.56999999999999995</v>
      </c>
    </row>
    <row r="493" spans="1:2" x14ac:dyDescent="0.25">
      <c r="A493" s="19" t="s">
        <v>15622</v>
      </c>
      <c r="B493" s="17">
        <v>0.56999999999999995</v>
      </c>
    </row>
    <row r="494" spans="1:2" x14ac:dyDescent="0.25">
      <c r="A494" s="19" t="s">
        <v>13897</v>
      </c>
      <c r="B494" s="17">
        <v>0.56999999999999995</v>
      </c>
    </row>
    <row r="495" spans="1:2" x14ac:dyDescent="0.25">
      <c r="A495" s="19" t="s">
        <v>14743</v>
      </c>
      <c r="B495" s="17">
        <v>0.56000000000000005</v>
      </c>
    </row>
    <row r="496" spans="1:2" x14ac:dyDescent="0.25">
      <c r="A496" s="19" t="s">
        <v>15803</v>
      </c>
      <c r="B496" s="17">
        <v>0.56000000000000005</v>
      </c>
    </row>
    <row r="497" spans="1:2" x14ac:dyDescent="0.25">
      <c r="A497" s="19" t="s">
        <v>16019</v>
      </c>
      <c r="B497" s="17">
        <v>0.56000000000000005</v>
      </c>
    </row>
    <row r="498" spans="1:2" x14ac:dyDescent="0.25">
      <c r="A498" s="19" t="s">
        <v>15268</v>
      </c>
      <c r="B498" s="17">
        <v>0.56000000000000005</v>
      </c>
    </row>
    <row r="499" spans="1:2" x14ac:dyDescent="0.25">
      <c r="A499" s="19" t="s">
        <v>15841</v>
      </c>
      <c r="B499" s="17">
        <v>0.56000000000000005</v>
      </c>
    </row>
    <row r="500" spans="1:2" x14ac:dyDescent="0.25">
      <c r="A500" s="19" t="s">
        <v>14992</v>
      </c>
      <c r="B500" s="17">
        <v>0.56000000000000005</v>
      </c>
    </row>
    <row r="501" spans="1:2" x14ac:dyDescent="0.25">
      <c r="A501" s="19" t="s">
        <v>17075</v>
      </c>
      <c r="B501" s="17">
        <v>0.56000000000000005</v>
      </c>
    </row>
    <row r="502" spans="1:2" x14ac:dyDescent="0.25">
      <c r="A502" s="19" t="s">
        <v>16873</v>
      </c>
      <c r="B502" s="17">
        <v>0.56000000000000005</v>
      </c>
    </row>
    <row r="503" spans="1:2" x14ac:dyDescent="0.25">
      <c r="A503" s="19" t="s">
        <v>16209</v>
      </c>
      <c r="B503" s="17">
        <v>0.56000000000000005</v>
      </c>
    </row>
    <row r="504" spans="1:2" x14ac:dyDescent="0.25">
      <c r="A504" s="19" t="s">
        <v>14905</v>
      </c>
      <c r="B504" s="17">
        <v>0.56000000000000005</v>
      </c>
    </row>
    <row r="505" spans="1:2" x14ac:dyDescent="0.25">
      <c r="A505" s="19" t="s">
        <v>14340</v>
      </c>
      <c r="B505" s="17">
        <v>0.56000000000000005</v>
      </c>
    </row>
    <row r="506" spans="1:2" x14ac:dyDescent="0.25">
      <c r="A506" s="19" t="s">
        <v>13829</v>
      </c>
      <c r="B506" s="17">
        <v>0.56000000000000005</v>
      </c>
    </row>
    <row r="507" spans="1:2" x14ac:dyDescent="0.25">
      <c r="A507" s="19" t="s">
        <v>16169</v>
      </c>
      <c r="B507" s="17">
        <v>0.56000000000000005</v>
      </c>
    </row>
    <row r="508" spans="1:2" x14ac:dyDescent="0.25">
      <c r="A508" s="19" t="s">
        <v>14708</v>
      </c>
      <c r="B508" s="17">
        <v>0.56000000000000005</v>
      </c>
    </row>
    <row r="509" spans="1:2" x14ac:dyDescent="0.25">
      <c r="A509" s="19" t="s">
        <v>13593</v>
      </c>
      <c r="B509" s="17">
        <v>0.56000000000000005</v>
      </c>
    </row>
    <row r="510" spans="1:2" x14ac:dyDescent="0.25">
      <c r="A510" s="19" t="s">
        <v>13867</v>
      </c>
      <c r="B510" s="17">
        <v>0.56000000000000005</v>
      </c>
    </row>
    <row r="511" spans="1:2" x14ac:dyDescent="0.25">
      <c r="A511" s="19" t="s">
        <v>15015</v>
      </c>
      <c r="B511" s="17">
        <v>0.55000000000000004</v>
      </c>
    </row>
    <row r="512" spans="1:2" x14ac:dyDescent="0.25">
      <c r="A512" s="19" t="s">
        <v>16004</v>
      </c>
      <c r="B512" s="17">
        <v>0.55000000000000004</v>
      </c>
    </row>
    <row r="513" spans="1:2" x14ac:dyDescent="0.25">
      <c r="A513" s="19" t="s">
        <v>13703</v>
      </c>
      <c r="B513" s="17">
        <v>0.55000000000000004</v>
      </c>
    </row>
    <row r="514" spans="1:2" x14ac:dyDescent="0.25">
      <c r="A514" s="19" t="s">
        <v>16558</v>
      </c>
      <c r="B514" s="17">
        <v>0.55000000000000004</v>
      </c>
    </row>
    <row r="515" spans="1:2" x14ac:dyDescent="0.25">
      <c r="A515" s="19" t="s">
        <v>16217</v>
      </c>
      <c r="B515" s="17">
        <v>0.55000000000000004</v>
      </c>
    </row>
    <row r="516" spans="1:2" x14ac:dyDescent="0.25">
      <c r="A516" s="19" t="s">
        <v>17635</v>
      </c>
      <c r="B516" s="17">
        <v>0.55000000000000004</v>
      </c>
    </row>
    <row r="517" spans="1:2" x14ac:dyDescent="0.25">
      <c r="A517" s="19" t="s">
        <v>16296</v>
      </c>
      <c r="B517" s="17">
        <v>0.55000000000000004</v>
      </c>
    </row>
    <row r="518" spans="1:2" x14ac:dyDescent="0.25">
      <c r="A518" s="19" t="s">
        <v>15146</v>
      </c>
      <c r="B518" s="17">
        <v>0.55000000000000004</v>
      </c>
    </row>
    <row r="519" spans="1:2" x14ac:dyDescent="0.25">
      <c r="A519" s="19" t="s">
        <v>17405</v>
      </c>
      <c r="B519" s="17">
        <v>0.55000000000000004</v>
      </c>
    </row>
    <row r="520" spans="1:2" x14ac:dyDescent="0.25">
      <c r="A520" s="19" t="s">
        <v>16736</v>
      </c>
      <c r="B520" s="17">
        <v>0.55000000000000004</v>
      </c>
    </row>
    <row r="521" spans="1:2" x14ac:dyDescent="0.25">
      <c r="A521" s="19" t="s">
        <v>17743</v>
      </c>
      <c r="B521" s="17">
        <v>0.55000000000000004</v>
      </c>
    </row>
    <row r="522" spans="1:2" x14ac:dyDescent="0.25">
      <c r="A522" s="19" t="s">
        <v>17105</v>
      </c>
      <c r="B522" s="17">
        <v>0.55000000000000004</v>
      </c>
    </row>
    <row r="523" spans="1:2" x14ac:dyDescent="0.25">
      <c r="A523" s="19" t="s">
        <v>15729</v>
      </c>
      <c r="B523" s="17">
        <v>0.55000000000000004</v>
      </c>
    </row>
    <row r="524" spans="1:2" x14ac:dyDescent="0.25">
      <c r="A524" s="19" t="s">
        <v>15463</v>
      </c>
      <c r="B524" s="17">
        <v>0.55000000000000004</v>
      </c>
    </row>
    <row r="525" spans="1:2" x14ac:dyDescent="0.25">
      <c r="A525" s="19" t="s">
        <v>17025</v>
      </c>
      <c r="B525" s="17">
        <v>0.55000000000000004</v>
      </c>
    </row>
    <row r="526" spans="1:2" x14ac:dyDescent="0.25">
      <c r="A526" s="19" t="s">
        <v>17006</v>
      </c>
      <c r="B526" s="17">
        <v>0.55000000000000004</v>
      </c>
    </row>
    <row r="527" spans="1:2" x14ac:dyDescent="0.25">
      <c r="A527" s="19" t="s">
        <v>15224</v>
      </c>
      <c r="B527" s="17">
        <v>0.55000000000000004</v>
      </c>
    </row>
    <row r="528" spans="1:2" x14ac:dyDescent="0.25">
      <c r="A528" s="19" t="s">
        <v>17082</v>
      </c>
      <c r="B528" s="17">
        <v>0.55000000000000004</v>
      </c>
    </row>
    <row r="529" spans="1:2" x14ac:dyDescent="0.25">
      <c r="A529" s="19" t="s">
        <v>16233</v>
      </c>
      <c r="B529" s="17">
        <v>0.55000000000000004</v>
      </c>
    </row>
    <row r="530" spans="1:2" x14ac:dyDescent="0.25">
      <c r="A530" s="19" t="s">
        <v>17301</v>
      </c>
      <c r="B530" s="17">
        <v>0.55000000000000004</v>
      </c>
    </row>
    <row r="531" spans="1:2" x14ac:dyDescent="0.25">
      <c r="A531" s="19" t="s">
        <v>16149</v>
      </c>
      <c r="B531" s="17">
        <v>0.55000000000000004</v>
      </c>
    </row>
    <row r="532" spans="1:2" x14ac:dyDescent="0.25">
      <c r="A532" s="19" t="s">
        <v>16628</v>
      </c>
      <c r="B532" s="17">
        <v>0.55000000000000004</v>
      </c>
    </row>
    <row r="533" spans="1:2" x14ac:dyDescent="0.25">
      <c r="A533" s="19" t="s">
        <v>13813</v>
      </c>
      <c r="B533" s="17">
        <v>0.55000000000000004</v>
      </c>
    </row>
    <row r="534" spans="1:2" x14ac:dyDescent="0.25">
      <c r="A534" s="19" t="s">
        <v>13274</v>
      </c>
      <c r="B534" s="17">
        <v>0.54</v>
      </c>
    </row>
    <row r="535" spans="1:2" x14ac:dyDescent="0.25">
      <c r="A535" s="19" t="s">
        <v>13278</v>
      </c>
      <c r="B535" s="17">
        <v>0.54</v>
      </c>
    </row>
    <row r="536" spans="1:2" x14ac:dyDescent="0.25">
      <c r="A536" s="19" t="s">
        <v>17385</v>
      </c>
      <c r="B536" s="17">
        <v>0.54</v>
      </c>
    </row>
    <row r="537" spans="1:2" x14ac:dyDescent="0.25">
      <c r="A537" s="19" t="s">
        <v>17432</v>
      </c>
      <c r="B537" s="17">
        <v>0.54</v>
      </c>
    </row>
    <row r="538" spans="1:2" x14ac:dyDescent="0.25">
      <c r="A538" s="19" t="s">
        <v>14976</v>
      </c>
      <c r="B538" s="17">
        <v>0.54</v>
      </c>
    </row>
    <row r="539" spans="1:2" x14ac:dyDescent="0.25">
      <c r="A539" s="19" t="s">
        <v>13570</v>
      </c>
      <c r="B539" s="17">
        <v>0.54</v>
      </c>
    </row>
    <row r="540" spans="1:2" x14ac:dyDescent="0.25">
      <c r="A540" s="19" t="s">
        <v>13394</v>
      </c>
      <c r="B540" s="17">
        <v>0.54</v>
      </c>
    </row>
    <row r="541" spans="1:2" x14ac:dyDescent="0.25">
      <c r="A541" s="19" t="s">
        <v>14984</v>
      </c>
      <c r="B541" s="17">
        <v>0.54</v>
      </c>
    </row>
    <row r="542" spans="1:2" x14ac:dyDescent="0.25">
      <c r="A542" s="19" t="s">
        <v>14655</v>
      </c>
      <c r="B542" s="17">
        <v>0.54</v>
      </c>
    </row>
    <row r="543" spans="1:2" x14ac:dyDescent="0.25">
      <c r="A543" s="19" t="s">
        <v>16101</v>
      </c>
      <c r="B543" s="17">
        <v>0.54</v>
      </c>
    </row>
    <row r="544" spans="1:2" x14ac:dyDescent="0.25">
      <c r="A544" s="19" t="s">
        <v>15216</v>
      </c>
      <c r="B544" s="17">
        <v>0.54</v>
      </c>
    </row>
    <row r="545" spans="1:2" x14ac:dyDescent="0.25">
      <c r="A545" s="19" t="s">
        <v>16460</v>
      </c>
      <c r="B545" s="17">
        <v>0.54</v>
      </c>
    </row>
    <row r="546" spans="1:2" x14ac:dyDescent="0.25">
      <c r="A546" s="19" t="s">
        <v>16281</v>
      </c>
      <c r="B546" s="17">
        <v>0.54</v>
      </c>
    </row>
    <row r="547" spans="1:2" x14ac:dyDescent="0.25">
      <c r="A547" s="19" t="s">
        <v>14807</v>
      </c>
      <c r="B547" s="17">
        <v>0.54</v>
      </c>
    </row>
    <row r="548" spans="1:2" x14ac:dyDescent="0.25">
      <c r="A548" s="19" t="s">
        <v>17565</v>
      </c>
      <c r="B548" s="17">
        <v>0.54</v>
      </c>
    </row>
    <row r="549" spans="1:2" x14ac:dyDescent="0.25">
      <c r="A549" s="19" t="s">
        <v>17056</v>
      </c>
      <c r="B549" s="17">
        <v>0.54</v>
      </c>
    </row>
    <row r="550" spans="1:2" x14ac:dyDescent="0.25">
      <c r="A550" s="19" t="s">
        <v>15091</v>
      </c>
      <c r="B550" s="17">
        <v>0.54</v>
      </c>
    </row>
    <row r="551" spans="1:2" x14ac:dyDescent="0.25">
      <c r="A551" s="19" t="s">
        <v>15581</v>
      </c>
      <c r="B551" s="17">
        <v>0.54</v>
      </c>
    </row>
    <row r="552" spans="1:2" x14ac:dyDescent="0.25">
      <c r="A552" s="19" t="s">
        <v>14078</v>
      </c>
      <c r="B552" s="17">
        <v>0.54</v>
      </c>
    </row>
    <row r="553" spans="1:2" x14ac:dyDescent="0.25">
      <c r="A553" s="19" t="s">
        <v>13520</v>
      </c>
      <c r="B553" s="17">
        <v>0.54</v>
      </c>
    </row>
    <row r="554" spans="1:2" x14ac:dyDescent="0.25">
      <c r="A554" s="19" t="s">
        <v>16798</v>
      </c>
      <c r="B554" s="17">
        <v>0.53</v>
      </c>
    </row>
    <row r="555" spans="1:2" x14ac:dyDescent="0.25">
      <c r="A555" s="19" t="s">
        <v>15658</v>
      </c>
      <c r="B555" s="17">
        <v>0.53</v>
      </c>
    </row>
    <row r="556" spans="1:2" x14ac:dyDescent="0.25">
      <c r="A556" s="19" t="s">
        <v>15807</v>
      </c>
      <c r="B556" s="17">
        <v>0.53</v>
      </c>
    </row>
    <row r="557" spans="1:2" x14ac:dyDescent="0.25">
      <c r="A557" s="19" t="s">
        <v>17472</v>
      </c>
      <c r="B557" s="17">
        <v>0.53</v>
      </c>
    </row>
    <row r="558" spans="1:2" x14ac:dyDescent="0.25">
      <c r="A558" s="19" t="s">
        <v>13934</v>
      </c>
      <c r="B558" s="17">
        <v>0.53</v>
      </c>
    </row>
    <row r="559" spans="1:2" x14ac:dyDescent="0.25">
      <c r="A559" s="19" t="s">
        <v>17344</v>
      </c>
      <c r="B559" s="17">
        <v>0.53</v>
      </c>
    </row>
    <row r="560" spans="1:2" x14ac:dyDescent="0.25">
      <c r="A560" s="19" t="s">
        <v>16161</v>
      </c>
      <c r="B560" s="17">
        <v>0.53</v>
      </c>
    </row>
    <row r="561" spans="1:2" x14ac:dyDescent="0.25">
      <c r="A561" s="19" t="s">
        <v>15870</v>
      </c>
      <c r="B561" s="17">
        <v>0.53</v>
      </c>
    </row>
    <row r="562" spans="1:2" x14ac:dyDescent="0.25">
      <c r="A562" s="19" t="s">
        <v>16965</v>
      </c>
      <c r="B562" s="17">
        <v>0.53</v>
      </c>
    </row>
    <row r="563" spans="1:2" x14ac:dyDescent="0.25">
      <c r="A563" s="19" t="s">
        <v>17190</v>
      </c>
      <c r="B563" s="17">
        <v>0.53</v>
      </c>
    </row>
    <row r="564" spans="1:2" x14ac:dyDescent="0.25">
      <c r="A564" s="19" t="s">
        <v>16830</v>
      </c>
      <c r="B564" s="17">
        <v>0.53</v>
      </c>
    </row>
    <row r="565" spans="1:2" x14ac:dyDescent="0.25">
      <c r="A565" s="19" t="s">
        <v>13676</v>
      </c>
      <c r="B565" s="17">
        <v>0.53</v>
      </c>
    </row>
    <row r="566" spans="1:2" x14ac:dyDescent="0.25">
      <c r="A566" s="19" t="s">
        <v>15206</v>
      </c>
      <c r="B566" s="17">
        <v>0.53</v>
      </c>
    </row>
    <row r="567" spans="1:2" x14ac:dyDescent="0.25">
      <c r="A567" s="19" t="s">
        <v>13487</v>
      </c>
      <c r="B567" s="17">
        <v>0.53</v>
      </c>
    </row>
    <row r="568" spans="1:2" x14ac:dyDescent="0.25">
      <c r="A568" s="19" t="s">
        <v>17526</v>
      </c>
      <c r="B568" s="17">
        <v>0.53</v>
      </c>
    </row>
    <row r="569" spans="1:2" x14ac:dyDescent="0.25">
      <c r="A569" s="19" t="s">
        <v>13492</v>
      </c>
      <c r="B569" s="17">
        <v>0.53</v>
      </c>
    </row>
    <row r="570" spans="1:2" x14ac:dyDescent="0.25">
      <c r="A570" s="19" t="s">
        <v>13421</v>
      </c>
      <c r="B570" s="17">
        <v>0.53</v>
      </c>
    </row>
    <row r="571" spans="1:2" x14ac:dyDescent="0.25">
      <c r="A571" s="19" t="s">
        <v>17289</v>
      </c>
      <c r="B571" s="17">
        <v>0.53</v>
      </c>
    </row>
    <row r="572" spans="1:2" x14ac:dyDescent="0.25">
      <c r="A572" s="19" t="s">
        <v>14096</v>
      </c>
      <c r="B572" s="17">
        <v>0.52</v>
      </c>
    </row>
    <row r="573" spans="1:2" x14ac:dyDescent="0.25">
      <c r="A573" s="19" t="s">
        <v>14011</v>
      </c>
      <c r="B573" s="17">
        <v>0.52</v>
      </c>
    </row>
    <row r="574" spans="1:2" x14ac:dyDescent="0.25">
      <c r="A574" s="19" t="s">
        <v>13172</v>
      </c>
      <c r="B574" s="17">
        <v>0.52</v>
      </c>
    </row>
    <row r="575" spans="1:2" x14ac:dyDescent="0.25">
      <c r="A575" s="19" t="s">
        <v>14428</v>
      </c>
      <c r="B575" s="17">
        <v>0.52</v>
      </c>
    </row>
    <row r="576" spans="1:2" x14ac:dyDescent="0.25">
      <c r="A576" s="19" t="s">
        <v>16642</v>
      </c>
      <c r="B576" s="17">
        <v>0.52</v>
      </c>
    </row>
    <row r="577" spans="1:2" x14ac:dyDescent="0.25">
      <c r="A577" s="19" t="s">
        <v>17160</v>
      </c>
      <c r="B577" s="17">
        <v>0.52</v>
      </c>
    </row>
    <row r="578" spans="1:2" x14ac:dyDescent="0.25">
      <c r="A578" s="19" t="s">
        <v>17063</v>
      </c>
      <c r="B578" s="17">
        <v>0.52</v>
      </c>
    </row>
    <row r="579" spans="1:2" x14ac:dyDescent="0.25">
      <c r="A579" s="19" t="s">
        <v>14980</v>
      </c>
      <c r="B579" s="17">
        <v>0.52</v>
      </c>
    </row>
    <row r="580" spans="1:2" x14ac:dyDescent="0.25">
      <c r="A580" s="19" t="s">
        <v>16982</v>
      </c>
      <c r="B580" s="17">
        <v>0.52</v>
      </c>
    </row>
    <row r="581" spans="1:2" x14ac:dyDescent="0.25">
      <c r="A581" s="19" t="s">
        <v>16592</v>
      </c>
      <c r="B581" s="17">
        <v>0.52</v>
      </c>
    </row>
    <row r="582" spans="1:2" x14ac:dyDescent="0.25">
      <c r="A582" s="19" t="s">
        <v>17198</v>
      </c>
      <c r="B582" s="17">
        <v>0.52</v>
      </c>
    </row>
    <row r="583" spans="1:2" x14ac:dyDescent="0.25">
      <c r="A583" s="19" t="s">
        <v>17321</v>
      </c>
      <c r="B583" s="17">
        <v>0.51</v>
      </c>
    </row>
    <row r="584" spans="1:2" x14ac:dyDescent="0.25">
      <c r="A584" s="19" t="s">
        <v>17121</v>
      </c>
      <c r="B584" s="17">
        <v>0.51</v>
      </c>
    </row>
    <row r="585" spans="1:2" x14ac:dyDescent="0.25">
      <c r="A585" s="19" t="s">
        <v>15256</v>
      </c>
      <c r="B585" s="17">
        <v>0.51</v>
      </c>
    </row>
    <row r="586" spans="1:2" x14ac:dyDescent="0.25">
      <c r="A586" s="19" t="s">
        <v>17620</v>
      </c>
      <c r="B586" s="17">
        <v>0.51</v>
      </c>
    </row>
    <row r="587" spans="1:2" x14ac:dyDescent="0.25">
      <c r="A587" s="19" t="s">
        <v>15346</v>
      </c>
      <c r="B587" s="17">
        <v>0.51</v>
      </c>
    </row>
    <row r="588" spans="1:2" x14ac:dyDescent="0.25">
      <c r="A588" s="19" t="s">
        <v>17013</v>
      </c>
      <c r="B588" s="17">
        <v>0.51</v>
      </c>
    </row>
    <row r="589" spans="1:2" x14ac:dyDescent="0.25">
      <c r="A589" s="19" t="s">
        <v>15353</v>
      </c>
      <c r="B589" s="17">
        <v>0.51</v>
      </c>
    </row>
    <row r="590" spans="1:2" x14ac:dyDescent="0.25">
      <c r="A590" s="19" t="s">
        <v>16464</v>
      </c>
      <c r="B590" s="17">
        <v>0.51</v>
      </c>
    </row>
    <row r="591" spans="1:2" x14ac:dyDescent="0.25">
      <c r="A591" s="19" t="s">
        <v>17412</v>
      </c>
      <c r="B591" s="17">
        <v>0.51</v>
      </c>
    </row>
    <row r="592" spans="1:2" x14ac:dyDescent="0.25">
      <c r="A592" s="19" t="s">
        <v>16650</v>
      </c>
      <c r="B592" s="17">
        <v>0.51</v>
      </c>
    </row>
    <row r="593" spans="1:2" x14ac:dyDescent="0.25">
      <c r="A593" s="19" t="s">
        <v>15943</v>
      </c>
      <c r="B593" s="17">
        <v>0.51</v>
      </c>
    </row>
    <row r="594" spans="1:2" x14ac:dyDescent="0.25">
      <c r="A594" s="19" t="s">
        <v>14102</v>
      </c>
      <c r="B594" s="17">
        <v>0.51</v>
      </c>
    </row>
    <row r="595" spans="1:2" x14ac:dyDescent="0.25">
      <c r="A595" s="19" t="s">
        <v>16620</v>
      </c>
      <c r="B595" s="17">
        <v>0.51</v>
      </c>
    </row>
    <row r="596" spans="1:2" x14ac:dyDescent="0.25">
      <c r="A596" s="19" t="s">
        <v>16402</v>
      </c>
      <c r="B596" s="17">
        <v>0.51</v>
      </c>
    </row>
    <row r="597" spans="1:2" x14ac:dyDescent="0.25">
      <c r="A597" s="19" t="s">
        <v>16137</v>
      </c>
      <c r="B597" s="17">
        <v>0.5</v>
      </c>
    </row>
    <row r="598" spans="1:2" x14ac:dyDescent="0.25">
      <c r="A598" s="19" t="s">
        <v>15375</v>
      </c>
      <c r="B598" s="17">
        <v>0.5</v>
      </c>
    </row>
    <row r="599" spans="1:2" x14ac:dyDescent="0.25">
      <c r="A599" s="19" t="s">
        <v>14957</v>
      </c>
      <c r="B599" s="17">
        <v>0.5</v>
      </c>
    </row>
    <row r="600" spans="1:2" x14ac:dyDescent="0.25">
      <c r="A600" s="19" t="s">
        <v>15881</v>
      </c>
      <c r="B600" s="17">
        <v>0.5</v>
      </c>
    </row>
    <row r="601" spans="1:2" x14ac:dyDescent="0.25">
      <c r="A601" s="19" t="s">
        <v>13111</v>
      </c>
      <c r="B601" s="17">
        <v>0.5</v>
      </c>
    </row>
    <row r="602" spans="1:2" x14ac:dyDescent="0.25">
      <c r="A602" s="19" t="s">
        <v>15835</v>
      </c>
      <c r="B602" s="17">
        <v>0.5</v>
      </c>
    </row>
    <row r="603" spans="1:2" x14ac:dyDescent="0.25">
      <c r="A603" s="19" t="s">
        <v>16846</v>
      </c>
      <c r="B603" s="17">
        <v>0.5</v>
      </c>
    </row>
    <row r="604" spans="1:2" x14ac:dyDescent="0.25">
      <c r="A604" s="19" t="s">
        <v>14644</v>
      </c>
      <c r="B604" s="17">
        <v>0.5</v>
      </c>
    </row>
    <row r="605" spans="1:2" x14ac:dyDescent="0.25">
      <c r="A605" s="19" t="s">
        <v>17021</v>
      </c>
      <c r="B605" s="17">
        <v>0.5</v>
      </c>
    </row>
    <row r="606" spans="1:2" x14ac:dyDescent="0.25">
      <c r="A606" s="19" t="s">
        <v>14409</v>
      </c>
      <c r="B606" s="17">
        <v>0.5</v>
      </c>
    </row>
    <row r="607" spans="1:2" x14ac:dyDescent="0.25">
      <c r="A607" s="19" t="s">
        <v>14795</v>
      </c>
      <c r="B607" s="17">
        <v>0.5</v>
      </c>
    </row>
    <row r="608" spans="1:2" x14ac:dyDescent="0.25">
      <c r="A608" s="19" t="s">
        <v>14522</v>
      </c>
      <c r="B608" s="17">
        <v>0.5</v>
      </c>
    </row>
    <row r="609" spans="1:2" x14ac:dyDescent="0.25">
      <c r="A609" s="19" t="s">
        <v>13787</v>
      </c>
      <c r="B609" s="17">
        <v>0.5</v>
      </c>
    </row>
    <row r="610" spans="1:2" x14ac:dyDescent="0.25">
      <c r="A610" s="19" t="s">
        <v>16398</v>
      </c>
      <c r="B610" s="17">
        <v>0.5</v>
      </c>
    </row>
    <row r="611" spans="1:2" x14ac:dyDescent="0.25">
      <c r="A611" s="19" t="s">
        <v>15011</v>
      </c>
      <c r="B611" s="17">
        <v>0.5</v>
      </c>
    </row>
    <row r="612" spans="1:2" x14ac:dyDescent="0.25">
      <c r="A612" s="19" t="s">
        <v>16145</v>
      </c>
      <c r="B612" s="17">
        <v>0.5</v>
      </c>
    </row>
    <row r="613" spans="1:2" x14ac:dyDescent="0.25">
      <c r="A613" s="19" t="s">
        <v>16261</v>
      </c>
      <c r="B613" s="17">
        <v>0.5</v>
      </c>
    </row>
    <row r="614" spans="1:2" x14ac:dyDescent="0.25">
      <c r="A614" s="19" t="s">
        <v>17685</v>
      </c>
      <c r="B614" s="17">
        <v>0.5</v>
      </c>
    </row>
    <row r="615" spans="1:2" x14ac:dyDescent="0.25">
      <c r="A615" s="19" t="s">
        <v>16197</v>
      </c>
      <c r="B615" s="17">
        <v>0.5</v>
      </c>
    </row>
    <row r="616" spans="1:2" x14ac:dyDescent="0.25">
      <c r="A616" s="19" t="s">
        <v>16292</v>
      </c>
      <c r="B616" s="17">
        <v>0.5</v>
      </c>
    </row>
    <row r="617" spans="1:2" x14ac:dyDescent="0.25">
      <c r="A617" s="19" t="s">
        <v>17707</v>
      </c>
      <c r="B617" s="17">
        <v>0.5</v>
      </c>
    </row>
    <row r="618" spans="1:2" x14ac:dyDescent="0.25">
      <c r="A618" s="19" t="s">
        <v>17522</v>
      </c>
      <c r="B618" s="17">
        <v>0.5</v>
      </c>
    </row>
    <row r="619" spans="1:2" x14ac:dyDescent="0.25">
      <c r="A619" s="19" t="s">
        <v>15605</v>
      </c>
      <c r="B619" s="17">
        <v>0.5</v>
      </c>
    </row>
    <row r="620" spans="1:2" x14ac:dyDescent="0.25">
      <c r="A620" s="19" t="s">
        <v>15630</v>
      </c>
      <c r="B620" s="17">
        <v>0.5</v>
      </c>
    </row>
    <row r="621" spans="1:2" x14ac:dyDescent="0.25">
      <c r="A621" s="19" t="s">
        <v>15111</v>
      </c>
      <c r="B621" s="17">
        <v>0.5</v>
      </c>
    </row>
    <row r="622" spans="1:2" x14ac:dyDescent="0.25">
      <c r="A622" s="19" t="s">
        <v>15420</v>
      </c>
      <c r="B622" s="17">
        <v>0.5</v>
      </c>
    </row>
    <row r="623" spans="1:2" x14ac:dyDescent="0.25">
      <c r="A623" s="19" t="s">
        <v>13977</v>
      </c>
      <c r="B623" s="17">
        <v>0.5</v>
      </c>
    </row>
    <row r="624" spans="1:2" x14ac:dyDescent="0.25">
      <c r="A624" s="19" t="s">
        <v>15439</v>
      </c>
      <c r="B624" s="17">
        <v>0.5</v>
      </c>
    </row>
    <row r="625" spans="1:2" x14ac:dyDescent="0.25">
      <c r="A625" s="19" t="s">
        <v>17436</v>
      </c>
      <c r="B625" s="17">
        <v>0.5</v>
      </c>
    </row>
    <row r="626" spans="1:2" x14ac:dyDescent="0.25">
      <c r="A626" s="19" t="s">
        <v>14781</v>
      </c>
      <c r="B626" s="17">
        <v>0.5</v>
      </c>
    </row>
    <row r="627" spans="1:2" x14ac:dyDescent="0.25">
      <c r="A627" s="19" t="s">
        <v>16012</v>
      </c>
      <c r="B627" s="17">
        <v>0.5</v>
      </c>
    </row>
    <row r="628" spans="1:2" x14ac:dyDescent="0.25">
      <c r="A628" s="19" t="s">
        <v>16085</v>
      </c>
      <c r="B628" s="17">
        <v>0.5</v>
      </c>
    </row>
    <row r="629" spans="1:2" x14ac:dyDescent="0.25">
      <c r="A629" s="19" t="s">
        <v>15966</v>
      </c>
      <c r="B629" s="17">
        <v>0.5</v>
      </c>
    </row>
    <row r="630" spans="1:2" x14ac:dyDescent="0.25">
      <c r="A630" s="19" t="s">
        <v>13175</v>
      </c>
      <c r="B630" s="17">
        <v>0.5</v>
      </c>
    </row>
    <row r="631" spans="1:2" x14ac:dyDescent="0.25">
      <c r="A631" s="19" t="s">
        <v>13537</v>
      </c>
      <c r="B631" s="17">
        <v>0.5</v>
      </c>
    </row>
    <row r="632" spans="1:2" x14ac:dyDescent="0.25">
      <c r="A632" s="19" t="s">
        <v>13783</v>
      </c>
      <c r="B632" s="17">
        <v>0.5</v>
      </c>
    </row>
    <row r="633" spans="1:2" x14ac:dyDescent="0.25">
      <c r="A633" s="19" t="s">
        <v>17128</v>
      </c>
      <c r="B633" s="17">
        <v>0.5</v>
      </c>
    </row>
    <row r="634" spans="1:2" x14ac:dyDescent="0.25">
      <c r="A634" s="19" t="s">
        <v>16893</v>
      </c>
      <c r="B634" s="17">
        <v>0.5</v>
      </c>
    </row>
    <row r="635" spans="1:2" x14ac:dyDescent="0.25">
      <c r="A635" s="19" t="s">
        <v>17348</v>
      </c>
      <c r="B635" s="17">
        <v>0.5</v>
      </c>
    </row>
    <row r="636" spans="1:2" x14ac:dyDescent="0.25">
      <c r="A636" s="19" t="s">
        <v>13841</v>
      </c>
      <c r="B636" s="17">
        <v>0.5</v>
      </c>
    </row>
    <row r="637" spans="1:2" x14ac:dyDescent="0.25">
      <c r="A637" s="19" t="s">
        <v>14003</v>
      </c>
      <c r="B637" s="17">
        <v>0.5</v>
      </c>
    </row>
    <row r="638" spans="1:2" x14ac:dyDescent="0.25">
      <c r="A638" s="19" t="s">
        <v>17226</v>
      </c>
      <c r="B638" s="17">
        <v>0.5</v>
      </c>
    </row>
    <row r="639" spans="1:2" x14ac:dyDescent="0.25">
      <c r="A639" s="19" t="s">
        <v>17758</v>
      </c>
      <c r="B639" s="17">
        <v>0.5</v>
      </c>
    </row>
    <row r="640" spans="1:2" x14ac:dyDescent="0.25">
      <c r="A640" s="19" t="s">
        <v>13952</v>
      </c>
      <c r="B640" s="17">
        <v>0.5</v>
      </c>
    </row>
    <row r="641" spans="1:2" x14ac:dyDescent="0.25">
      <c r="A641" s="19" t="s">
        <v>17589</v>
      </c>
      <c r="B641" s="17">
        <v>0.5</v>
      </c>
    </row>
    <row r="642" spans="1:2" x14ac:dyDescent="0.25">
      <c r="A642" s="19" t="s">
        <v>14086</v>
      </c>
      <c r="B642" s="17">
        <v>0.5</v>
      </c>
    </row>
    <row r="643" spans="1:2" x14ac:dyDescent="0.25">
      <c r="A643" s="19" t="s">
        <v>13582</v>
      </c>
      <c r="B643" s="17">
        <v>0.5</v>
      </c>
    </row>
    <row r="644" spans="1:2" x14ac:dyDescent="0.25">
      <c r="A644" s="19" t="s">
        <v>15297</v>
      </c>
      <c r="B644" s="17">
        <v>0.5</v>
      </c>
    </row>
    <row r="645" spans="1:2" x14ac:dyDescent="0.25">
      <c r="A645" s="19" t="s">
        <v>16755</v>
      </c>
      <c r="B645" s="17">
        <v>0.49</v>
      </c>
    </row>
    <row r="646" spans="1:2" hidden="1" x14ac:dyDescent="0.25">
      <c r="A646" s="19" t="s">
        <v>16958</v>
      </c>
      <c r="B646" s="17">
        <v>0.49</v>
      </c>
    </row>
    <row r="647" spans="1:2" hidden="1" x14ac:dyDescent="0.25">
      <c r="A647" s="19" t="s">
        <v>16666</v>
      </c>
      <c r="B647" s="17">
        <v>0.49</v>
      </c>
    </row>
    <row r="648" spans="1:2" hidden="1" x14ac:dyDescent="0.25">
      <c r="A648" s="19" t="s">
        <v>14697</v>
      </c>
      <c r="B648" s="17">
        <v>0.49</v>
      </c>
    </row>
    <row r="649" spans="1:2" hidden="1" x14ac:dyDescent="0.25">
      <c r="A649" s="19" t="s">
        <v>17369</v>
      </c>
      <c r="B649" s="17">
        <v>0.49</v>
      </c>
    </row>
    <row r="650" spans="1:2" hidden="1" x14ac:dyDescent="0.25">
      <c r="A650" s="19" t="s">
        <v>15301</v>
      </c>
      <c r="B650" s="17">
        <v>0.49</v>
      </c>
    </row>
    <row r="651" spans="1:2" hidden="1" x14ac:dyDescent="0.25">
      <c r="A651" s="19" t="s">
        <v>14251</v>
      </c>
      <c r="B651" s="17">
        <v>0.49</v>
      </c>
    </row>
    <row r="652" spans="1:2" hidden="1" x14ac:dyDescent="0.25">
      <c r="A652" s="19" t="s">
        <v>16670</v>
      </c>
      <c r="B652" s="17">
        <v>0.49</v>
      </c>
    </row>
    <row r="653" spans="1:2" hidden="1" x14ac:dyDescent="0.25">
      <c r="A653" s="19" t="s">
        <v>16854</v>
      </c>
      <c r="B653" s="17">
        <v>0.49</v>
      </c>
    </row>
    <row r="654" spans="1:2" hidden="1" x14ac:dyDescent="0.25">
      <c r="A654" s="19" t="s">
        <v>17215</v>
      </c>
      <c r="B654" s="17">
        <v>0.49</v>
      </c>
    </row>
    <row r="655" spans="1:2" hidden="1" x14ac:dyDescent="0.25">
      <c r="A655" s="19" t="s">
        <v>17721</v>
      </c>
      <c r="B655" s="17">
        <v>0.49</v>
      </c>
    </row>
    <row r="656" spans="1:2" hidden="1" x14ac:dyDescent="0.25">
      <c r="A656" s="19" t="s">
        <v>15475</v>
      </c>
      <c r="B656" s="17">
        <v>0.49</v>
      </c>
    </row>
    <row r="657" spans="1:2" hidden="1" x14ac:dyDescent="0.25">
      <c r="A657" s="19" t="s">
        <v>16822</v>
      </c>
      <c r="B657" s="17">
        <v>0.49</v>
      </c>
    </row>
    <row r="658" spans="1:2" hidden="1" x14ac:dyDescent="0.25">
      <c r="A658" s="19" t="s">
        <v>16725</v>
      </c>
      <c r="B658" s="17">
        <v>0.49</v>
      </c>
    </row>
    <row r="659" spans="1:2" hidden="1" x14ac:dyDescent="0.25">
      <c r="A659" s="19" t="s">
        <v>17604</v>
      </c>
      <c r="B659" s="17">
        <v>0.49</v>
      </c>
    </row>
    <row r="660" spans="1:2" hidden="1" x14ac:dyDescent="0.25">
      <c r="A660" s="19" t="s">
        <v>13679</v>
      </c>
      <c r="B660" s="17">
        <v>0.48</v>
      </c>
    </row>
    <row r="661" spans="1:2" hidden="1" x14ac:dyDescent="0.25">
      <c r="A661" s="19" t="s">
        <v>17186</v>
      </c>
      <c r="B661" s="17">
        <v>0.48</v>
      </c>
    </row>
    <row r="662" spans="1:2" hidden="1" x14ac:dyDescent="0.25">
      <c r="A662" s="19" t="s">
        <v>15904</v>
      </c>
      <c r="B662" s="17">
        <v>0.48</v>
      </c>
    </row>
    <row r="663" spans="1:2" hidden="1" x14ac:dyDescent="0.25">
      <c r="A663" s="19" t="s">
        <v>16611</v>
      </c>
      <c r="B663" s="17">
        <v>0.48</v>
      </c>
    </row>
    <row r="664" spans="1:2" hidden="1" x14ac:dyDescent="0.25">
      <c r="A664" s="19" t="s">
        <v>16535</v>
      </c>
      <c r="B664" s="17">
        <v>0.48</v>
      </c>
    </row>
    <row r="665" spans="1:2" hidden="1" x14ac:dyDescent="0.25">
      <c r="A665" s="19" t="s">
        <v>15599</v>
      </c>
      <c r="B665" s="17">
        <v>0.48</v>
      </c>
    </row>
    <row r="666" spans="1:2" hidden="1" x14ac:dyDescent="0.25">
      <c r="A666" s="19" t="s">
        <v>16512</v>
      </c>
      <c r="B666" s="17">
        <v>0.48</v>
      </c>
    </row>
    <row r="667" spans="1:2" hidden="1" x14ac:dyDescent="0.25">
      <c r="A667" s="19" t="s">
        <v>16125</v>
      </c>
      <c r="B667" s="17">
        <v>0.48</v>
      </c>
    </row>
    <row r="668" spans="1:2" hidden="1" x14ac:dyDescent="0.25">
      <c r="A668" s="19" t="s">
        <v>16237</v>
      </c>
      <c r="B668" s="17">
        <v>0.48</v>
      </c>
    </row>
    <row r="669" spans="1:2" hidden="1" x14ac:dyDescent="0.25">
      <c r="A669" s="19" t="s">
        <v>17171</v>
      </c>
      <c r="B669" s="17">
        <v>0.48</v>
      </c>
    </row>
    <row r="670" spans="1:2" hidden="1" x14ac:dyDescent="0.25">
      <c r="A670" s="19" t="s">
        <v>14390</v>
      </c>
      <c r="B670" s="17">
        <v>0.48</v>
      </c>
    </row>
    <row r="671" spans="1:2" hidden="1" x14ac:dyDescent="0.25">
      <c r="A671" s="19" t="s">
        <v>14194</v>
      </c>
      <c r="B671" s="17">
        <v>0.48</v>
      </c>
    </row>
    <row r="672" spans="1:2" hidden="1" x14ac:dyDescent="0.25">
      <c r="A672" s="19" t="s">
        <v>16348</v>
      </c>
      <c r="B672" s="17">
        <v>0.48</v>
      </c>
    </row>
    <row r="673" spans="1:2" hidden="1" x14ac:dyDescent="0.25">
      <c r="A673" s="19" t="s">
        <v>16580</v>
      </c>
      <c r="B673" s="17">
        <v>0.48</v>
      </c>
    </row>
    <row r="674" spans="1:2" hidden="1" x14ac:dyDescent="0.25">
      <c r="A674" s="19" t="s">
        <v>13697</v>
      </c>
      <c r="B674" s="17">
        <v>0.48</v>
      </c>
    </row>
    <row r="675" spans="1:2" hidden="1" x14ac:dyDescent="0.25">
      <c r="A675" s="19" t="s">
        <v>15986</v>
      </c>
      <c r="B675" s="17">
        <v>0.48</v>
      </c>
    </row>
    <row r="676" spans="1:2" hidden="1" x14ac:dyDescent="0.25">
      <c r="A676" s="19" t="s">
        <v>17202</v>
      </c>
      <c r="B676" s="17">
        <v>0.48</v>
      </c>
    </row>
    <row r="677" spans="1:2" hidden="1" x14ac:dyDescent="0.25">
      <c r="A677" s="19" t="s">
        <v>16364</v>
      </c>
      <c r="B677" s="17">
        <v>0.48</v>
      </c>
    </row>
    <row r="678" spans="1:2" hidden="1" x14ac:dyDescent="0.25">
      <c r="A678" s="19" t="s">
        <v>17677</v>
      </c>
      <c r="B678" s="17">
        <v>0.48</v>
      </c>
    </row>
    <row r="679" spans="1:2" hidden="1" x14ac:dyDescent="0.25">
      <c r="A679" s="19" t="s">
        <v>16153</v>
      </c>
      <c r="B679" s="17">
        <v>0.48</v>
      </c>
    </row>
    <row r="680" spans="1:2" hidden="1" x14ac:dyDescent="0.25">
      <c r="A680" s="19" t="s">
        <v>14110</v>
      </c>
      <c r="B680" s="17">
        <v>0.48</v>
      </c>
    </row>
    <row r="681" spans="1:2" hidden="1" x14ac:dyDescent="0.25">
      <c r="A681" s="19" t="s">
        <v>17557</v>
      </c>
      <c r="B681" s="17">
        <v>0.48</v>
      </c>
    </row>
    <row r="682" spans="1:2" hidden="1" x14ac:dyDescent="0.25">
      <c r="A682" s="19" t="s">
        <v>13483</v>
      </c>
      <c r="B682" s="17">
        <v>0.47</v>
      </c>
    </row>
    <row r="683" spans="1:2" hidden="1" x14ac:dyDescent="0.25">
      <c r="A683" s="19" t="s">
        <v>14215</v>
      </c>
      <c r="B683" s="17">
        <v>0.47</v>
      </c>
    </row>
    <row r="684" spans="1:2" hidden="1" x14ac:dyDescent="0.25">
      <c r="A684" s="19" t="s">
        <v>16520</v>
      </c>
      <c r="B684" s="17">
        <v>0.47</v>
      </c>
    </row>
    <row r="685" spans="1:2" hidden="1" x14ac:dyDescent="0.25">
      <c r="A685" s="19" t="s">
        <v>15787</v>
      </c>
      <c r="B685" s="17">
        <v>0.47</v>
      </c>
    </row>
    <row r="686" spans="1:2" hidden="1" x14ac:dyDescent="0.25">
      <c r="A686" s="19" t="s">
        <v>16129</v>
      </c>
      <c r="B686" s="17">
        <v>0.47</v>
      </c>
    </row>
    <row r="687" spans="1:2" hidden="1" x14ac:dyDescent="0.25">
      <c r="A687" s="19" t="s">
        <v>13316</v>
      </c>
      <c r="B687" s="17">
        <v>0.47</v>
      </c>
    </row>
    <row r="688" spans="1:2" hidden="1" x14ac:dyDescent="0.25">
      <c r="A688" s="19" t="s">
        <v>13458</v>
      </c>
      <c r="B688" s="17">
        <v>0.47</v>
      </c>
    </row>
    <row r="689" spans="1:2" hidden="1" x14ac:dyDescent="0.25">
      <c r="A689" s="19" t="s">
        <v>13690</v>
      </c>
      <c r="B689" s="17">
        <v>0.47</v>
      </c>
    </row>
    <row r="690" spans="1:2" hidden="1" x14ac:dyDescent="0.25">
      <c r="A690" s="19" t="s">
        <v>15996</v>
      </c>
      <c r="B690" s="17">
        <v>0.47</v>
      </c>
    </row>
    <row r="691" spans="1:2" hidden="1" x14ac:dyDescent="0.25">
      <c r="A691" s="19" t="s">
        <v>13567</v>
      </c>
      <c r="B691" s="17">
        <v>0.47</v>
      </c>
    </row>
    <row r="692" spans="1:2" hidden="1" x14ac:dyDescent="0.25">
      <c r="A692" s="19" t="s">
        <v>16360</v>
      </c>
      <c r="B692" s="17">
        <v>0.47</v>
      </c>
    </row>
    <row r="693" spans="1:2" hidden="1" x14ac:dyDescent="0.25">
      <c r="A693" s="19" t="s">
        <v>15087</v>
      </c>
      <c r="B693" s="17">
        <v>0.47</v>
      </c>
    </row>
    <row r="694" spans="1:2" hidden="1" x14ac:dyDescent="0.25">
      <c r="A694" s="19" t="s">
        <v>15036</v>
      </c>
      <c r="B694" s="17">
        <v>0.47</v>
      </c>
    </row>
    <row r="695" spans="1:2" hidden="1" x14ac:dyDescent="0.25">
      <c r="A695" s="19" t="s">
        <v>13313</v>
      </c>
      <c r="B695" s="17">
        <v>0.47</v>
      </c>
    </row>
    <row r="696" spans="1:2" hidden="1" x14ac:dyDescent="0.25">
      <c r="A696" s="19" t="s">
        <v>17305</v>
      </c>
      <c r="B696" s="17">
        <v>0.47</v>
      </c>
    </row>
    <row r="697" spans="1:2" hidden="1" x14ac:dyDescent="0.25">
      <c r="A697" s="19" t="s">
        <v>16658</v>
      </c>
      <c r="B697" s="17">
        <v>0.47</v>
      </c>
    </row>
    <row r="698" spans="1:2" hidden="1" x14ac:dyDescent="0.25">
      <c r="A698" s="19" t="s">
        <v>16414</v>
      </c>
      <c r="B698" s="17">
        <v>0.47</v>
      </c>
    </row>
    <row r="699" spans="1:2" hidden="1" x14ac:dyDescent="0.25">
      <c r="A699" s="19" t="s">
        <v>16702</v>
      </c>
      <c r="B699" s="17">
        <v>0.47</v>
      </c>
    </row>
    <row r="700" spans="1:2" hidden="1" x14ac:dyDescent="0.25">
      <c r="A700" s="19" t="s">
        <v>16881</v>
      </c>
      <c r="B700" s="17">
        <v>0.46</v>
      </c>
    </row>
    <row r="701" spans="1:2" hidden="1" x14ac:dyDescent="0.25">
      <c r="A701" s="19" t="s">
        <v>14587</v>
      </c>
      <c r="B701" s="17">
        <v>0.46</v>
      </c>
    </row>
    <row r="702" spans="1:2" hidden="1" x14ac:dyDescent="0.25">
      <c r="A702" s="19" t="s">
        <v>13790</v>
      </c>
      <c r="B702" s="17">
        <v>0.46</v>
      </c>
    </row>
    <row r="703" spans="1:2" hidden="1" x14ac:dyDescent="0.25">
      <c r="A703" s="19" t="s">
        <v>13268</v>
      </c>
      <c r="B703" s="17">
        <v>0.46</v>
      </c>
    </row>
    <row r="704" spans="1:2" hidden="1" x14ac:dyDescent="0.25">
      <c r="A704" s="19" t="s">
        <v>13970</v>
      </c>
      <c r="B704" s="17">
        <v>0.46</v>
      </c>
    </row>
    <row r="705" spans="1:2" hidden="1" x14ac:dyDescent="0.25">
      <c r="A705" s="19" t="s">
        <v>17573</v>
      </c>
      <c r="B705" s="17">
        <v>0.46</v>
      </c>
    </row>
    <row r="706" spans="1:2" hidden="1" x14ac:dyDescent="0.25">
      <c r="A706" s="19" t="s">
        <v>16838</v>
      </c>
      <c r="B706" s="17">
        <v>0.46</v>
      </c>
    </row>
    <row r="707" spans="1:2" hidden="1" x14ac:dyDescent="0.25">
      <c r="A707" s="19" t="s">
        <v>15459</v>
      </c>
      <c r="B707" s="17">
        <v>0.46</v>
      </c>
    </row>
    <row r="708" spans="1:2" hidden="1" x14ac:dyDescent="0.25">
      <c r="A708" s="19" t="s">
        <v>16053</v>
      </c>
      <c r="B708" s="17">
        <v>0.46</v>
      </c>
    </row>
    <row r="709" spans="1:2" hidden="1" x14ac:dyDescent="0.25">
      <c r="A709" s="19" t="s">
        <v>17098</v>
      </c>
      <c r="B709" s="17">
        <v>0.46</v>
      </c>
    </row>
    <row r="710" spans="1:2" hidden="1" x14ac:dyDescent="0.25">
      <c r="A710" s="19" t="s">
        <v>16165</v>
      </c>
      <c r="B710" s="17">
        <v>0.46</v>
      </c>
    </row>
    <row r="711" spans="1:2" hidden="1" x14ac:dyDescent="0.25">
      <c r="A711" s="19" t="s">
        <v>16502</v>
      </c>
      <c r="B711" s="17">
        <v>0.46</v>
      </c>
    </row>
    <row r="712" spans="1:2" hidden="1" x14ac:dyDescent="0.25">
      <c r="A712" s="19" t="s">
        <v>15874</v>
      </c>
      <c r="B712" s="17">
        <v>0.46</v>
      </c>
    </row>
    <row r="713" spans="1:2" hidden="1" x14ac:dyDescent="0.25">
      <c r="A713" s="19" t="s">
        <v>17681</v>
      </c>
      <c r="B713" s="17">
        <v>0.46</v>
      </c>
    </row>
    <row r="714" spans="1:2" hidden="1" x14ac:dyDescent="0.25">
      <c r="A714" s="19" t="s">
        <v>13620</v>
      </c>
      <c r="B714" s="17">
        <v>0.46</v>
      </c>
    </row>
    <row r="715" spans="1:2" hidden="1" x14ac:dyDescent="0.25">
      <c r="A715" s="19" t="s">
        <v>15103</v>
      </c>
      <c r="B715" s="17">
        <v>0.45</v>
      </c>
    </row>
    <row r="716" spans="1:2" hidden="1" x14ac:dyDescent="0.25">
      <c r="A716" s="19" t="s">
        <v>17530</v>
      </c>
      <c r="B716" s="17">
        <v>0.45</v>
      </c>
    </row>
    <row r="717" spans="1:2" hidden="1" x14ac:dyDescent="0.25">
      <c r="A717" s="19" t="s">
        <v>14044</v>
      </c>
      <c r="B717" s="17">
        <v>0.45</v>
      </c>
    </row>
    <row r="718" spans="1:2" hidden="1" x14ac:dyDescent="0.25">
      <c r="A718" s="19" t="s">
        <v>17234</v>
      </c>
      <c r="B718" s="17">
        <v>0.45</v>
      </c>
    </row>
    <row r="719" spans="1:2" hidden="1" x14ac:dyDescent="0.25">
      <c r="A719" s="19" t="s">
        <v>17483</v>
      </c>
      <c r="B719" s="17">
        <v>0.45</v>
      </c>
    </row>
    <row r="720" spans="1:2" hidden="1" x14ac:dyDescent="0.25">
      <c r="A720" s="19" t="s">
        <v>16193</v>
      </c>
      <c r="B720" s="17">
        <v>0.45</v>
      </c>
    </row>
    <row r="721" spans="1:2" hidden="1" x14ac:dyDescent="0.25">
      <c r="A721" s="19" t="s">
        <v>17254</v>
      </c>
      <c r="B721" s="17">
        <v>0.45</v>
      </c>
    </row>
    <row r="722" spans="1:2" hidden="1" x14ac:dyDescent="0.25">
      <c r="A722" s="19" t="s">
        <v>17393</v>
      </c>
      <c r="B722" s="17">
        <v>0.45</v>
      </c>
    </row>
    <row r="723" spans="1:2" hidden="1" x14ac:dyDescent="0.25">
      <c r="A723" s="19" t="s">
        <v>16527</v>
      </c>
      <c r="B723" s="17">
        <v>0.45</v>
      </c>
    </row>
    <row r="724" spans="1:2" hidden="1" x14ac:dyDescent="0.25">
      <c r="A724" s="19" t="s">
        <v>16624</v>
      </c>
      <c r="B724" s="17">
        <v>0.45</v>
      </c>
    </row>
    <row r="725" spans="1:2" hidden="1" x14ac:dyDescent="0.25">
      <c r="A725" s="19" t="s">
        <v>17545</v>
      </c>
      <c r="B725" s="17">
        <v>0.45</v>
      </c>
    </row>
    <row r="726" spans="1:2" hidden="1" x14ac:dyDescent="0.25">
      <c r="A726" s="19" t="s">
        <v>13475</v>
      </c>
      <c r="B726" s="17">
        <v>0.45</v>
      </c>
    </row>
    <row r="727" spans="1:2" hidden="1" x14ac:dyDescent="0.25">
      <c r="A727" s="19" t="s">
        <v>15232</v>
      </c>
      <c r="B727" s="17">
        <v>0.45</v>
      </c>
    </row>
    <row r="728" spans="1:2" hidden="1" x14ac:dyDescent="0.25">
      <c r="A728" s="19" t="s">
        <v>14033</v>
      </c>
      <c r="B728" s="17">
        <v>0.45</v>
      </c>
    </row>
    <row r="729" spans="1:2" hidden="1" x14ac:dyDescent="0.25">
      <c r="A729" s="19" t="s">
        <v>17148</v>
      </c>
      <c r="B729" s="17">
        <v>0.45</v>
      </c>
    </row>
    <row r="730" spans="1:2" hidden="1" x14ac:dyDescent="0.25">
      <c r="A730" s="19" t="s">
        <v>16304</v>
      </c>
      <c r="B730" s="17">
        <v>0.45</v>
      </c>
    </row>
    <row r="731" spans="1:2" hidden="1" x14ac:dyDescent="0.25">
      <c r="A731" s="19" t="s">
        <v>13866</v>
      </c>
      <c r="B731" s="17">
        <v>0.44</v>
      </c>
    </row>
    <row r="732" spans="1:2" hidden="1" x14ac:dyDescent="0.25">
      <c r="A732" s="19" t="s">
        <v>17486</v>
      </c>
      <c r="B732" s="17">
        <v>0.44</v>
      </c>
    </row>
    <row r="733" spans="1:2" hidden="1" x14ac:dyDescent="0.25">
      <c r="A733" s="19" t="s">
        <v>15342</v>
      </c>
      <c r="B733" s="17">
        <v>0.44</v>
      </c>
    </row>
    <row r="734" spans="1:2" hidden="1" x14ac:dyDescent="0.25">
      <c r="A734" s="19" t="s">
        <v>13628</v>
      </c>
      <c r="B734" s="17">
        <v>0.44</v>
      </c>
    </row>
    <row r="735" spans="1:2" hidden="1" x14ac:dyDescent="0.25">
      <c r="A735" s="19" t="s">
        <v>13549</v>
      </c>
      <c r="B735" s="17">
        <v>0.44</v>
      </c>
    </row>
    <row r="736" spans="1:2" hidden="1" x14ac:dyDescent="0.25">
      <c r="A736" s="19" t="s">
        <v>15391</v>
      </c>
      <c r="B736" s="17">
        <v>0.44</v>
      </c>
    </row>
    <row r="737" spans="1:2" hidden="1" x14ac:dyDescent="0.25">
      <c r="A737" s="19" t="s">
        <v>16379</v>
      </c>
      <c r="B737" s="17">
        <v>0.44</v>
      </c>
    </row>
    <row r="738" spans="1:2" hidden="1" x14ac:dyDescent="0.25">
      <c r="A738" s="19" t="s">
        <v>14392</v>
      </c>
      <c r="B738" s="17">
        <v>0.44</v>
      </c>
    </row>
    <row r="739" spans="1:2" hidden="1" x14ac:dyDescent="0.25">
      <c r="A739" s="19" t="s">
        <v>14482</v>
      </c>
      <c r="B739" s="17">
        <v>0.44</v>
      </c>
    </row>
    <row r="740" spans="1:2" hidden="1" x14ac:dyDescent="0.25">
      <c r="A740" s="19" t="s">
        <v>16786</v>
      </c>
      <c r="B740" s="17">
        <v>0.44</v>
      </c>
    </row>
    <row r="741" spans="1:2" hidden="1" x14ac:dyDescent="0.25">
      <c r="A741" s="19" t="s">
        <v>13137</v>
      </c>
      <c r="B741" s="17">
        <v>0.44</v>
      </c>
    </row>
    <row r="742" spans="1:2" hidden="1" x14ac:dyDescent="0.25">
      <c r="A742" s="19" t="s">
        <v>14838</v>
      </c>
      <c r="B742" s="17">
        <v>0.44</v>
      </c>
    </row>
    <row r="743" spans="1:2" hidden="1" x14ac:dyDescent="0.25">
      <c r="A743" s="19" t="s">
        <v>17167</v>
      </c>
      <c r="B743" s="17">
        <v>0.44</v>
      </c>
    </row>
    <row r="744" spans="1:2" hidden="1" x14ac:dyDescent="0.25">
      <c r="A744" s="19" t="s">
        <v>16229</v>
      </c>
      <c r="B744" s="17">
        <v>0.44</v>
      </c>
    </row>
    <row r="745" spans="1:2" hidden="1" x14ac:dyDescent="0.25">
      <c r="A745" s="19" t="s">
        <v>17695</v>
      </c>
      <c r="B745" s="17">
        <v>0.44</v>
      </c>
    </row>
    <row r="746" spans="1:2" hidden="1" x14ac:dyDescent="0.25">
      <c r="A746" s="19" t="s">
        <v>13560</v>
      </c>
      <c r="B746" s="17">
        <v>0.44</v>
      </c>
    </row>
    <row r="747" spans="1:2" hidden="1" x14ac:dyDescent="0.25">
      <c r="A747" s="19" t="s">
        <v>17136</v>
      </c>
      <c r="B747" s="17">
        <v>0.44</v>
      </c>
    </row>
    <row r="748" spans="1:2" hidden="1" x14ac:dyDescent="0.25">
      <c r="A748" s="19" t="s">
        <v>13871</v>
      </c>
      <c r="B748" s="17">
        <v>0.44</v>
      </c>
    </row>
    <row r="749" spans="1:2" hidden="1" x14ac:dyDescent="0.25">
      <c r="A749" s="19" t="s">
        <v>15198</v>
      </c>
      <c r="B749" s="17">
        <v>0.43</v>
      </c>
    </row>
    <row r="750" spans="1:2" hidden="1" x14ac:dyDescent="0.25">
      <c r="A750" s="19" t="s">
        <v>15000</v>
      </c>
      <c r="B750" s="17">
        <v>0.43</v>
      </c>
    </row>
    <row r="751" spans="1:2" hidden="1" x14ac:dyDescent="0.25">
      <c r="A751" s="19" t="s">
        <v>15534</v>
      </c>
      <c r="B751" s="17">
        <v>0.43</v>
      </c>
    </row>
    <row r="752" spans="1:2" hidden="1" x14ac:dyDescent="0.25">
      <c r="A752" s="19" t="s">
        <v>17733</v>
      </c>
      <c r="B752" s="17">
        <v>0.43</v>
      </c>
    </row>
    <row r="753" spans="1:2" hidden="1" x14ac:dyDescent="0.25">
      <c r="A753" s="19" t="s">
        <v>16638</v>
      </c>
      <c r="B753" s="17">
        <v>0.43</v>
      </c>
    </row>
    <row r="754" spans="1:2" hidden="1" x14ac:dyDescent="0.25">
      <c r="A754" s="19" t="s">
        <v>13543</v>
      </c>
      <c r="B754" s="17">
        <v>0.43</v>
      </c>
    </row>
    <row r="755" spans="1:2" hidden="1" x14ac:dyDescent="0.25">
      <c r="A755" s="19" t="s">
        <v>15650</v>
      </c>
      <c r="B755" s="17">
        <v>0.43</v>
      </c>
    </row>
    <row r="756" spans="1:2" hidden="1" x14ac:dyDescent="0.25">
      <c r="A756" s="19" t="s">
        <v>14662</v>
      </c>
      <c r="B756" s="17">
        <v>0.43</v>
      </c>
    </row>
    <row r="757" spans="1:2" hidden="1" x14ac:dyDescent="0.25">
      <c r="A757" s="19" t="s">
        <v>17359</v>
      </c>
      <c r="B757" s="17">
        <v>0.43</v>
      </c>
    </row>
    <row r="758" spans="1:2" hidden="1" x14ac:dyDescent="0.25">
      <c r="A758" s="19" t="s">
        <v>15220</v>
      </c>
      <c r="B758" s="17">
        <v>0.43</v>
      </c>
    </row>
    <row r="759" spans="1:2" hidden="1" x14ac:dyDescent="0.25">
      <c r="A759" s="19" t="s">
        <v>14274</v>
      </c>
      <c r="B759" s="17">
        <v>0.43</v>
      </c>
    </row>
    <row r="760" spans="1:2" hidden="1" x14ac:dyDescent="0.25">
      <c r="A760" s="19" t="s">
        <v>13228</v>
      </c>
      <c r="B760" s="17">
        <v>0.43</v>
      </c>
    </row>
    <row r="761" spans="1:2" hidden="1" x14ac:dyDescent="0.25">
      <c r="A761" s="19" t="s">
        <v>14949</v>
      </c>
      <c r="B761" s="17">
        <v>0.43</v>
      </c>
    </row>
    <row r="762" spans="1:2" hidden="1" x14ac:dyDescent="0.25">
      <c r="A762" s="19" t="s">
        <v>17211</v>
      </c>
      <c r="B762" s="17">
        <v>0.43</v>
      </c>
    </row>
    <row r="763" spans="1:2" hidden="1" x14ac:dyDescent="0.25">
      <c r="A763" s="19" t="s">
        <v>17737</v>
      </c>
      <c r="B763" s="17">
        <v>0.43</v>
      </c>
    </row>
    <row r="764" spans="1:2" hidden="1" x14ac:dyDescent="0.25">
      <c r="A764" s="19" t="s">
        <v>17373</v>
      </c>
      <c r="B764" s="17">
        <v>0.43</v>
      </c>
    </row>
    <row r="765" spans="1:2" hidden="1" x14ac:dyDescent="0.25">
      <c r="A765" s="19" t="s">
        <v>13926</v>
      </c>
      <c r="B765" s="17">
        <v>0.43</v>
      </c>
    </row>
    <row r="766" spans="1:2" hidden="1" x14ac:dyDescent="0.25">
      <c r="A766" s="19" t="s">
        <v>17397</v>
      </c>
      <c r="B766" s="17">
        <v>0.43</v>
      </c>
    </row>
    <row r="767" spans="1:2" hidden="1" x14ac:dyDescent="0.25">
      <c r="A767" s="19" t="s">
        <v>16897</v>
      </c>
      <c r="B767" s="17">
        <v>0.43</v>
      </c>
    </row>
    <row r="768" spans="1:2" hidden="1" x14ac:dyDescent="0.25">
      <c r="A768" s="19" t="s">
        <v>17366</v>
      </c>
      <c r="B768" s="17">
        <v>0.43</v>
      </c>
    </row>
    <row r="769" spans="1:2" hidden="1" x14ac:dyDescent="0.25">
      <c r="A769" s="19" t="s">
        <v>15099</v>
      </c>
      <c r="B769" s="17">
        <v>0.43</v>
      </c>
    </row>
    <row r="770" spans="1:2" hidden="1" x14ac:dyDescent="0.25">
      <c r="A770" s="19" t="s">
        <v>17581</v>
      </c>
      <c r="B770" s="17">
        <v>0.43</v>
      </c>
    </row>
    <row r="771" spans="1:2" hidden="1" x14ac:dyDescent="0.25">
      <c r="A771" s="19" t="s">
        <v>13774</v>
      </c>
      <c r="B771" s="17">
        <v>0.43</v>
      </c>
    </row>
    <row r="772" spans="1:2" hidden="1" x14ac:dyDescent="0.25">
      <c r="A772" s="19" t="s">
        <v>16818</v>
      </c>
      <c r="B772" s="17">
        <v>0.43</v>
      </c>
    </row>
    <row r="773" spans="1:2" hidden="1" x14ac:dyDescent="0.25">
      <c r="A773" s="19" t="s">
        <v>13443</v>
      </c>
      <c r="B773" s="17">
        <v>0.42</v>
      </c>
    </row>
    <row r="774" spans="1:2" hidden="1" x14ac:dyDescent="0.25">
      <c r="A774" s="19" t="s">
        <v>13409</v>
      </c>
      <c r="B774" s="17">
        <v>0.42</v>
      </c>
    </row>
    <row r="775" spans="1:2" hidden="1" x14ac:dyDescent="0.25">
      <c r="A775" s="19" t="s">
        <v>13820</v>
      </c>
      <c r="B775" s="17">
        <v>0.42</v>
      </c>
    </row>
    <row r="776" spans="1:2" hidden="1" x14ac:dyDescent="0.25">
      <c r="A776" s="19" t="s">
        <v>16732</v>
      </c>
      <c r="B776" s="17">
        <v>0.42</v>
      </c>
    </row>
    <row r="777" spans="1:2" hidden="1" x14ac:dyDescent="0.25">
      <c r="A777" s="19" t="s">
        <v>13733</v>
      </c>
      <c r="B777" s="17">
        <v>0.42</v>
      </c>
    </row>
    <row r="778" spans="1:2" hidden="1" x14ac:dyDescent="0.25">
      <c r="A778" s="19" t="s">
        <v>16615</v>
      </c>
      <c r="B778" s="17">
        <v>0.42</v>
      </c>
    </row>
    <row r="779" spans="1:2" hidden="1" x14ac:dyDescent="0.25">
      <c r="A779" s="19" t="s">
        <v>15721</v>
      </c>
      <c r="B779" s="17">
        <v>0.42</v>
      </c>
    </row>
    <row r="780" spans="1:2" hidden="1" x14ac:dyDescent="0.25">
      <c r="A780" s="19" t="s">
        <v>15502</v>
      </c>
      <c r="B780" s="17">
        <v>0.42</v>
      </c>
    </row>
    <row r="781" spans="1:2" hidden="1" x14ac:dyDescent="0.25">
      <c r="A781" s="19" t="s">
        <v>14363</v>
      </c>
      <c r="B781" s="17">
        <v>0.42</v>
      </c>
    </row>
    <row r="782" spans="1:2" hidden="1" x14ac:dyDescent="0.25">
      <c r="A782" s="19" t="s">
        <v>15755</v>
      </c>
      <c r="B782" s="17">
        <v>0.42</v>
      </c>
    </row>
    <row r="783" spans="1:2" hidden="1" x14ac:dyDescent="0.25">
      <c r="A783" s="19" t="s">
        <v>16429</v>
      </c>
      <c r="B783" s="17">
        <v>0.42</v>
      </c>
    </row>
    <row r="784" spans="1:2" hidden="1" x14ac:dyDescent="0.25">
      <c r="A784" s="19" t="s">
        <v>16157</v>
      </c>
      <c r="B784" s="17">
        <v>0.42</v>
      </c>
    </row>
    <row r="785" spans="1:2" hidden="1" x14ac:dyDescent="0.25">
      <c r="A785" s="19" t="s">
        <v>13164</v>
      </c>
      <c r="B785" s="17">
        <v>0.42</v>
      </c>
    </row>
    <row r="786" spans="1:2" hidden="1" x14ac:dyDescent="0.25">
      <c r="A786" s="19" t="s">
        <v>13503</v>
      </c>
      <c r="B786" s="17">
        <v>0.42</v>
      </c>
    </row>
    <row r="787" spans="1:2" hidden="1" x14ac:dyDescent="0.25">
      <c r="A787" s="19" t="s">
        <v>16284</v>
      </c>
      <c r="B787" s="17">
        <v>0.42</v>
      </c>
    </row>
    <row r="788" spans="1:2" hidden="1" x14ac:dyDescent="0.25">
      <c r="A788" s="19" t="s">
        <v>13886</v>
      </c>
      <c r="B788" s="17">
        <v>0.42</v>
      </c>
    </row>
    <row r="789" spans="1:2" hidden="1" x14ac:dyDescent="0.25">
      <c r="A789" s="19" t="s">
        <v>13378</v>
      </c>
      <c r="B789" s="17">
        <v>0.41</v>
      </c>
    </row>
    <row r="790" spans="1:2" hidden="1" x14ac:dyDescent="0.25">
      <c r="A790" s="19" t="s">
        <v>17285</v>
      </c>
      <c r="B790" s="17">
        <v>0.41</v>
      </c>
    </row>
    <row r="791" spans="1:2" hidden="1" x14ac:dyDescent="0.25">
      <c r="A791" s="19" t="s">
        <v>15064</v>
      </c>
      <c r="B791" s="17">
        <v>0.41</v>
      </c>
    </row>
    <row r="792" spans="1:2" hidden="1" x14ac:dyDescent="0.25">
      <c r="A792" s="19" t="s">
        <v>16862</v>
      </c>
      <c r="B792" s="17">
        <v>0.41</v>
      </c>
    </row>
    <row r="793" spans="1:2" hidden="1" x14ac:dyDescent="0.25">
      <c r="A793" s="19" t="s">
        <v>17428</v>
      </c>
      <c r="B793" s="17">
        <v>0.41</v>
      </c>
    </row>
    <row r="794" spans="1:2" hidden="1" x14ac:dyDescent="0.25">
      <c r="A794" s="19" t="s">
        <v>15494</v>
      </c>
      <c r="B794" s="17">
        <v>0.41</v>
      </c>
    </row>
    <row r="795" spans="1:2" hidden="1" x14ac:dyDescent="0.25">
      <c r="A795" s="19" t="s">
        <v>16213</v>
      </c>
      <c r="B795" s="17">
        <v>0.41</v>
      </c>
    </row>
    <row r="796" spans="1:2" hidden="1" x14ac:dyDescent="0.25">
      <c r="A796" s="19" t="s">
        <v>16920</v>
      </c>
      <c r="B796" s="17">
        <v>0.41</v>
      </c>
    </row>
    <row r="797" spans="1:2" hidden="1" x14ac:dyDescent="0.25">
      <c r="A797" s="19" t="s">
        <v>13585</v>
      </c>
      <c r="B797" s="17">
        <v>0.41</v>
      </c>
    </row>
    <row r="798" spans="1:2" hidden="1" x14ac:dyDescent="0.25">
      <c r="A798" s="19" t="s">
        <v>16109</v>
      </c>
      <c r="B798" s="17">
        <v>0.41</v>
      </c>
    </row>
    <row r="799" spans="1:2" hidden="1" x14ac:dyDescent="0.25">
      <c r="A799" s="19" t="s">
        <v>16498</v>
      </c>
      <c r="B799" s="17">
        <v>0.41</v>
      </c>
    </row>
    <row r="800" spans="1:2" hidden="1" x14ac:dyDescent="0.25">
      <c r="A800" s="19" t="s">
        <v>13999</v>
      </c>
      <c r="B800" s="17">
        <v>0.41</v>
      </c>
    </row>
    <row r="801" spans="1:2" hidden="1" x14ac:dyDescent="0.25">
      <c r="A801" s="19" t="s">
        <v>15424</v>
      </c>
      <c r="B801" s="17">
        <v>0.41</v>
      </c>
    </row>
    <row r="802" spans="1:2" hidden="1" x14ac:dyDescent="0.25">
      <c r="A802" s="19" t="s">
        <v>16588</v>
      </c>
      <c r="B802" s="17">
        <v>0.41</v>
      </c>
    </row>
    <row r="803" spans="1:2" hidden="1" x14ac:dyDescent="0.25">
      <c r="A803" s="19" t="s">
        <v>16748</v>
      </c>
      <c r="B803" s="17">
        <v>0.41</v>
      </c>
    </row>
    <row r="804" spans="1:2" hidden="1" x14ac:dyDescent="0.25">
      <c r="A804" s="19" t="s">
        <v>17086</v>
      </c>
      <c r="B804" s="17">
        <v>0.41</v>
      </c>
    </row>
    <row r="805" spans="1:2" hidden="1" x14ac:dyDescent="0.25">
      <c r="A805" s="19" t="s">
        <v>17363</v>
      </c>
      <c r="B805" s="17">
        <v>0.41</v>
      </c>
    </row>
    <row r="806" spans="1:2" hidden="1" x14ac:dyDescent="0.25">
      <c r="A806" s="19" t="s">
        <v>17029</v>
      </c>
      <c r="B806" s="17">
        <v>0.41</v>
      </c>
    </row>
    <row r="807" spans="1:2" hidden="1" x14ac:dyDescent="0.25">
      <c r="A807" s="19" t="s">
        <v>15654</v>
      </c>
      <c r="B807" s="17">
        <v>0.4</v>
      </c>
    </row>
    <row r="808" spans="1:2" hidden="1" x14ac:dyDescent="0.25">
      <c r="A808" s="19" t="s">
        <v>15569</v>
      </c>
      <c r="B808" s="17">
        <v>0.4</v>
      </c>
    </row>
    <row r="809" spans="1:2" hidden="1" x14ac:dyDescent="0.25">
      <c r="A809" s="19" t="s">
        <v>17152</v>
      </c>
      <c r="B809" s="17">
        <v>0.4</v>
      </c>
    </row>
    <row r="810" spans="1:2" hidden="1" x14ac:dyDescent="0.25">
      <c r="A810" s="19" t="s">
        <v>15839</v>
      </c>
      <c r="B810" s="17">
        <v>0.4</v>
      </c>
    </row>
    <row r="811" spans="1:2" hidden="1" x14ac:dyDescent="0.25">
      <c r="A811" s="19" t="s">
        <v>17238</v>
      </c>
      <c r="B811" s="17">
        <v>0.4</v>
      </c>
    </row>
    <row r="812" spans="1:2" hidden="1" x14ac:dyDescent="0.25">
      <c r="A812" s="19" t="s">
        <v>14190</v>
      </c>
      <c r="B812" s="17">
        <v>0.4</v>
      </c>
    </row>
    <row r="813" spans="1:2" hidden="1" x14ac:dyDescent="0.25">
      <c r="A813" s="19" t="s">
        <v>14499</v>
      </c>
      <c r="B813" s="17">
        <v>0.4</v>
      </c>
    </row>
    <row r="814" spans="1:2" hidden="1" x14ac:dyDescent="0.25">
      <c r="A814" s="19" t="s">
        <v>13545</v>
      </c>
      <c r="B814" s="17">
        <v>0.4</v>
      </c>
    </row>
    <row r="815" spans="1:2" hidden="1" x14ac:dyDescent="0.25">
      <c r="A815" s="19" t="s">
        <v>17612</v>
      </c>
      <c r="B815" s="17">
        <v>0.4</v>
      </c>
    </row>
    <row r="816" spans="1:2" hidden="1" x14ac:dyDescent="0.25">
      <c r="A816" s="19" t="s">
        <v>16117</v>
      </c>
      <c r="B816" s="17">
        <v>0.4</v>
      </c>
    </row>
    <row r="817" spans="1:2" hidden="1" x14ac:dyDescent="0.25">
      <c r="A817" s="19" t="s">
        <v>13516</v>
      </c>
      <c r="B817" s="17">
        <v>0.4</v>
      </c>
    </row>
    <row r="818" spans="1:2" hidden="1" x14ac:dyDescent="0.25">
      <c r="A818" s="19" t="s">
        <v>17067</v>
      </c>
      <c r="B818" s="17">
        <v>0.4</v>
      </c>
    </row>
    <row r="819" spans="1:2" hidden="1" x14ac:dyDescent="0.25">
      <c r="A819" s="19" t="s">
        <v>16531</v>
      </c>
      <c r="B819" s="17">
        <v>0.4</v>
      </c>
    </row>
    <row r="820" spans="1:2" hidden="1" x14ac:dyDescent="0.25">
      <c r="A820" s="19" t="s">
        <v>15383</v>
      </c>
      <c r="B820" s="17">
        <v>0.4</v>
      </c>
    </row>
    <row r="821" spans="1:2" hidden="1" x14ac:dyDescent="0.25">
      <c r="A821" s="19" t="s">
        <v>16173</v>
      </c>
      <c r="B821" s="17">
        <v>0.4</v>
      </c>
    </row>
    <row r="822" spans="1:2" hidden="1" x14ac:dyDescent="0.25">
      <c r="A822" s="19" t="s">
        <v>13988</v>
      </c>
      <c r="B822" s="17">
        <v>0.4</v>
      </c>
    </row>
    <row r="823" spans="1:2" hidden="1" x14ac:dyDescent="0.25">
      <c r="A823" s="19" t="s">
        <v>17266</v>
      </c>
      <c r="B823" s="17">
        <v>0.4</v>
      </c>
    </row>
    <row r="824" spans="1:2" hidden="1" x14ac:dyDescent="0.25">
      <c r="A824" s="19" t="s">
        <v>16694</v>
      </c>
      <c r="B824" s="17">
        <v>0.4</v>
      </c>
    </row>
    <row r="825" spans="1:2" hidden="1" x14ac:dyDescent="0.25">
      <c r="A825" s="19" t="s">
        <v>16674</v>
      </c>
      <c r="B825" s="17">
        <v>0.4</v>
      </c>
    </row>
    <row r="826" spans="1:2" hidden="1" x14ac:dyDescent="0.25">
      <c r="A826" s="19" t="s">
        <v>13964</v>
      </c>
      <c r="B826" s="17">
        <v>0.4</v>
      </c>
    </row>
    <row r="827" spans="1:2" hidden="1" x14ac:dyDescent="0.25">
      <c r="A827" s="19" t="s">
        <v>15115</v>
      </c>
      <c r="B827" s="17">
        <v>0.4</v>
      </c>
    </row>
    <row r="828" spans="1:2" hidden="1" x14ac:dyDescent="0.25">
      <c r="A828" s="19" t="s">
        <v>16273</v>
      </c>
      <c r="B828" s="17">
        <v>0.4</v>
      </c>
    </row>
    <row r="829" spans="1:2" hidden="1" x14ac:dyDescent="0.25">
      <c r="A829" s="19" t="s">
        <v>16336</v>
      </c>
      <c r="B829" s="17">
        <v>0.4</v>
      </c>
    </row>
    <row r="830" spans="1:2" hidden="1" x14ac:dyDescent="0.25">
      <c r="A830" s="19" t="s">
        <v>16486</v>
      </c>
      <c r="B830" s="17">
        <v>0.4</v>
      </c>
    </row>
    <row r="831" spans="1:2" hidden="1" x14ac:dyDescent="0.25">
      <c r="A831" s="19" t="s">
        <v>16097</v>
      </c>
      <c r="B831" s="17">
        <v>0.4</v>
      </c>
    </row>
    <row r="832" spans="1:2" hidden="1" x14ac:dyDescent="0.25">
      <c r="A832" s="19" t="s">
        <v>15142</v>
      </c>
      <c r="B832" s="17">
        <v>0.4</v>
      </c>
    </row>
    <row r="833" spans="1:2" hidden="1" x14ac:dyDescent="0.25">
      <c r="A833" s="19" t="s">
        <v>17703</v>
      </c>
      <c r="B833" s="17">
        <v>0.4</v>
      </c>
    </row>
    <row r="834" spans="1:2" hidden="1" x14ac:dyDescent="0.25">
      <c r="A834" s="19" t="s">
        <v>16328</v>
      </c>
      <c r="B834" s="17">
        <v>0.39</v>
      </c>
    </row>
    <row r="835" spans="1:2" hidden="1" x14ac:dyDescent="0.25">
      <c r="A835" s="19" t="s">
        <v>16482</v>
      </c>
      <c r="B835" s="17">
        <v>0.39</v>
      </c>
    </row>
    <row r="836" spans="1:2" hidden="1" x14ac:dyDescent="0.25">
      <c r="A836" s="19" t="s">
        <v>16257</v>
      </c>
      <c r="B836" s="17">
        <v>0.39</v>
      </c>
    </row>
    <row r="837" spans="1:2" hidden="1" x14ac:dyDescent="0.25">
      <c r="A837" s="19" t="s">
        <v>17420</v>
      </c>
      <c r="B837" s="17">
        <v>0.39</v>
      </c>
    </row>
    <row r="838" spans="1:2" hidden="1" x14ac:dyDescent="0.25">
      <c r="A838" s="19" t="s">
        <v>13133</v>
      </c>
      <c r="B838" s="17">
        <v>0.39</v>
      </c>
    </row>
    <row r="839" spans="1:2" hidden="1" x14ac:dyDescent="0.25">
      <c r="A839" s="19" t="s">
        <v>16990</v>
      </c>
      <c r="B839" s="17">
        <v>0.39</v>
      </c>
    </row>
    <row r="840" spans="1:2" hidden="1" x14ac:dyDescent="0.25">
      <c r="A840" s="19" t="s">
        <v>15284</v>
      </c>
      <c r="B840" s="17">
        <v>0.39</v>
      </c>
    </row>
    <row r="841" spans="1:2" hidden="1" x14ac:dyDescent="0.25">
      <c r="A841" s="19" t="s">
        <v>17729</v>
      </c>
      <c r="B841" s="17">
        <v>0.39</v>
      </c>
    </row>
    <row r="842" spans="1:2" hidden="1" x14ac:dyDescent="0.25">
      <c r="A842" s="19" t="s">
        <v>16662</v>
      </c>
      <c r="B842" s="17">
        <v>0.39</v>
      </c>
    </row>
    <row r="843" spans="1:2" hidden="1" x14ac:dyDescent="0.25">
      <c r="A843" s="19" t="s">
        <v>16877</v>
      </c>
      <c r="B843" s="17">
        <v>0.39</v>
      </c>
    </row>
    <row r="844" spans="1:2" hidden="1" x14ac:dyDescent="0.25">
      <c r="A844" s="19" t="s">
        <v>16994</v>
      </c>
      <c r="B844" s="17">
        <v>0.39</v>
      </c>
    </row>
    <row r="845" spans="1:2" hidden="1" x14ac:dyDescent="0.25">
      <c r="A845" s="19" t="s">
        <v>16909</v>
      </c>
      <c r="B845" s="17">
        <v>0.39</v>
      </c>
    </row>
    <row r="846" spans="1:2" hidden="1" x14ac:dyDescent="0.25">
      <c r="A846" s="19" t="s">
        <v>15530</v>
      </c>
      <c r="B846" s="17">
        <v>0.38</v>
      </c>
    </row>
    <row r="847" spans="1:2" hidden="1" x14ac:dyDescent="0.25">
      <c r="A847" s="19" t="s">
        <v>15896</v>
      </c>
      <c r="B847" s="17">
        <v>0.38</v>
      </c>
    </row>
    <row r="848" spans="1:2" hidden="1" x14ac:dyDescent="0.25">
      <c r="A848" s="19" t="s">
        <v>14666</v>
      </c>
      <c r="B848" s="17">
        <v>0.38</v>
      </c>
    </row>
    <row r="849" spans="1:2" hidden="1" x14ac:dyDescent="0.25">
      <c r="A849" s="19" t="s">
        <v>15447</v>
      </c>
      <c r="B849" s="17">
        <v>0.38</v>
      </c>
    </row>
    <row r="850" spans="1:2" hidden="1" x14ac:dyDescent="0.25">
      <c r="A850" s="19" t="s">
        <v>15019</v>
      </c>
      <c r="B850" s="17">
        <v>0.38</v>
      </c>
    </row>
    <row r="851" spans="1:2" hidden="1" x14ac:dyDescent="0.25">
      <c r="A851" s="19" t="s">
        <v>16917</v>
      </c>
      <c r="B851" s="17">
        <v>0.38</v>
      </c>
    </row>
    <row r="852" spans="1:2" hidden="1" x14ac:dyDescent="0.25">
      <c r="A852" s="19" t="s">
        <v>15717</v>
      </c>
      <c r="B852" s="17">
        <v>0.38</v>
      </c>
    </row>
    <row r="853" spans="1:2" hidden="1" x14ac:dyDescent="0.25">
      <c r="A853" s="19" t="s">
        <v>14074</v>
      </c>
      <c r="B853" s="17">
        <v>0.38</v>
      </c>
    </row>
    <row r="854" spans="1:2" hidden="1" x14ac:dyDescent="0.25">
      <c r="A854" s="19" t="s">
        <v>15369</v>
      </c>
      <c r="B854" s="17">
        <v>0.38</v>
      </c>
    </row>
    <row r="855" spans="1:2" hidden="1" x14ac:dyDescent="0.25">
      <c r="A855" s="19" t="s">
        <v>17444</v>
      </c>
      <c r="B855" s="17">
        <v>0.38</v>
      </c>
    </row>
    <row r="856" spans="1:2" hidden="1" x14ac:dyDescent="0.25">
      <c r="A856" s="19" t="s">
        <v>15471</v>
      </c>
      <c r="B856" s="17">
        <v>0.38</v>
      </c>
    </row>
    <row r="857" spans="1:2" hidden="1" x14ac:dyDescent="0.25">
      <c r="A857" s="19" t="s">
        <v>14157</v>
      </c>
      <c r="B857" s="17">
        <v>0.38</v>
      </c>
    </row>
    <row r="858" spans="1:2" hidden="1" x14ac:dyDescent="0.25">
      <c r="A858" s="19" t="s">
        <v>13624</v>
      </c>
      <c r="B858" s="17">
        <v>0.38</v>
      </c>
    </row>
    <row r="859" spans="1:2" hidden="1" x14ac:dyDescent="0.25">
      <c r="A859" s="19" t="s">
        <v>13524</v>
      </c>
      <c r="B859" s="17">
        <v>0.38</v>
      </c>
    </row>
    <row r="860" spans="1:2" hidden="1" x14ac:dyDescent="0.25">
      <c r="A860" s="19" t="s">
        <v>16069</v>
      </c>
      <c r="B860" s="17">
        <v>0.38</v>
      </c>
    </row>
    <row r="861" spans="1:2" hidden="1" x14ac:dyDescent="0.25">
      <c r="A861" s="19" t="s">
        <v>17650</v>
      </c>
      <c r="B861" s="17">
        <v>0.38</v>
      </c>
    </row>
    <row r="862" spans="1:2" hidden="1" x14ac:dyDescent="0.25">
      <c r="A862" s="19" t="s">
        <v>15060</v>
      </c>
      <c r="B862" s="17">
        <v>0.38</v>
      </c>
    </row>
    <row r="863" spans="1:2" hidden="1" x14ac:dyDescent="0.25">
      <c r="A863" s="19" t="s">
        <v>13959</v>
      </c>
      <c r="B863" s="17">
        <v>0.38</v>
      </c>
    </row>
    <row r="864" spans="1:2" hidden="1" x14ac:dyDescent="0.25">
      <c r="A864" s="19" t="s">
        <v>17699</v>
      </c>
      <c r="B864" s="17">
        <v>0.38</v>
      </c>
    </row>
    <row r="865" spans="1:2" hidden="1" x14ac:dyDescent="0.25">
      <c r="A865" s="19" t="s">
        <v>13578</v>
      </c>
      <c r="B865" s="17">
        <v>0.38</v>
      </c>
    </row>
    <row r="866" spans="1:2" hidden="1" x14ac:dyDescent="0.25">
      <c r="A866" s="19" t="s">
        <v>17725</v>
      </c>
      <c r="B866" s="17">
        <v>0.38</v>
      </c>
    </row>
    <row r="867" spans="1:2" hidden="1" x14ac:dyDescent="0.25">
      <c r="A867" s="19" t="s">
        <v>17132</v>
      </c>
      <c r="B867" s="17">
        <v>0.38</v>
      </c>
    </row>
    <row r="868" spans="1:2" hidden="1" x14ac:dyDescent="0.25">
      <c r="A868" s="19" t="s">
        <v>13671</v>
      </c>
      <c r="B868" s="17">
        <v>0.38</v>
      </c>
    </row>
    <row r="869" spans="1:2" hidden="1" x14ac:dyDescent="0.25">
      <c r="A869" s="19" t="s">
        <v>16356</v>
      </c>
      <c r="B869" s="17">
        <v>0.38</v>
      </c>
    </row>
    <row r="870" spans="1:2" hidden="1" x14ac:dyDescent="0.25">
      <c r="A870" s="19" t="s">
        <v>16974</v>
      </c>
      <c r="B870" s="17">
        <v>0.38</v>
      </c>
    </row>
    <row r="871" spans="1:2" hidden="1" x14ac:dyDescent="0.25">
      <c r="A871" s="19" t="s">
        <v>16189</v>
      </c>
      <c r="B871" s="17">
        <v>0.38</v>
      </c>
    </row>
    <row r="872" spans="1:2" hidden="1" x14ac:dyDescent="0.25">
      <c r="A872" s="19" t="s">
        <v>16584</v>
      </c>
      <c r="B872" s="17">
        <v>0.38</v>
      </c>
    </row>
    <row r="873" spans="1:2" hidden="1" x14ac:dyDescent="0.25">
      <c r="A873" s="19" t="s">
        <v>17352</v>
      </c>
      <c r="B873" s="17">
        <v>0.38</v>
      </c>
    </row>
    <row r="874" spans="1:2" hidden="1" x14ac:dyDescent="0.25">
      <c r="A874" s="19" t="s">
        <v>16774</v>
      </c>
      <c r="B874" s="17">
        <v>0.38</v>
      </c>
    </row>
    <row r="875" spans="1:2" hidden="1" x14ac:dyDescent="0.25">
      <c r="A875" s="19" t="s">
        <v>16770</v>
      </c>
      <c r="B875" s="17">
        <v>0.37</v>
      </c>
    </row>
    <row r="876" spans="1:2" hidden="1" x14ac:dyDescent="0.25">
      <c r="A876" s="19" t="s">
        <v>13956</v>
      </c>
      <c r="B876" s="17">
        <v>0.37</v>
      </c>
    </row>
    <row r="877" spans="1:2" hidden="1" x14ac:dyDescent="0.25">
      <c r="A877" s="19" t="s">
        <v>14271</v>
      </c>
      <c r="B877" s="17">
        <v>0.37</v>
      </c>
    </row>
    <row r="878" spans="1:2" hidden="1" x14ac:dyDescent="0.25">
      <c r="A878" s="19" t="s">
        <v>13332</v>
      </c>
      <c r="B878" s="17">
        <v>0.37</v>
      </c>
    </row>
    <row r="879" spans="1:2" hidden="1" x14ac:dyDescent="0.25">
      <c r="A879" s="19" t="s">
        <v>17669</v>
      </c>
      <c r="B879" s="17">
        <v>0.37</v>
      </c>
    </row>
    <row r="880" spans="1:2" hidden="1" x14ac:dyDescent="0.25">
      <c r="A880" s="19" t="s">
        <v>14037</v>
      </c>
      <c r="B880" s="17">
        <v>0.37</v>
      </c>
    </row>
    <row r="881" spans="1:2" hidden="1" x14ac:dyDescent="0.25">
      <c r="A881" s="19" t="s">
        <v>16344</v>
      </c>
      <c r="B881" s="17">
        <v>0.37</v>
      </c>
    </row>
    <row r="882" spans="1:2" hidden="1" x14ac:dyDescent="0.25">
      <c r="A882" s="19" t="s">
        <v>16814</v>
      </c>
      <c r="B882" s="17">
        <v>0.37</v>
      </c>
    </row>
    <row r="883" spans="1:2" hidden="1" x14ac:dyDescent="0.25">
      <c r="A883" s="19" t="s">
        <v>16249</v>
      </c>
      <c r="B883" s="17">
        <v>0.37</v>
      </c>
    </row>
    <row r="884" spans="1:2" hidden="1" x14ac:dyDescent="0.25">
      <c r="A884" s="19" t="s">
        <v>17577</v>
      </c>
      <c r="B884" s="17">
        <v>0.37</v>
      </c>
    </row>
    <row r="885" spans="1:2" hidden="1" x14ac:dyDescent="0.25">
      <c r="A885" s="19" t="s">
        <v>17317</v>
      </c>
      <c r="B885" s="17">
        <v>0.37</v>
      </c>
    </row>
    <row r="886" spans="1:2" hidden="1" x14ac:dyDescent="0.25">
      <c r="A886" s="19" t="s">
        <v>17313</v>
      </c>
      <c r="B886" s="17">
        <v>0.37</v>
      </c>
    </row>
    <row r="887" spans="1:2" hidden="1" x14ac:dyDescent="0.25">
      <c r="A887" s="19" t="s">
        <v>17071</v>
      </c>
      <c r="B887" s="17">
        <v>0.37</v>
      </c>
    </row>
    <row r="888" spans="1:2" hidden="1" x14ac:dyDescent="0.25">
      <c r="A888" s="19" t="s">
        <v>17094</v>
      </c>
      <c r="B888" s="17">
        <v>0.37</v>
      </c>
    </row>
    <row r="889" spans="1:2" hidden="1" x14ac:dyDescent="0.25">
      <c r="A889" s="19" t="s">
        <v>15236</v>
      </c>
      <c r="B889" s="17">
        <v>0.36</v>
      </c>
    </row>
    <row r="890" spans="1:2" hidden="1" x14ac:dyDescent="0.25">
      <c r="A890" s="19" t="s">
        <v>15107</v>
      </c>
      <c r="B890" s="17">
        <v>0.36</v>
      </c>
    </row>
    <row r="891" spans="1:2" hidden="1" x14ac:dyDescent="0.25">
      <c r="A891" s="19" t="s">
        <v>16752</v>
      </c>
      <c r="B891" s="17">
        <v>0.36</v>
      </c>
    </row>
    <row r="892" spans="1:2" hidden="1" x14ac:dyDescent="0.25">
      <c r="A892" s="19" t="s">
        <v>13817</v>
      </c>
      <c r="B892" s="17">
        <v>0.36</v>
      </c>
    </row>
    <row r="893" spans="1:2" hidden="1" x14ac:dyDescent="0.25">
      <c r="A893" s="19" t="s">
        <v>15845</v>
      </c>
      <c r="B893" s="17">
        <v>0.36</v>
      </c>
    </row>
    <row r="894" spans="1:2" hidden="1" x14ac:dyDescent="0.25">
      <c r="A894" s="19" t="s">
        <v>13922</v>
      </c>
      <c r="B894" s="17">
        <v>0.36</v>
      </c>
    </row>
    <row r="895" spans="1:2" hidden="1" x14ac:dyDescent="0.25">
      <c r="A895" s="19" t="s">
        <v>16008</v>
      </c>
      <c r="B895" s="17">
        <v>0.36</v>
      </c>
    </row>
    <row r="896" spans="1:2" hidden="1" x14ac:dyDescent="0.25">
      <c r="A896" s="19" t="s">
        <v>16410</v>
      </c>
      <c r="B896" s="17">
        <v>0.36</v>
      </c>
    </row>
    <row r="897" spans="1:2" hidden="1" x14ac:dyDescent="0.25">
      <c r="A897" s="19" t="s">
        <v>15827</v>
      </c>
      <c r="B897" s="17">
        <v>0.36</v>
      </c>
    </row>
    <row r="898" spans="1:2" hidden="1" x14ac:dyDescent="0.25">
      <c r="A898" s="19" t="s">
        <v>16524</v>
      </c>
      <c r="B898" s="17">
        <v>0.36</v>
      </c>
    </row>
    <row r="899" spans="1:2" hidden="1" x14ac:dyDescent="0.25">
      <c r="A899" s="19" t="s">
        <v>17494</v>
      </c>
      <c r="B899" s="17">
        <v>0.35</v>
      </c>
    </row>
    <row r="900" spans="1:2" hidden="1" x14ac:dyDescent="0.25">
      <c r="A900" s="19" t="s">
        <v>13885</v>
      </c>
      <c r="B900" s="17">
        <v>0.35</v>
      </c>
    </row>
    <row r="901" spans="1:2" hidden="1" x14ac:dyDescent="0.25">
      <c r="A901" s="19" t="s">
        <v>13743</v>
      </c>
      <c r="B901" s="17">
        <v>0.35</v>
      </c>
    </row>
    <row r="902" spans="1:2" hidden="1" x14ac:dyDescent="0.25">
      <c r="A902" s="19" t="s">
        <v>16494</v>
      </c>
      <c r="B902" s="17">
        <v>0.35</v>
      </c>
    </row>
    <row r="903" spans="1:2" hidden="1" x14ac:dyDescent="0.25">
      <c r="A903" s="19" t="s">
        <v>14583</v>
      </c>
      <c r="B903" s="17">
        <v>0.35</v>
      </c>
    </row>
    <row r="904" spans="1:2" hidden="1" x14ac:dyDescent="0.25">
      <c r="A904" s="19" t="s">
        <v>14050</v>
      </c>
      <c r="B904" s="17">
        <v>0.35</v>
      </c>
    </row>
    <row r="905" spans="1:2" hidden="1" x14ac:dyDescent="0.25">
      <c r="A905" s="19" t="s">
        <v>16794</v>
      </c>
      <c r="B905" s="17">
        <v>0.35</v>
      </c>
    </row>
    <row r="906" spans="1:2" hidden="1" x14ac:dyDescent="0.25">
      <c r="A906" s="19" t="s">
        <v>15561</v>
      </c>
      <c r="B906" s="17">
        <v>0.35</v>
      </c>
    </row>
    <row r="907" spans="1:2" hidden="1" x14ac:dyDescent="0.25">
      <c r="A907" s="19" t="s">
        <v>14347</v>
      </c>
      <c r="B907" s="17">
        <v>0.35</v>
      </c>
    </row>
    <row r="908" spans="1:2" hidden="1" x14ac:dyDescent="0.25">
      <c r="A908" s="19" t="s">
        <v>15733</v>
      </c>
      <c r="B908" s="17">
        <v>0.35</v>
      </c>
    </row>
    <row r="909" spans="1:2" hidden="1" x14ac:dyDescent="0.25">
      <c r="A909" s="19" t="s">
        <v>16721</v>
      </c>
      <c r="B909" s="17">
        <v>0.35</v>
      </c>
    </row>
    <row r="910" spans="1:2" hidden="1" x14ac:dyDescent="0.25">
      <c r="A910" s="19" t="s">
        <v>17627</v>
      </c>
      <c r="B910" s="17">
        <v>0.35</v>
      </c>
    </row>
    <row r="911" spans="1:2" hidden="1" x14ac:dyDescent="0.25">
      <c r="A911" s="19" t="s">
        <v>17262</v>
      </c>
      <c r="B911" s="17">
        <v>0.35</v>
      </c>
    </row>
    <row r="912" spans="1:2" hidden="1" x14ac:dyDescent="0.25">
      <c r="A912" s="19" t="s">
        <v>16445</v>
      </c>
      <c r="B912" s="17">
        <v>0.35</v>
      </c>
    </row>
    <row r="913" spans="1:2" hidden="1" x14ac:dyDescent="0.25">
      <c r="A913" s="19" t="s">
        <v>15486</v>
      </c>
      <c r="B913" s="17">
        <v>0.35</v>
      </c>
    </row>
    <row r="914" spans="1:2" hidden="1" x14ac:dyDescent="0.25">
      <c r="A914" s="19" t="s">
        <v>13946</v>
      </c>
      <c r="B914" s="17">
        <v>0.34</v>
      </c>
    </row>
    <row r="915" spans="1:2" hidden="1" x14ac:dyDescent="0.25">
      <c r="A915" s="19" t="s">
        <v>15763</v>
      </c>
      <c r="B915" s="17">
        <v>0.34</v>
      </c>
    </row>
    <row r="916" spans="1:2" hidden="1" x14ac:dyDescent="0.25">
      <c r="A916" s="19" t="s">
        <v>15912</v>
      </c>
      <c r="B916" s="17">
        <v>0.34</v>
      </c>
    </row>
    <row r="917" spans="1:2" hidden="1" x14ac:dyDescent="0.25">
      <c r="A917" s="19" t="s">
        <v>15932</v>
      </c>
      <c r="B917" s="17">
        <v>0.34</v>
      </c>
    </row>
    <row r="918" spans="1:2" hidden="1" x14ac:dyDescent="0.25">
      <c r="A918" s="19" t="s">
        <v>17424</v>
      </c>
      <c r="B918" s="17">
        <v>0.34</v>
      </c>
    </row>
    <row r="919" spans="1:2" hidden="1" x14ac:dyDescent="0.25">
      <c r="A919" s="19" t="s">
        <v>16946</v>
      </c>
      <c r="B919" s="17">
        <v>0.34</v>
      </c>
    </row>
    <row r="920" spans="1:2" hidden="1" x14ac:dyDescent="0.25">
      <c r="A920" s="19" t="s">
        <v>16367</v>
      </c>
      <c r="B920" s="17">
        <v>0.34</v>
      </c>
    </row>
    <row r="921" spans="1:2" hidden="1" x14ac:dyDescent="0.25">
      <c r="A921" s="19" t="s">
        <v>16386</v>
      </c>
      <c r="B921" s="17">
        <v>0.34</v>
      </c>
    </row>
    <row r="922" spans="1:2" hidden="1" x14ac:dyDescent="0.25">
      <c r="A922" s="19" t="s">
        <v>16269</v>
      </c>
      <c r="B922" s="17">
        <v>0.34</v>
      </c>
    </row>
    <row r="923" spans="1:2" hidden="1" x14ac:dyDescent="0.25">
      <c r="A923" s="19" t="s">
        <v>14850</v>
      </c>
      <c r="B923" s="17">
        <v>0.33</v>
      </c>
    </row>
    <row r="924" spans="1:2" hidden="1" x14ac:dyDescent="0.25">
      <c r="A924" s="19" t="s">
        <v>16998</v>
      </c>
      <c r="B924" s="17">
        <v>0.33</v>
      </c>
    </row>
    <row r="925" spans="1:2" hidden="1" x14ac:dyDescent="0.25">
      <c r="A925" s="19" t="s">
        <v>15040</v>
      </c>
      <c r="B925" s="17">
        <v>0.33</v>
      </c>
    </row>
    <row r="926" spans="1:2" hidden="1" x14ac:dyDescent="0.25">
      <c r="A926" s="19" t="s">
        <v>17600</v>
      </c>
      <c r="B926" s="17">
        <v>0.33</v>
      </c>
    </row>
    <row r="927" spans="1:2" hidden="1" x14ac:dyDescent="0.25">
      <c r="A927" s="19" t="s">
        <v>14464</v>
      </c>
      <c r="B927" s="17">
        <v>0.33</v>
      </c>
    </row>
    <row r="928" spans="1:2" hidden="1" x14ac:dyDescent="0.25">
      <c r="A928" s="19" t="s">
        <v>17692</v>
      </c>
      <c r="B928" s="17">
        <v>0.33</v>
      </c>
    </row>
    <row r="929" spans="1:2" hidden="1" x14ac:dyDescent="0.25">
      <c r="A929" s="19" t="s">
        <v>14636</v>
      </c>
      <c r="B929" s="17">
        <v>0.33</v>
      </c>
    </row>
    <row r="930" spans="1:2" hidden="1" x14ac:dyDescent="0.25">
      <c r="A930" s="19" t="s">
        <v>16490</v>
      </c>
      <c r="B930" s="17">
        <v>0.33</v>
      </c>
    </row>
    <row r="931" spans="1:2" hidden="1" x14ac:dyDescent="0.25">
      <c r="A931" s="19" t="s">
        <v>14118</v>
      </c>
      <c r="B931" s="17">
        <v>0.33</v>
      </c>
    </row>
    <row r="932" spans="1:2" hidden="1" x14ac:dyDescent="0.25">
      <c r="A932" s="19" t="s">
        <v>14747</v>
      </c>
      <c r="B932" s="17">
        <v>0.33</v>
      </c>
    </row>
    <row r="933" spans="1:2" hidden="1" x14ac:dyDescent="0.25">
      <c r="A933" s="19" t="s">
        <v>17561</v>
      </c>
      <c r="B933" s="17">
        <v>0.33</v>
      </c>
    </row>
    <row r="934" spans="1:2" hidden="1" x14ac:dyDescent="0.25">
      <c r="A934" s="19" t="s">
        <v>15028</v>
      </c>
      <c r="B934" s="17">
        <v>0.33</v>
      </c>
    </row>
    <row r="935" spans="1:2" hidden="1" x14ac:dyDescent="0.25">
      <c r="A935" s="19" t="s">
        <v>16550</v>
      </c>
      <c r="B935" s="17">
        <v>0.33</v>
      </c>
    </row>
    <row r="936" spans="1:2" hidden="1" x14ac:dyDescent="0.25">
      <c r="A936" s="19" t="s">
        <v>15150</v>
      </c>
      <c r="B936" s="17">
        <v>0.33</v>
      </c>
    </row>
    <row r="937" spans="1:2" hidden="1" x14ac:dyDescent="0.25">
      <c r="A937" s="19" t="s">
        <v>17623</v>
      </c>
      <c r="B937" s="17">
        <v>0.33</v>
      </c>
    </row>
    <row r="938" spans="1:2" hidden="1" x14ac:dyDescent="0.25">
      <c r="A938" s="19" t="s">
        <v>17297</v>
      </c>
      <c r="B938" s="17">
        <v>0.33</v>
      </c>
    </row>
    <row r="939" spans="1:2" hidden="1" x14ac:dyDescent="0.25">
      <c r="A939" s="19" t="s">
        <v>16332</v>
      </c>
      <c r="B939" s="17">
        <v>0.33</v>
      </c>
    </row>
    <row r="940" spans="1:2" hidden="1" x14ac:dyDescent="0.25">
      <c r="A940" s="19" t="s">
        <v>17490</v>
      </c>
      <c r="B940" s="17">
        <v>0.33</v>
      </c>
    </row>
    <row r="941" spans="1:2" hidden="1" x14ac:dyDescent="0.25">
      <c r="A941" s="19" t="s">
        <v>17246</v>
      </c>
      <c r="B941" s="17">
        <v>0.33</v>
      </c>
    </row>
    <row r="942" spans="1:2" hidden="1" x14ac:dyDescent="0.25">
      <c r="A942" s="19" t="s">
        <v>13685</v>
      </c>
      <c r="B942" s="17">
        <v>0.32</v>
      </c>
    </row>
    <row r="943" spans="1:2" hidden="1" x14ac:dyDescent="0.25">
      <c r="A943" s="19" t="s">
        <v>15166</v>
      </c>
      <c r="B943" s="17">
        <v>0.32</v>
      </c>
    </row>
    <row r="944" spans="1:2" hidden="1" x14ac:dyDescent="0.25">
      <c r="A944" s="19" t="s">
        <v>15387</v>
      </c>
      <c r="B944" s="17">
        <v>0.32</v>
      </c>
    </row>
    <row r="945" spans="1:2" hidden="1" x14ac:dyDescent="0.25">
      <c r="A945" s="19" t="s">
        <v>16654</v>
      </c>
      <c r="B945" s="17">
        <v>0.32</v>
      </c>
    </row>
    <row r="946" spans="1:2" hidden="1" x14ac:dyDescent="0.25">
      <c r="A946" s="19" t="s">
        <v>14532</v>
      </c>
      <c r="B946" s="17">
        <v>0.32</v>
      </c>
    </row>
    <row r="947" spans="1:2" hidden="1" x14ac:dyDescent="0.25">
      <c r="A947" s="19" t="s">
        <v>13597</v>
      </c>
      <c r="B947" s="17">
        <v>0.32</v>
      </c>
    </row>
    <row r="948" spans="1:2" hidden="1" x14ac:dyDescent="0.25">
      <c r="A948" s="19" t="s">
        <v>17747</v>
      </c>
      <c r="B948" s="17">
        <v>0.32</v>
      </c>
    </row>
    <row r="949" spans="1:2" hidden="1" x14ac:dyDescent="0.25">
      <c r="A949" s="19" t="s">
        <v>13377</v>
      </c>
      <c r="B949" s="17">
        <v>0.32</v>
      </c>
    </row>
    <row r="950" spans="1:2" hidden="1" x14ac:dyDescent="0.25">
      <c r="A950" s="19" t="s">
        <v>17502</v>
      </c>
      <c r="B950" s="17">
        <v>0.31</v>
      </c>
    </row>
    <row r="951" spans="1:2" hidden="1" x14ac:dyDescent="0.25">
      <c r="A951" s="19" t="s">
        <v>13292</v>
      </c>
      <c r="B951" s="17">
        <v>0.31</v>
      </c>
    </row>
    <row r="952" spans="1:2" hidden="1" x14ac:dyDescent="0.25">
      <c r="A952" s="19" t="s">
        <v>17665</v>
      </c>
      <c r="B952" s="17">
        <v>0.31</v>
      </c>
    </row>
    <row r="953" spans="1:2" hidden="1" x14ac:dyDescent="0.25">
      <c r="A953" s="19" t="s">
        <v>13699</v>
      </c>
      <c r="B953" s="17">
        <v>0.31</v>
      </c>
    </row>
    <row r="954" spans="1:2" hidden="1" x14ac:dyDescent="0.25">
      <c r="A954" s="19" t="s">
        <v>15916</v>
      </c>
      <c r="B954" s="17">
        <v>0.31</v>
      </c>
    </row>
    <row r="955" spans="1:2" hidden="1" x14ac:dyDescent="0.25">
      <c r="A955" s="19" t="s">
        <v>16566</v>
      </c>
      <c r="B955" s="17">
        <v>0.31</v>
      </c>
    </row>
    <row r="956" spans="1:2" hidden="1" x14ac:dyDescent="0.25">
      <c r="A956" s="19" t="s">
        <v>16686</v>
      </c>
      <c r="B956" s="17">
        <v>0.31</v>
      </c>
    </row>
    <row r="957" spans="1:2" hidden="1" x14ac:dyDescent="0.25">
      <c r="A957" s="19" t="s">
        <v>16978</v>
      </c>
      <c r="B957" s="17">
        <v>0.31</v>
      </c>
    </row>
    <row r="958" spans="1:2" hidden="1" x14ac:dyDescent="0.25">
      <c r="A958" s="19" t="s">
        <v>17464</v>
      </c>
      <c r="B958" s="17">
        <v>0.31</v>
      </c>
    </row>
    <row r="959" spans="1:2" hidden="1" x14ac:dyDescent="0.25">
      <c r="A959" s="19" t="s">
        <v>13511</v>
      </c>
      <c r="B959" s="17">
        <v>0.31</v>
      </c>
    </row>
    <row r="960" spans="1:2" hidden="1" x14ac:dyDescent="0.25">
      <c r="A960" s="19" t="s">
        <v>13632</v>
      </c>
      <c r="B960" s="17">
        <v>0.31</v>
      </c>
    </row>
    <row r="961" spans="1:2" hidden="1" x14ac:dyDescent="0.25">
      <c r="A961" s="19" t="s">
        <v>16604</v>
      </c>
      <c r="B961" s="17">
        <v>0.31</v>
      </c>
    </row>
    <row r="962" spans="1:2" hidden="1" x14ac:dyDescent="0.25">
      <c r="A962" s="19" t="s">
        <v>15638</v>
      </c>
      <c r="B962" s="17">
        <v>0.3</v>
      </c>
    </row>
    <row r="963" spans="1:2" hidden="1" x14ac:dyDescent="0.25">
      <c r="A963" s="19" t="s">
        <v>14854</v>
      </c>
      <c r="B963" s="17">
        <v>0.3</v>
      </c>
    </row>
    <row r="964" spans="1:2" hidden="1" x14ac:dyDescent="0.25">
      <c r="A964" s="19" t="s">
        <v>17762</v>
      </c>
      <c r="B964" s="17">
        <v>0.3</v>
      </c>
    </row>
    <row r="965" spans="1:2" hidden="1" x14ac:dyDescent="0.25">
      <c r="A965" s="19" t="s">
        <v>15431</v>
      </c>
      <c r="B965" s="17">
        <v>0.3</v>
      </c>
    </row>
    <row r="966" spans="1:2" hidden="1" x14ac:dyDescent="0.25">
      <c r="A966" s="19" t="s">
        <v>17569</v>
      </c>
      <c r="B966" s="17">
        <v>0.3</v>
      </c>
    </row>
    <row r="967" spans="1:2" hidden="1" x14ac:dyDescent="0.25">
      <c r="A967" s="19" t="s">
        <v>15162</v>
      </c>
      <c r="B967" s="17">
        <v>0.3</v>
      </c>
    </row>
    <row r="968" spans="1:2" hidden="1" x14ac:dyDescent="0.25">
      <c r="A968" s="19" t="s">
        <v>14512</v>
      </c>
      <c r="B968" s="17">
        <v>0.3</v>
      </c>
    </row>
    <row r="969" spans="1:2" hidden="1" x14ac:dyDescent="0.25">
      <c r="A969" s="19" t="s">
        <v>14405</v>
      </c>
      <c r="B969" s="17">
        <v>0.3</v>
      </c>
    </row>
    <row r="970" spans="1:2" hidden="1" x14ac:dyDescent="0.25">
      <c r="A970" s="19" t="s">
        <v>17333</v>
      </c>
      <c r="B970" s="17">
        <v>0.3</v>
      </c>
    </row>
    <row r="971" spans="1:2" hidden="1" x14ac:dyDescent="0.25">
      <c r="A971" s="19" t="s">
        <v>14300</v>
      </c>
      <c r="B971" s="17">
        <v>0.3</v>
      </c>
    </row>
    <row r="972" spans="1:2" hidden="1" x14ac:dyDescent="0.25">
      <c r="A972" s="19" t="s">
        <v>14393</v>
      </c>
      <c r="B972" s="17">
        <v>0.3</v>
      </c>
    </row>
    <row r="973" spans="1:2" hidden="1" x14ac:dyDescent="0.25">
      <c r="A973" s="19" t="s">
        <v>15252</v>
      </c>
      <c r="B973" s="17">
        <v>0.3</v>
      </c>
    </row>
    <row r="974" spans="1:2" hidden="1" x14ac:dyDescent="0.25">
      <c r="A974" s="19" t="s">
        <v>15954</v>
      </c>
      <c r="B974" s="17">
        <v>0.28999999999999998</v>
      </c>
    </row>
    <row r="975" spans="1:2" hidden="1" x14ac:dyDescent="0.25">
      <c r="A975" s="19" t="s">
        <v>17754</v>
      </c>
      <c r="B975" s="17">
        <v>0.28999999999999998</v>
      </c>
    </row>
    <row r="976" spans="1:2" hidden="1" x14ac:dyDescent="0.25">
      <c r="A976" s="19" t="s">
        <v>16858</v>
      </c>
      <c r="B976" s="17">
        <v>0.28999999999999998</v>
      </c>
    </row>
    <row r="977" spans="1:2" hidden="1" x14ac:dyDescent="0.25">
      <c r="A977" s="19" t="s">
        <v>14211</v>
      </c>
      <c r="B977" s="17">
        <v>0.28999999999999998</v>
      </c>
    </row>
    <row r="978" spans="1:2" hidden="1" x14ac:dyDescent="0.25">
      <c r="A978" s="19" t="s">
        <v>16093</v>
      </c>
      <c r="B978" s="17">
        <v>0.28999999999999998</v>
      </c>
    </row>
    <row r="979" spans="1:2" hidden="1" x14ac:dyDescent="0.25">
      <c r="A979" s="19" t="s">
        <v>17401</v>
      </c>
      <c r="B979" s="17">
        <v>0.28999999999999998</v>
      </c>
    </row>
    <row r="980" spans="1:2" hidden="1" x14ac:dyDescent="0.25">
      <c r="A980" s="19" t="s">
        <v>16766</v>
      </c>
      <c r="B980" s="17">
        <v>0.28999999999999998</v>
      </c>
    </row>
    <row r="981" spans="1:2" hidden="1" x14ac:dyDescent="0.25">
      <c r="A981" s="19" t="s">
        <v>14542</v>
      </c>
      <c r="B981" s="17">
        <v>0.28999999999999998</v>
      </c>
    </row>
    <row r="982" spans="1:2" hidden="1" x14ac:dyDescent="0.25">
      <c r="A982" s="19" t="s">
        <v>14705</v>
      </c>
      <c r="B982" s="17">
        <v>0.28999999999999998</v>
      </c>
    </row>
    <row r="983" spans="1:2" hidden="1" x14ac:dyDescent="0.25">
      <c r="A983" s="19" t="s">
        <v>17518</v>
      </c>
      <c r="B983" s="17">
        <v>0.28999999999999998</v>
      </c>
    </row>
    <row r="984" spans="1:2" hidden="1" x14ac:dyDescent="0.25">
      <c r="A984" s="19" t="s">
        <v>17440</v>
      </c>
      <c r="B984" s="17">
        <v>0.28999999999999998</v>
      </c>
    </row>
    <row r="985" spans="1:2" hidden="1" x14ac:dyDescent="0.25">
      <c r="A985" s="19" t="s">
        <v>16538</v>
      </c>
      <c r="B985" s="17">
        <v>0.28999999999999998</v>
      </c>
    </row>
    <row r="986" spans="1:2" hidden="1" x14ac:dyDescent="0.25">
      <c r="A986" s="19" t="s">
        <v>14520</v>
      </c>
      <c r="B986" s="17">
        <v>0.28999999999999998</v>
      </c>
    </row>
    <row r="987" spans="1:2" hidden="1" x14ac:dyDescent="0.25">
      <c r="A987" s="19" t="s">
        <v>16802</v>
      </c>
      <c r="B987" s="17">
        <v>0.28999999999999998</v>
      </c>
    </row>
    <row r="988" spans="1:2" hidden="1" x14ac:dyDescent="0.25">
      <c r="A988" s="19" t="s">
        <v>14217</v>
      </c>
      <c r="B988" s="17">
        <v>0.28000000000000003</v>
      </c>
    </row>
    <row r="989" spans="1:2" hidden="1" x14ac:dyDescent="0.25">
      <c r="A989" s="19" t="s">
        <v>14200</v>
      </c>
      <c r="B989" s="17">
        <v>0.28000000000000003</v>
      </c>
    </row>
    <row r="990" spans="1:2" hidden="1" x14ac:dyDescent="0.25">
      <c r="A990" s="19" t="s">
        <v>16570</v>
      </c>
      <c r="B990" s="17">
        <v>0.28000000000000003</v>
      </c>
    </row>
    <row r="991" spans="1:2" hidden="1" x14ac:dyDescent="0.25">
      <c r="A991" s="19" t="s">
        <v>14965</v>
      </c>
      <c r="B991" s="17">
        <v>0.28000000000000003</v>
      </c>
    </row>
    <row r="992" spans="1:2" hidden="1" x14ac:dyDescent="0.25">
      <c r="A992" s="19" t="s">
        <v>15443</v>
      </c>
      <c r="B992" s="17">
        <v>0.28000000000000003</v>
      </c>
    </row>
    <row r="993" spans="1:2" hidden="1" x14ac:dyDescent="0.25">
      <c r="A993" s="19" t="s">
        <v>17205</v>
      </c>
      <c r="B993" s="17">
        <v>0.28000000000000003</v>
      </c>
    </row>
    <row r="994" spans="1:2" hidden="1" x14ac:dyDescent="0.25">
      <c r="A994" s="19" t="s">
        <v>14729</v>
      </c>
      <c r="B994" s="17">
        <v>0.28000000000000003</v>
      </c>
    </row>
    <row r="995" spans="1:2" hidden="1" x14ac:dyDescent="0.25">
      <c r="A995" s="19" t="s">
        <v>17480</v>
      </c>
      <c r="B995" s="17">
        <v>0.28000000000000003</v>
      </c>
    </row>
    <row r="996" spans="1:2" hidden="1" x14ac:dyDescent="0.25">
      <c r="A996" s="19" t="s">
        <v>14394</v>
      </c>
      <c r="B996" s="17">
        <v>0.28000000000000003</v>
      </c>
    </row>
    <row r="997" spans="1:2" hidden="1" x14ac:dyDescent="0.25">
      <c r="A997" s="19" t="s">
        <v>13764</v>
      </c>
      <c r="B997" s="17">
        <v>0.28000000000000003</v>
      </c>
    </row>
    <row r="998" spans="1:2" hidden="1" x14ac:dyDescent="0.25">
      <c r="A998" s="19" t="s">
        <v>13216</v>
      </c>
      <c r="B998" s="17">
        <v>0.28000000000000003</v>
      </c>
    </row>
    <row r="999" spans="1:2" hidden="1" x14ac:dyDescent="0.25">
      <c r="A999" s="19" t="s">
        <v>15248</v>
      </c>
      <c r="B999" s="17">
        <v>0.28000000000000003</v>
      </c>
    </row>
    <row r="1000" spans="1:2" hidden="1" x14ac:dyDescent="0.25">
      <c r="A1000" s="19" t="s">
        <v>16866</v>
      </c>
      <c r="B1000" s="17">
        <v>0.28000000000000003</v>
      </c>
    </row>
    <row r="1001" spans="1:2" hidden="1" x14ac:dyDescent="0.25">
      <c r="A1001" s="19" t="s">
        <v>14138</v>
      </c>
      <c r="B1001" s="17">
        <v>0.28000000000000003</v>
      </c>
    </row>
    <row r="1002" spans="1:2" hidden="1" x14ac:dyDescent="0.25">
      <c r="A1002" s="19" t="s">
        <v>14147</v>
      </c>
      <c r="B1002" s="17">
        <v>0.28000000000000003</v>
      </c>
    </row>
    <row r="1003" spans="1:2" hidden="1" x14ac:dyDescent="0.25">
      <c r="A1003" s="19" t="s">
        <v>14148</v>
      </c>
      <c r="B1003" s="17">
        <v>0.28000000000000003</v>
      </c>
    </row>
    <row r="1004" spans="1:2" hidden="1" x14ac:dyDescent="0.25">
      <c r="A1004" s="19" t="s">
        <v>14616</v>
      </c>
      <c r="B1004" s="17">
        <v>0.28000000000000003</v>
      </c>
    </row>
    <row r="1005" spans="1:2" hidden="1" x14ac:dyDescent="0.25">
      <c r="A1005" s="19" t="s">
        <v>14354</v>
      </c>
      <c r="B1005" s="17">
        <v>0.28000000000000003</v>
      </c>
    </row>
    <row r="1006" spans="1:2" hidden="1" x14ac:dyDescent="0.25">
      <c r="A1006" s="19" t="s">
        <v>16924</v>
      </c>
      <c r="B1006" s="17">
        <v>0.28000000000000003</v>
      </c>
    </row>
    <row r="1007" spans="1:2" hidden="1" x14ac:dyDescent="0.25">
      <c r="A1007" s="19" t="s">
        <v>14418</v>
      </c>
      <c r="B1007" s="17">
        <v>0.28000000000000003</v>
      </c>
    </row>
    <row r="1008" spans="1:2" hidden="1" x14ac:dyDescent="0.25">
      <c r="A1008" s="19" t="s">
        <v>16394</v>
      </c>
      <c r="B1008" s="17">
        <v>0.28000000000000003</v>
      </c>
    </row>
    <row r="1009" spans="1:2" hidden="1" x14ac:dyDescent="0.25">
      <c r="A1009" s="19" t="s">
        <v>17250</v>
      </c>
      <c r="B1009" s="17">
        <v>0.28000000000000003</v>
      </c>
    </row>
    <row r="1010" spans="1:2" hidden="1" x14ac:dyDescent="0.25">
      <c r="A1010" s="19" t="s">
        <v>17714</v>
      </c>
      <c r="B1010" s="17">
        <v>0.28000000000000003</v>
      </c>
    </row>
    <row r="1011" spans="1:2" hidden="1" x14ac:dyDescent="0.25">
      <c r="A1011" s="19" t="s">
        <v>17786</v>
      </c>
      <c r="B1011" s="17">
        <v>0.28000000000000003</v>
      </c>
    </row>
    <row r="1012" spans="1:2" hidden="1" x14ac:dyDescent="0.25">
      <c r="A1012" s="19" t="s">
        <v>13930</v>
      </c>
      <c r="B1012" s="17">
        <v>0.28000000000000003</v>
      </c>
    </row>
    <row r="1013" spans="1:2" hidden="1" x14ac:dyDescent="0.25">
      <c r="A1013" s="19" t="s">
        <v>17325</v>
      </c>
      <c r="B1013" s="17">
        <v>0.28000000000000003</v>
      </c>
    </row>
    <row r="1014" spans="1:2" hidden="1" x14ac:dyDescent="0.25">
      <c r="A1014" s="19" t="s">
        <v>14344</v>
      </c>
      <c r="B1014" s="17">
        <v>0.27</v>
      </c>
    </row>
    <row r="1015" spans="1:2" hidden="1" x14ac:dyDescent="0.25">
      <c r="A1015" s="19" t="s">
        <v>16970</v>
      </c>
      <c r="B1015" s="17">
        <v>0.27</v>
      </c>
    </row>
    <row r="1016" spans="1:2" hidden="1" x14ac:dyDescent="0.25">
      <c r="A1016" s="19" t="s">
        <v>14624</v>
      </c>
      <c r="B1016" s="17">
        <v>0.27</v>
      </c>
    </row>
    <row r="1017" spans="1:2" hidden="1" x14ac:dyDescent="0.25">
      <c r="A1017" s="19" t="s">
        <v>14917</v>
      </c>
      <c r="B1017" s="17">
        <v>0.27</v>
      </c>
    </row>
    <row r="1018" spans="1:2" hidden="1" x14ac:dyDescent="0.25">
      <c r="A1018" s="19" t="s">
        <v>14323</v>
      </c>
      <c r="B1018" s="17">
        <v>0.27</v>
      </c>
    </row>
    <row r="1019" spans="1:2" hidden="1" x14ac:dyDescent="0.25">
      <c r="A1019" s="19" t="s">
        <v>13428</v>
      </c>
      <c r="B1019" s="17">
        <v>0.27</v>
      </c>
    </row>
    <row r="1020" spans="1:2" hidden="1" x14ac:dyDescent="0.25">
      <c r="A1020" s="19" t="s">
        <v>16850</v>
      </c>
      <c r="B1020" s="17">
        <v>0.27</v>
      </c>
    </row>
    <row r="1021" spans="1:2" hidden="1" x14ac:dyDescent="0.25">
      <c r="A1021" s="19" t="s">
        <v>13951</v>
      </c>
      <c r="B1021" s="17">
        <v>0.27</v>
      </c>
    </row>
    <row r="1022" spans="1:2" hidden="1" x14ac:dyDescent="0.25">
      <c r="A1022" s="19" t="s">
        <v>13490</v>
      </c>
      <c r="B1022" s="17">
        <v>0.27</v>
      </c>
    </row>
    <row r="1023" spans="1:2" hidden="1" x14ac:dyDescent="0.25">
      <c r="A1023" s="19" t="s">
        <v>16027</v>
      </c>
      <c r="B1023" s="17">
        <v>0.27</v>
      </c>
    </row>
    <row r="1024" spans="1:2" hidden="1" x14ac:dyDescent="0.25">
      <c r="A1024" s="19" t="s">
        <v>17277</v>
      </c>
      <c r="B1024" s="17">
        <v>0.27</v>
      </c>
    </row>
    <row r="1025" spans="1:2" hidden="1" x14ac:dyDescent="0.25">
      <c r="A1025" s="19" t="s">
        <v>17608</v>
      </c>
      <c r="B1025" s="17">
        <v>0.27</v>
      </c>
    </row>
    <row r="1026" spans="1:2" hidden="1" x14ac:dyDescent="0.25">
      <c r="A1026" s="19" t="s">
        <v>16340</v>
      </c>
      <c r="B1026" s="17">
        <v>0.27</v>
      </c>
    </row>
    <row r="1027" spans="1:2" hidden="1" x14ac:dyDescent="0.25">
      <c r="A1027" s="19" t="s">
        <v>17549</v>
      </c>
      <c r="B1027" s="17">
        <v>0.27</v>
      </c>
    </row>
    <row r="1028" spans="1:2" hidden="1" x14ac:dyDescent="0.25">
      <c r="A1028" s="19" t="s">
        <v>16449</v>
      </c>
      <c r="B1028" s="17">
        <v>0.26</v>
      </c>
    </row>
    <row r="1029" spans="1:2" hidden="1" x14ac:dyDescent="0.25">
      <c r="A1029" s="19" t="s">
        <v>16740</v>
      </c>
      <c r="B1029" s="17">
        <v>0.26</v>
      </c>
    </row>
    <row r="1030" spans="1:2" hidden="1" x14ac:dyDescent="0.25">
      <c r="A1030" s="19" t="s">
        <v>14263</v>
      </c>
      <c r="B1030" s="17">
        <v>0.26</v>
      </c>
    </row>
    <row r="1031" spans="1:2" hidden="1" x14ac:dyDescent="0.25">
      <c r="A1031" s="19" t="s">
        <v>15135</v>
      </c>
      <c r="B1031" s="17">
        <v>0.26</v>
      </c>
    </row>
    <row r="1032" spans="1:2" hidden="1" x14ac:dyDescent="0.25">
      <c r="A1032" s="19" t="s">
        <v>14395</v>
      </c>
      <c r="B1032" s="17">
        <v>0.26</v>
      </c>
    </row>
    <row r="1033" spans="1:2" hidden="1" x14ac:dyDescent="0.25">
      <c r="A1033" s="19" t="s">
        <v>16390</v>
      </c>
      <c r="B1033" s="17">
        <v>0.26</v>
      </c>
    </row>
    <row r="1034" spans="1:2" hidden="1" x14ac:dyDescent="0.25">
      <c r="A1034" s="19" t="s">
        <v>14375</v>
      </c>
      <c r="B1034" s="17">
        <v>0.26</v>
      </c>
    </row>
    <row r="1035" spans="1:2" hidden="1" x14ac:dyDescent="0.25">
      <c r="A1035" s="19" t="s">
        <v>14490</v>
      </c>
      <c r="B1035" s="17">
        <v>0.26</v>
      </c>
    </row>
    <row r="1036" spans="1:2" hidden="1" x14ac:dyDescent="0.25">
      <c r="A1036" s="19" t="s">
        <v>17790</v>
      </c>
      <c r="B1036" s="17">
        <v>0.26</v>
      </c>
    </row>
    <row r="1037" spans="1:2" hidden="1" x14ac:dyDescent="0.25">
      <c r="A1037" s="19" t="s">
        <v>17553</v>
      </c>
      <c r="B1037" s="17">
        <v>0.26</v>
      </c>
    </row>
    <row r="1038" spans="1:2" hidden="1" x14ac:dyDescent="0.25">
      <c r="A1038" s="19" t="s">
        <v>16546</v>
      </c>
      <c r="B1038" s="17">
        <v>0.26</v>
      </c>
    </row>
    <row r="1039" spans="1:2" hidden="1" x14ac:dyDescent="0.25">
      <c r="A1039" s="19" t="s">
        <v>16265</v>
      </c>
      <c r="B1039" s="17">
        <v>0.26</v>
      </c>
    </row>
    <row r="1040" spans="1:2" hidden="1" x14ac:dyDescent="0.25">
      <c r="A1040" s="19" t="s">
        <v>15708</v>
      </c>
      <c r="B1040" s="17">
        <v>0.25</v>
      </c>
    </row>
    <row r="1041" spans="1:2" hidden="1" x14ac:dyDescent="0.25">
      <c r="A1041" s="19" t="s">
        <v>15958</v>
      </c>
      <c r="B1041" s="17">
        <v>0.25</v>
      </c>
    </row>
    <row r="1042" spans="1:2" hidden="1" x14ac:dyDescent="0.25">
      <c r="A1042" s="19" t="s">
        <v>15759</v>
      </c>
      <c r="B1042" s="17">
        <v>0.25</v>
      </c>
    </row>
    <row r="1043" spans="1:2" hidden="1" x14ac:dyDescent="0.25">
      <c r="A1043" s="19" t="s">
        <v>14177</v>
      </c>
      <c r="B1043" s="17">
        <v>0.25</v>
      </c>
    </row>
    <row r="1044" spans="1:2" hidden="1" x14ac:dyDescent="0.25">
      <c r="A1044" s="19" t="s">
        <v>17783</v>
      </c>
      <c r="B1044" s="17">
        <v>0.25</v>
      </c>
    </row>
    <row r="1045" spans="1:2" hidden="1" x14ac:dyDescent="0.25">
      <c r="A1045" s="19" t="s">
        <v>14250</v>
      </c>
      <c r="B1045" s="17">
        <v>0.25</v>
      </c>
    </row>
    <row r="1046" spans="1:2" hidden="1" x14ac:dyDescent="0.25">
      <c r="A1046" s="19" t="s">
        <v>14236</v>
      </c>
      <c r="B1046" s="17">
        <v>0.25</v>
      </c>
    </row>
    <row r="1047" spans="1:2" hidden="1" x14ac:dyDescent="0.25">
      <c r="A1047" s="19" t="s">
        <v>15170</v>
      </c>
      <c r="B1047" s="17">
        <v>0.25</v>
      </c>
    </row>
    <row r="1048" spans="1:2" hidden="1" x14ac:dyDescent="0.25">
      <c r="A1048" s="19" t="s">
        <v>17273</v>
      </c>
      <c r="B1048" s="17">
        <v>0.25</v>
      </c>
    </row>
    <row r="1049" spans="1:2" hidden="1" x14ac:dyDescent="0.25">
      <c r="A1049" s="19" t="s">
        <v>15202</v>
      </c>
      <c r="B1049" s="17">
        <v>0.25</v>
      </c>
    </row>
    <row r="1050" spans="1:2" hidden="1" x14ac:dyDescent="0.25">
      <c r="A1050" s="19" t="s">
        <v>13376</v>
      </c>
      <c r="B1050" s="17">
        <v>0.25</v>
      </c>
    </row>
    <row r="1051" spans="1:2" hidden="1" x14ac:dyDescent="0.25">
      <c r="A1051" s="19" t="s">
        <v>15704</v>
      </c>
      <c r="B1051" s="17">
        <v>0.25</v>
      </c>
    </row>
    <row r="1052" spans="1:2" hidden="1" x14ac:dyDescent="0.25">
      <c r="A1052" s="19" t="s">
        <v>14628</v>
      </c>
      <c r="B1052" s="17">
        <v>0.25</v>
      </c>
    </row>
    <row r="1053" spans="1:2" hidden="1" x14ac:dyDescent="0.25">
      <c r="A1053" s="19" t="s">
        <v>15546</v>
      </c>
      <c r="B1053" s="17">
        <v>0.25</v>
      </c>
    </row>
    <row r="1054" spans="1:2" hidden="1" x14ac:dyDescent="0.25">
      <c r="A1054" s="19" t="s">
        <v>17156</v>
      </c>
      <c r="B1054" s="17">
        <v>0.25</v>
      </c>
    </row>
    <row r="1055" spans="1:2" hidden="1" x14ac:dyDescent="0.25">
      <c r="A1055" s="19" t="s">
        <v>15859</v>
      </c>
      <c r="B1055" s="17">
        <v>0.25</v>
      </c>
    </row>
    <row r="1056" spans="1:2" hidden="1" x14ac:dyDescent="0.25">
      <c r="A1056" s="19" t="s">
        <v>13727</v>
      </c>
      <c r="B1056" s="17">
        <v>0.25</v>
      </c>
    </row>
    <row r="1057" spans="1:2" hidden="1" x14ac:dyDescent="0.25">
      <c r="A1057" s="19" t="s">
        <v>16205</v>
      </c>
      <c r="B1057" s="17">
        <v>0.25</v>
      </c>
    </row>
    <row r="1058" spans="1:2" hidden="1" x14ac:dyDescent="0.25">
      <c r="A1058" s="19" t="s">
        <v>17662</v>
      </c>
      <c r="B1058" s="17">
        <v>0.24</v>
      </c>
    </row>
    <row r="1059" spans="1:2" hidden="1" x14ac:dyDescent="0.25">
      <c r="A1059" s="19" t="s">
        <v>15123</v>
      </c>
      <c r="B1059" s="17">
        <v>0.24</v>
      </c>
    </row>
    <row r="1060" spans="1:2" hidden="1" x14ac:dyDescent="0.25">
      <c r="A1060" s="19" t="s">
        <v>16744</v>
      </c>
      <c r="B1060" s="17">
        <v>0.24</v>
      </c>
    </row>
    <row r="1061" spans="1:2" hidden="1" x14ac:dyDescent="0.25">
      <c r="A1061" s="19" t="s">
        <v>15361</v>
      </c>
      <c r="B1061" s="17">
        <v>0.24</v>
      </c>
    </row>
    <row r="1062" spans="1:2" hidden="1" x14ac:dyDescent="0.25">
      <c r="A1062" s="19" t="s">
        <v>17593</v>
      </c>
      <c r="B1062" s="17">
        <v>0.24</v>
      </c>
    </row>
    <row r="1063" spans="1:2" hidden="1" x14ac:dyDescent="0.25">
      <c r="A1063" s="19" t="s">
        <v>15737</v>
      </c>
      <c r="B1063" s="17">
        <v>0.24</v>
      </c>
    </row>
    <row r="1064" spans="1:2" hidden="1" x14ac:dyDescent="0.25">
      <c r="A1064" s="19" t="s">
        <v>14234</v>
      </c>
      <c r="B1064" s="17">
        <v>0.24</v>
      </c>
    </row>
    <row r="1065" spans="1:2" hidden="1" x14ac:dyDescent="0.25">
      <c r="A1065" s="19" t="s">
        <v>16316</v>
      </c>
      <c r="B1065" s="17">
        <v>0.24</v>
      </c>
    </row>
    <row r="1066" spans="1:2" hidden="1" x14ac:dyDescent="0.25">
      <c r="A1066" s="19" t="s">
        <v>16433</v>
      </c>
      <c r="B1066" s="17">
        <v>0.24</v>
      </c>
    </row>
    <row r="1067" spans="1:2" hidden="1" x14ac:dyDescent="0.25">
      <c r="A1067" s="19" t="s">
        <v>15892</v>
      </c>
      <c r="B1067" s="17">
        <v>0.24</v>
      </c>
    </row>
    <row r="1068" spans="1:2" hidden="1" x14ac:dyDescent="0.25">
      <c r="A1068" s="19" t="s">
        <v>15003</v>
      </c>
      <c r="B1068" s="17">
        <v>0.24</v>
      </c>
    </row>
    <row r="1069" spans="1:2" hidden="1" x14ac:dyDescent="0.25">
      <c r="A1069" s="19" t="s">
        <v>13912</v>
      </c>
      <c r="B1069" s="17">
        <v>0.24</v>
      </c>
    </row>
    <row r="1070" spans="1:2" hidden="1" x14ac:dyDescent="0.25">
      <c r="A1070" s="19" t="s">
        <v>16185</v>
      </c>
      <c r="B1070" s="17">
        <v>0.24</v>
      </c>
    </row>
    <row r="1071" spans="1:2" hidden="1" x14ac:dyDescent="0.25">
      <c r="A1071" s="19" t="s">
        <v>17117</v>
      </c>
      <c r="B1071" s="17">
        <v>0.24</v>
      </c>
    </row>
    <row r="1072" spans="1:2" hidden="1" x14ac:dyDescent="0.25">
      <c r="A1072" s="19" t="s">
        <v>15365</v>
      </c>
      <c r="B1072" s="17">
        <v>0.23</v>
      </c>
    </row>
    <row r="1073" spans="1:2" hidden="1" x14ac:dyDescent="0.25">
      <c r="A1073" s="19" t="s">
        <v>16678</v>
      </c>
      <c r="B1073" s="17">
        <v>0.23</v>
      </c>
    </row>
    <row r="1074" spans="1:2" hidden="1" x14ac:dyDescent="0.25">
      <c r="A1074" s="19" t="s">
        <v>14230</v>
      </c>
      <c r="B1074" s="17">
        <v>0.23</v>
      </c>
    </row>
    <row r="1075" spans="1:2" hidden="1" x14ac:dyDescent="0.25">
      <c r="A1075" s="19" t="s">
        <v>16437</v>
      </c>
      <c r="B1075" s="17">
        <v>0.23</v>
      </c>
    </row>
    <row r="1076" spans="1:2" hidden="1" x14ac:dyDescent="0.25">
      <c r="A1076" s="19" t="s">
        <v>15678</v>
      </c>
      <c r="B1076" s="17">
        <v>0.23</v>
      </c>
    </row>
    <row r="1077" spans="1:2" hidden="1" x14ac:dyDescent="0.25">
      <c r="A1077" s="19" t="s">
        <v>14055</v>
      </c>
      <c r="B1077" s="17">
        <v>0.23</v>
      </c>
    </row>
    <row r="1078" spans="1:2" hidden="1" x14ac:dyDescent="0.25">
      <c r="A1078" s="19" t="s">
        <v>15771</v>
      </c>
      <c r="B1078" s="17">
        <v>0.23</v>
      </c>
    </row>
    <row r="1079" spans="1:2" hidden="1" x14ac:dyDescent="0.25">
      <c r="A1079" s="19" t="s">
        <v>16954</v>
      </c>
      <c r="B1079" s="17">
        <v>0.22</v>
      </c>
    </row>
    <row r="1080" spans="1:2" hidden="1" x14ac:dyDescent="0.25">
      <c r="A1080" s="19" t="s">
        <v>14447</v>
      </c>
      <c r="B1080" s="17">
        <v>0.22</v>
      </c>
    </row>
    <row r="1081" spans="1:2" hidden="1" x14ac:dyDescent="0.25">
      <c r="A1081" s="19" t="s">
        <v>15455</v>
      </c>
      <c r="B1081" s="17">
        <v>0.22</v>
      </c>
    </row>
    <row r="1082" spans="1:2" hidden="1" x14ac:dyDescent="0.25">
      <c r="A1082" s="19" t="s">
        <v>13389</v>
      </c>
      <c r="B1082" s="17">
        <v>0.22</v>
      </c>
    </row>
    <row r="1083" spans="1:2" hidden="1" x14ac:dyDescent="0.25">
      <c r="A1083" s="19" t="s">
        <v>14358</v>
      </c>
      <c r="B1083" s="17">
        <v>0.22</v>
      </c>
    </row>
    <row r="1084" spans="1:2" hidden="1" x14ac:dyDescent="0.25">
      <c r="A1084" s="19" t="s">
        <v>14413</v>
      </c>
      <c r="B1084" s="17">
        <v>0.22</v>
      </c>
    </row>
    <row r="1085" spans="1:2" hidden="1" x14ac:dyDescent="0.25">
      <c r="A1085" s="19" t="s">
        <v>16133</v>
      </c>
      <c r="B1085" s="17">
        <v>0.22</v>
      </c>
    </row>
    <row r="1086" spans="1:2" hidden="1" x14ac:dyDescent="0.25">
      <c r="A1086" s="19" t="s">
        <v>15506</v>
      </c>
      <c r="B1086" s="17">
        <v>0.22</v>
      </c>
    </row>
    <row r="1087" spans="1:2" hidden="1" x14ac:dyDescent="0.25">
      <c r="A1087" s="19" t="s">
        <v>17452</v>
      </c>
      <c r="B1087" s="17">
        <v>0.22</v>
      </c>
    </row>
    <row r="1088" spans="1:2" hidden="1" x14ac:dyDescent="0.25">
      <c r="A1088" s="19" t="s">
        <v>15350</v>
      </c>
      <c r="B1088" s="17">
        <v>0.22</v>
      </c>
    </row>
    <row r="1089" spans="1:2" hidden="1" x14ac:dyDescent="0.25">
      <c r="A1089" s="19" t="s">
        <v>17794</v>
      </c>
      <c r="B1089" s="17">
        <v>0.22</v>
      </c>
    </row>
    <row r="1090" spans="1:2" hidden="1" x14ac:dyDescent="0.25">
      <c r="A1090" s="19" t="s">
        <v>17144</v>
      </c>
      <c r="B1090" s="17">
        <v>0.22</v>
      </c>
    </row>
    <row r="1091" spans="1:2" hidden="1" x14ac:dyDescent="0.25">
      <c r="A1091" s="19" t="s">
        <v>13723</v>
      </c>
      <c r="B1091" s="17">
        <v>0.22</v>
      </c>
    </row>
    <row r="1092" spans="1:2" hidden="1" x14ac:dyDescent="0.25">
      <c r="A1092" s="19" t="s">
        <v>14169</v>
      </c>
      <c r="B1092" s="17">
        <v>0.21</v>
      </c>
    </row>
    <row r="1093" spans="1:2" hidden="1" x14ac:dyDescent="0.25">
      <c r="A1093" s="19" t="s">
        <v>14189</v>
      </c>
      <c r="B1093" s="17">
        <v>0.21</v>
      </c>
    </row>
    <row r="1094" spans="1:2" hidden="1" x14ac:dyDescent="0.25">
      <c r="A1094" s="19" t="s">
        <v>14692</v>
      </c>
      <c r="B1094" s="17">
        <v>0.21</v>
      </c>
    </row>
    <row r="1095" spans="1:2" hidden="1" x14ac:dyDescent="0.25">
      <c r="A1095" s="19" t="s">
        <v>15670</v>
      </c>
      <c r="B1095" s="17">
        <v>0.21</v>
      </c>
    </row>
    <row r="1096" spans="1:2" hidden="1" x14ac:dyDescent="0.25">
      <c r="A1096" s="19" t="s">
        <v>14377</v>
      </c>
      <c r="B1096" s="17">
        <v>0.21</v>
      </c>
    </row>
    <row r="1097" spans="1:2" hidden="1" x14ac:dyDescent="0.25">
      <c r="A1097" s="19" t="s">
        <v>17293</v>
      </c>
      <c r="B1097" s="17">
        <v>0.21</v>
      </c>
    </row>
    <row r="1098" spans="1:2" hidden="1" x14ac:dyDescent="0.25">
      <c r="A1098" s="19" t="s">
        <v>15467</v>
      </c>
      <c r="B1098" s="17">
        <v>0.21</v>
      </c>
    </row>
    <row r="1099" spans="1:2" hidden="1" x14ac:dyDescent="0.25">
      <c r="A1099" s="19" t="s">
        <v>14676</v>
      </c>
      <c r="B1099" s="17">
        <v>0.21</v>
      </c>
    </row>
    <row r="1100" spans="1:2" hidden="1" x14ac:dyDescent="0.25">
      <c r="A1100" s="19" t="s">
        <v>15510</v>
      </c>
      <c r="B1100" s="17">
        <v>0.21</v>
      </c>
    </row>
    <row r="1101" spans="1:2" hidden="1" x14ac:dyDescent="0.25">
      <c r="A1101" s="19" t="s">
        <v>17179</v>
      </c>
      <c r="B1101" s="17">
        <v>0.21</v>
      </c>
    </row>
    <row r="1102" spans="1:2" hidden="1" x14ac:dyDescent="0.25">
      <c r="A1102" s="19" t="s">
        <v>14226</v>
      </c>
      <c r="B1102" s="17">
        <v>0.21</v>
      </c>
    </row>
    <row r="1103" spans="1:2" hidden="1" x14ac:dyDescent="0.25">
      <c r="A1103" s="19" t="s">
        <v>14440</v>
      </c>
      <c r="B1103" s="17">
        <v>0.21</v>
      </c>
    </row>
    <row r="1104" spans="1:2" hidden="1" x14ac:dyDescent="0.25">
      <c r="A1104" s="19" t="s">
        <v>14825</v>
      </c>
      <c r="B1104" s="17">
        <v>0.21</v>
      </c>
    </row>
    <row r="1105" spans="1:2" hidden="1" x14ac:dyDescent="0.25">
      <c r="A1105" s="19" t="s">
        <v>16253</v>
      </c>
      <c r="B1105" s="17">
        <v>0.21</v>
      </c>
    </row>
    <row r="1106" spans="1:2" hidden="1" x14ac:dyDescent="0.25">
      <c r="A1106" s="19" t="s">
        <v>16889</v>
      </c>
      <c r="B1106" s="17">
        <v>0.2</v>
      </c>
    </row>
    <row r="1107" spans="1:2" hidden="1" x14ac:dyDescent="0.25">
      <c r="A1107" s="19" t="s">
        <v>15272</v>
      </c>
      <c r="B1107" s="17">
        <v>0.2</v>
      </c>
    </row>
    <row r="1108" spans="1:2" hidden="1" x14ac:dyDescent="0.25">
      <c r="A1108" s="19" t="s">
        <v>14267</v>
      </c>
      <c r="B1108" s="17">
        <v>0.2</v>
      </c>
    </row>
    <row r="1109" spans="1:2" hidden="1" x14ac:dyDescent="0.25">
      <c r="A1109" s="19" t="s">
        <v>15131</v>
      </c>
      <c r="B1109" s="17">
        <v>0.2</v>
      </c>
    </row>
    <row r="1110" spans="1:2" hidden="1" x14ac:dyDescent="0.25">
      <c r="A1110" s="19" t="s">
        <v>15032</v>
      </c>
      <c r="B1110" s="17">
        <v>0.2</v>
      </c>
    </row>
    <row r="1111" spans="1:2" hidden="1" x14ac:dyDescent="0.25">
      <c r="A1111" s="19" t="s">
        <v>14114</v>
      </c>
      <c r="B1111" s="17">
        <v>0.2</v>
      </c>
    </row>
    <row r="1112" spans="1:2" hidden="1" x14ac:dyDescent="0.25">
      <c r="A1112" s="19" t="s">
        <v>16698</v>
      </c>
      <c r="B1112" s="17">
        <v>0.2</v>
      </c>
    </row>
    <row r="1113" spans="1:2" hidden="1" x14ac:dyDescent="0.25">
      <c r="A1113" s="19" t="s">
        <v>16936</v>
      </c>
      <c r="B1113" s="17">
        <v>0.2</v>
      </c>
    </row>
    <row r="1114" spans="1:2" hidden="1" x14ac:dyDescent="0.25">
      <c r="A1114" s="19" t="s">
        <v>15305</v>
      </c>
      <c r="B1114" s="17">
        <v>0.2</v>
      </c>
    </row>
    <row r="1115" spans="1:2" hidden="1" x14ac:dyDescent="0.25">
      <c r="A1115" s="19" t="s">
        <v>15264</v>
      </c>
      <c r="B1115" s="17">
        <v>0.19</v>
      </c>
    </row>
    <row r="1116" spans="1:2" hidden="1" x14ac:dyDescent="0.25">
      <c r="A1116" s="19" t="s">
        <v>16942</v>
      </c>
      <c r="B1116" s="17">
        <v>0.19</v>
      </c>
    </row>
    <row r="1117" spans="1:2" hidden="1" x14ac:dyDescent="0.25">
      <c r="A1117" s="19" t="s">
        <v>14255</v>
      </c>
      <c r="B1117" s="17">
        <v>0.19</v>
      </c>
    </row>
    <row r="1118" spans="1:2" hidden="1" x14ac:dyDescent="0.25">
      <c r="A1118" s="19" t="s">
        <v>14452</v>
      </c>
      <c r="B1118" s="17">
        <v>0.19</v>
      </c>
    </row>
    <row r="1119" spans="1:2" hidden="1" x14ac:dyDescent="0.25">
      <c r="A1119" s="19" t="s">
        <v>14517</v>
      </c>
      <c r="B1119" s="17">
        <v>0.19</v>
      </c>
    </row>
    <row r="1120" spans="1:2" hidden="1" x14ac:dyDescent="0.25">
      <c r="A1120" s="19" t="s">
        <v>14537</v>
      </c>
      <c r="B1120" s="17">
        <v>0.19</v>
      </c>
    </row>
    <row r="1121" spans="1:2" hidden="1" x14ac:dyDescent="0.25">
      <c r="A1121" s="19" t="s">
        <v>14591</v>
      </c>
      <c r="B1121" s="17">
        <v>0.19</v>
      </c>
    </row>
    <row r="1122" spans="1:2" hidden="1" x14ac:dyDescent="0.25">
      <c r="A1122" s="19" t="s">
        <v>14842</v>
      </c>
      <c r="B1122" s="17">
        <v>0.18</v>
      </c>
    </row>
    <row r="1123" spans="1:2" hidden="1" x14ac:dyDescent="0.25">
      <c r="A1123" s="19" t="s">
        <v>14972</v>
      </c>
      <c r="B1123" s="17">
        <v>0.18</v>
      </c>
    </row>
    <row r="1124" spans="1:2" hidden="1" x14ac:dyDescent="0.25">
      <c r="A1124" s="19" t="s">
        <v>17309</v>
      </c>
      <c r="B1124" s="17">
        <v>0.18</v>
      </c>
    </row>
    <row r="1125" spans="1:2" hidden="1" x14ac:dyDescent="0.25">
      <c r="A1125" s="19" t="s">
        <v>17078</v>
      </c>
      <c r="B1125" s="17">
        <v>0.18</v>
      </c>
    </row>
    <row r="1126" spans="1:2" hidden="1" x14ac:dyDescent="0.25">
      <c r="A1126" s="19" t="s">
        <v>16596</v>
      </c>
      <c r="B1126" s="17">
        <v>0.18</v>
      </c>
    </row>
    <row r="1127" spans="1:2" hidden="1" x14ac:dyDescent="0.25">
      <c r="A1127" s="19" t="s">
        <v>14417</v>
      </c>
      <c r="B1127" s="17">
        <v>0.18</v>
      </c>
    </row>
    <row r="1128" spans="1:2" hidden="1" x14ac:dyDescent="0.25">
      <c r="A1128" s="19" t="s">
        <v>15538</v>
      </c>
      <c r="B1128" s="17">
        <v>0.18</v>
      </c>
    </row>
    <row r="1129" spans="1:2" hidden="1" x14ac:dyDescent="0.25">
      <c r="A1129" s="19" t="s">
        <v>14376</v>
      </c>
      <c r="B1129" s="17">
        <v>0.18</v>
      </c>
    </row>
    <row r="1130" spans="1:2" hidden="1" x14ac:dyDescent="0.25">
      <c r="A1130" s="19" t="s">
        <v>14246</v>
      </c>
      <c r="B1130" s="17">
        <v>0.18</v>
      </c>
    </row>
    <row r="1131" spans="1:2" hidden="1" x14ac:dyDescent="0.25">
      <c r="A1131" s="19" t="s">
        <v>15741</v>
      </c>
      <c r="B1131" s="17">
        <v>0.18</v>
      </c>
    </row>
    <row r="1132" spans="1:2" hidden="1" x14ac:dyDescent="0.25">
      <c r="A1132" s="19" t="s">
        <v>16468</v>
      </c>
      <c r="B1132" s="17">
        <v>0.18</v>
      </c>
    </row>
    <row r="1133" spans="1:2" hidden="1" x14ac:dyDescent="0.25">
      <c r="A1133" s="19" t="s">
        <v>17710</v>
      </c>
      <c r="B1133" s="17">
        <v>0.18</v>
      </c>
    </row>
    <row r="1134" spans="1:2" hidden="1" x14ac:dyDescent="0.25">
      <c r="A1134" s="19" t="s">
        <v>13397</v>
      </c>
      <c r="B1134" s="17">
        <v>0.17</v>
      </c>
    </row>
    <row r="1135" spans="1:2" hidden="1" x14ac:dyDescent="0.25">
      <c r="A1135" s="19" t="s">
        <v>17717</v>
      </c>
      <c r="B1135" s="17">
        <v>0.17</v>
      </c>
    </row>
    <row r="1136" spans="1:2" hidden="1" x14ac:dyDescent="0.25">
      <c r="A1136" s="19" t="s">
        <v>14473</v>
      </c>
      <c r="B1136" s="17">
        <v>0.17</v>
      </c>
    </row>
    <row r="1137" spans="1:2" hidden="1" x14ac:dyDescent="0.25">
      <c r="A1137" s="19" t="s">
        <v>15924</v>
      </c>
      <c r="B1137" s="17">
        <v>0.17</v>
      </c>
    </row>
    <row r="1138" spans="1:2" hidden="1" x14ac:dyDescent="0.25">
      <c r="A1138" s="19" t="s">
        <v>17041</v>
      </c>
      <c r="B1138" s="17">
        <v>0.17</v>
      </c>
    </row>
    <row r="1139" spans="1:2" hidden="1" x14ac:dyDescent="0.25">
      <c r="A1139" s="19" t="s">
        <v>17017</v>
      </c>
      <c r="B1139" s="17">
        <v>0.17</v>
      </c>
    </row>
    <row r="1140" spans="1:2" hidden="1" x14ac:dyDescent="0.25">
      <c r="A1140" s="19" t="s">
        <v>14278</v>
      </c>
      <c r="B1140" s="17">
        <v>0.17</v>
      </c>
    </row>
    <row r="1141" spans="1:2" hidden="1" x14ac:dyDescent="0.25">
      <c r="A1141" s="19" t="s">
        <v>14913</v>
      </c>
      <c r="B1141" s="17">
        <v>0.17</v>
      </c>
    </row>
    <row r="1142" spans="1:2" hidden="1" x14ac:dyDescent="0.25">
      <c r="A1142" s="19" t="s">
        <v>17514</v>
      </c>
      <c r="B1142" s="17">
        <v>0.17</v>
      </c>
    </row>
    <row r="1143" spans="1:2" hidden="1" x14ac:dyDescent="0.25">
      <c r="A1143" s="19" t="s">
        <v>14716</v>
      </c>
      <c r="B1143" s="17">
        <v>0.17</v>
      </c>
    </row>
    <row r="1144" spans="1:2" hidden="1" x14ac:dyDescent="0.25">
      <c r="A1144" s="19" t="s">
        <v>15928</v>
      </c>
      <c r="B1144" s="17">
        <v>0.17</v>
      </c>
    </row>
    <row r="1145" spans="1:2" hidden="1" x14ac:dyDescent="0.25">
      <c r="A1145" s="19" t="s">
        <v>17060</v>
      </c>
      <c r="B1145" s="17">
        <v>0.16</v>
      </c>
    </row>
    <row r="1146" spans="1:2" hidden="1" x14ac:dyDescent="0.25">
      <c r="A1146" s="19" t="s">
        <v>16421</v>
      </c>
      <c r="B1146" s="17">
        <v>0.16</v>
      </c>
    </row>
    <row r="1147" spans="1:2" hidden="1" x14ac:dyDescent="0.25">
      <c r="A1147" s="19" t="s">
        <v>16475</v>
      </c>
      <c r="B1147" s="17">
        <v>0.16</v>
      </c>
    </row>
    <row r="1148" spans="1:2" hidden="1" x14ac:dyDescent="0.25">
      <c r="A1148" s="19" t="s">
        <v>15811</v>
      </c>
      <c r="B1148" s="17">
        <v>0.16</v>
      </c>
    </row>
    <row r="1149" spans="1:2" hidden="1" x14ac:dyDescent="0.25">
      <c r="A1149" s="19" t="s">
        <v>17089</v>
      </c>
      <c r="B1149" s="17">
        <v>0.16</v>
      </c>
    </row>
    <row r="1150" spans="1:2" hidden="1" x14ac:dyDescent="0.25">
      <c r="A1150" s="19" t="s">
        <v>15900</v>
      </c>
      <c r="B1150" s="17">
        <v>0.16</v>
      </c>
    </row>
    <row r="1151" spans="1:2" hidden="1" x14ac:dyDescent="0.25">
      <c r="A1151" s="19" t="s">
        <v>14816</v>
      </c>
      <c r="B1151" s="17">
        <v>0.16</v>
      </c>
    </row>
    <row r="1152" spans="1:2" hidden="1" x14ac:dyDescent="0.25">
      <c r="A1152" s="19" t="s">
        <v>14680</v>
      </c>
      <c r="B1152" s="17">
        <v>0.16</v>
      </c>
    </row>
    <row r="1153" spans="1:2" hidden="1" x14ac:dyDescent="0.25">
      <c r="A1153" s="19" t="s">
        <v>14040</v>
      </c>
      <c r="B1153" s="17">
        <v>0.15</v>
      </c>
    </row>
    <row r="1154" spans="1:2" hidden="1" x14ac:dyDescent="0.25">
      <c r="A1154" s="19" t="s">
        <v>14921</v>
      </c>
      <c r="B1154" s="17">
        <v>0.15</v>
      </c>
    </row>
    <row r="1155" spans="1:2" hidden="1" x14ac:dyDescent="0.25">
      <c r="A1155" s="19" t="s">
        <v>15577</v>
      </c>
      <c r="B1155" s="17">
        <v>0.15</v>
      </c>
    </row>
    <row r="1156" spans="1:2" hidden="1" x14ac:dyDescent="0.25">
      <c r="A1156" s="19" t="s">
        <v>15775</v>
      </c>
      <c r="B1156" s="17">
        <v>0.15</v>
      </c>
    </row>
    <row r="1157" spans="1:2" hidden="1" x14ac:dyDescent="0.25">
      <c r="A1157" s="19" t="s">
        <v>15084</v>
      </c>
      <c r="B1157" s="17">
        <v>0.15</v>
      </c>
    </row>
    <row r="1158" spans="1:2" hidden="1" x14ac:dyDescent="0.25">
      <c r="A1158" s="19" t="s">
        <v>17673</v>
      </c>
      <c r="B1158" s="17">
        <v>0.15</v>
      </c>
    </row>
    <row r="1159" spans="1:2" hidden="1" x14ac:dyDescent="0.25">
      <c r="A1159" s="19" t="s">
        <v>17033</v>
      </c>
      <c r="B1159" s="17">
        <v>0.15</v>
      </c>
    </row>
    <row r="1160" spans="1:2" hidden="1" x14ac:dyDescent="0.25">
      <c r="A1160" s="19" t="s">
        <v>16806</v>
      </c>
      <c r="B1160" s="17">
        <v>0.15</v>
      </c>
    </row>
    <row r="1161" spans="1:2" hidden="1" x14ac:dyDescent="0.25">
      <c r="A1161" s="19" t="s">
        <v>16452</v>
      </c>
      <c r="B1161" s="17">
        <v>0.14000000000000001</v>
      </c>
    </row>
    <row r="1162" spans="1:2" hidden="1" x14ac:dyDescent="0.25">
      <c r="A1162" s="19" t="s">
        <v>16300</v>
      </c>
      <c r="B1162" s="17">
        <v>0.14000000000000001</v>
      </c>
    </row>
    <row r="1163" spans="1:2" hidden="1" x14ac:dyDescent="0.25">
      <c r="A1163" s="19" t="s">
        <v>17340</v>
      </c>
      <c r="B1163" s="17">
        <v>0.14000000000000001</v>
      </c>
    </row>
    <row r="1164" spans="1:2" hidden="1" x14ac:dyDescent="0.25">
      <c r="A1164" s="19" t="s">
        <v>17090</v>
      </c>
      <c r="B1164" s="17">
        <v>0.14000000000000001</v>
      </c>
    </row>
    <row r="1165" spans="1:2" hidden="1" x14ac:dyDescent="0.25">
      <c r="A1165" s="19" t="s">
        <v>15260</v>
      </c>
      <c r="B1165" s="17">
        <v>0.14000000000000001</v>
      </c>
    </row>
    <row r="1166" spans="1:2" hidden="1" x14ac:dyDescent="0.25">
      <c r="A1166" s="19" t="s">
        <v>15982</v>
      </c>
      <c r="B1166" s="17">
        <v>0.14000000000000001</v>
      </c>
    </row>
    <row r="1167" spans="1:2" hidden="1" x14ac:dyDescent="0.25">
      <c r="A1167" s="19" t="s">
        <v>15139</v>
      </c>
      <c r="B1167" s="17">
        <v>0.14000000000000001</v>
      </c>
    </row>
    <row r="1168" spans="1:2" hidden="1" x14ac:dyDescent="0.25">
      <c r="A1168" s="19" t="s">
        <v>15936</v>
      </c>
      <c r="B1168" s="17">
        <v>0.14000000000000001</v>
      </c>
    </row>
    <row r="1169" spans="1:2" hidden="1" x14ac:dyDescent="0.25">
      <c r="A1169" s="19" t="s">
        <v>16418</v>
      </c>
      <c r="B1169" s="17">
        <v>0.14000000000000001</v>
      </c>
    </row>
    <row r="1170" spans="1:2" hidden="1" x14ac:dyDescent="0.25">
      <c r="A1170" s="19" t="s">
        <v>14491</v>
      </c>
      <c r="B1170" s="17">
        <v>0.13</v>
      </c>
    </row>
    <row r="1171" spans="1:2" hidden="1" x14ac:dyDescent="0.25">
      <c r="A1171" s="19" t="s">
        <v>16932</v>
      </c>
      <c r="B1171" s="17">
        <v>0.13</v>
      </c>
    </row>
    <row r="1172" spans="1:2" hidden="1" x14ac:dyDescent="0.25">
      <c r="A1172" s="19" t="s">
        <v>14559</v>
      </c>
      <c r="B1172" s="17">
        <v>0.13</v>
      </c>
    </row>
    <row r="1173" spans="1:2" hidden="1" x14ac:dyDescent="0.25">
      <c r="A1173" s="19" t="s">
        <v>14595</v>
      </c>
      <c r="B1173" s="17">
        <v>0.13</v>
      </c>
    </row>
    <row r="1174" spans="1:2" hidden="1" x14ac:dyDescent="0.25">
      <c r="A1174" s="19" t="s">
        <v>16049</v>
      </c>
      <c r="B1174" s="17">
        <v>0.13</v>
      </c>
    </row>
    <row r="1175" spans="1:2" hidden="1" x14ac:dyDescent="0.25">
      <c r="A1175" s="19" t="s">
        <v>15725</v>
      </c>
      <c r="B1175" s="17">
        <v>0.13</v>
      </c>
    </row>
    <row r="1176" spans="1:2" hidden="1" x14ac:dyDescent="0.25">
      <c r="A1176" s="19" t="s">
        <v>16245</v>
      </c>
      <c r="B1176" s="17">
        <v>0.12</v>
      </c>
    </row>
    <row r="1177" spans="1:2" hidden="1" x14ac:dyDescent="0.25">
      <c r="A1177" s="19" t="s">
        <v>16810</v>
      </c>
      <c r="B1177" s="17">
        <v>0.12</v>
      </c>
    </row>
    <row r="1178" spans="1:2" hidden="1" x14ac:dyDescent="0.25">
      <c r="A1178" s="19" t="s">
        <v>16986</v>
      </c>
      <c r="B1178" s="17">
        <v>0.12</v>
      </c>
    </row>
    <row r="1179" spans="1:2" hidden="1" x14ac:dyDescent="0.25">
      <c r="A1179" s="19" t="s">
        <v>17689</v>
      </c>
      <c r="B1179" s="17">
        <v>0.12</v>
      </c>
    </row>
    <row r="1180" spans="1:2" hidden="1" x14ac:dyDescent="0.25">
      <c r="A1180" s="19" t="s">
        <v>15212</v>
      </c>
      <c r="B1180" s="17">
        <v>0.12</v>
      </c>
    </row>
    <row r="1181" spans="1:2" hidden="1" x14ac:dyDescent="0.25">
      <c r="A1181" s="19" t="s">
        <v>14101</v>
      </c>
      <c r="B1181" s="17">
        <v>0.11</v>
      </c>
    </row>
    <row r="1182" spans="1:2" hidden="1" x14ac:dyDescent="0.25">
      <c r="A1182" s="19" t="s">
        <v>16141</v>
      </c>
      <c r="B1182" s="17">
        <v>0.11</v>
      </c>
    </row>
    <row r="1183" spans="1:2" hidden="1" x14ac:dyDescent="0.25">
      <c r="A1183" s="19" t="s">
        <v>16456</v>
      </c>
      <c r="B1183" s="17">
        <v>0.11</v>
      </c>
    </row>
    <row r="1184" spans="1:2" hidden="1" x14ac:dyDescent="0.25">
      <c r="A1184" s="19" t="s">
        <v>16717</v>
      </c>
      <c r="B1184" s="17">
        <v>0.11</v>
      </c>
    </row>
    <row r="1185" spans="1:2" hidden="1" x14ac:dyDescent="0.25">
      <c r="A1185" s="19" t="s">
        <v>17647</v>
      </c>
      <c r="B1185" s="17">
        <v>0.11</v>
      </c>
    </row>
    <row r="1186" spans="1:2" hidden="1" x14ac:dyDescent="0.25">
      <c r="A1186" s="19" t="s">
        <v>16834</v>
      </c>
      <c r="B1186" s="17">
        <v>0.11</v>
      </c>
    </row>
    <row r="1187" spans="1:2" hidden="1" x14ac:dyDescent="0.25">
      <c r="A1187" s="19" t="s">
        <v>15428</v>
      </c>
      <c r="B1187" s="17">
        <v>0.11</v>
      </c>
    </row>
    <row r="1188" spans="1:2" hidden="1" x14ac:dyDescent="0.25">
      <c r="A1188" s="19" t="s">
        <v>16308</v>
      </c>
      <c r="B1188" s="17">
        <v>0.11</v>
      </c>
    </row>
    <row r="1189" spans="1:2" hidden="1" x14ac:dyDescent="0.25">
      <c r="A1189" s="19" t="s">
        <v>14592</v>
      </c>
      <c r="B1189" s="17">
        <v>0.1</v>
      </c>
    </row>
    <row r="1190" spans="1:2" hidden="1" x14ac:dyDescent="0.25">
      <c r="A1190" s="19" t="s">
        <v>14988</v>
      </c>
      <c r="B1190" s="17">
        <v>0.1</v>
      </c>
    </row>
    <row r="1191" spans="1:2" hidden="1" x14ac:dyDescent="0.25">
      <c r="A1191" s="19" t="s">
        <v>16554</v>
      </c>
      <c r="B1191" s="17">
        <v>0.1</v>
      </c>
    </row>
    <row r="1192" spans="1:2" hidden="1" x14ac:dyDescent="0.25">
      <c r="A1192" s="19" t="s">
        <v>14324</v>
      </c>
      <c r="B1192" s="17">
        <v>0.1</v>
      </c>
    </row>
    <row r="1193" spans="1:2" hidden="1" x14ac:dyDescent="0.25">
      <c r="A1193" s="19" t="s">
        <v>16000</v>
      </c>
      <c r="B1193" s="17">
        <v>0.1</v>
      </c>
    </row>
    <row r="1194" spans="1:2" hidden="1" x14ac:dyDescent="0.25">
      <c r="A1194" s="19" t="s">
        <v>15646</v>
      </c>
      <c r="B1194" s="17">
        <v>0.1</v>
      </c>
    </row>
    <row r="1195" spans="1:2" hidden="1" x14ac:dyDescent="0.25">
      <c r="A1195" s="19" t="s">
        <v>15326</v>
      </c>
      <c r="B1195" s="17">
        <v>0.1</v>
      </c>
    </row>
    <row r="1196" spans="1:2" hidden="1" x14ac:dyDescent="0.25">
      <c r="A1196" s="19" t="s">
        <v>16121</v>
      </c>
      <c r="B1196" s="17">
        <v>0.1</v>
      </c>
    </row>
    <row r="1197" spans="1:2" hidden="1" x14ac:dyDescent="0.25">
      <c r="A1197" s="19" t="s">
        <v>15696</v>
      </c>
      <c r="B1197" s="17">
        <v>0.1</v>
      </c>
    </row>
    <row r="1198" spans="1:2" hidden="1" x14ac:dyDescent="0.25">
      <c r="A1198" s="19" t="s">
        <v>15783</v>
      </c>
      <c r="B1198" s="17">
        <v>0.1</v>
      </c>
    </row>
    <row r="1199" spans="1:2" hidden="1" x14ac:dyDescent="0.25">
      <c r="A1199" s="19" t="s">
        <v>17329</v>
      </c>
      <c r="B1199" s="17">
        <v>0.09</v>
      </c>
    </row>
    <row r="1200" spans="1:2" hidden="1" x14ac:dyDescent="0.25">
      <c r="A1200" s="19" t="s">
        <v>17389</v>
      </c>
      <c r="B1200" s="17">
        <v>0.08</v>
      </c>
    </row>
    <row r="1201" spans="1:2" hidden="1" x14ac:dyDescent="0.25">
      <c r="A1201" s="19" t="s">
        <v>14751</v>
      </c>
      <c r="B1201" s="17">
        <v>0.08</v>
      </c>
    </row>
    <row r="1202" spans="1:2" hidden="1" x14ac:dyDescent="0.25">
      <c r="A1202" s="19" t="s">
        <v>16225</v>
      </c>
      <c r="B1202" s="17">
        <v>0.08</v>
      </c>
    </row>
    <row r="1203" spans="1:2" hidden="1" x14ac:dyDescent="0.25">
      <c r="A1203" s="19" t="s">
        <v>17476</v>
      </c>
      <c r="B1203" s="17">
        <v>0.08</v>
      </c>
    </row>
    <row r="1204" spans="1:2" hidden="1" x14ac:dyDescent="0.25">
      <c r="A1204" s="19" t="s">
        <v>15626</v>
      </c>
      <c r="B1204" s="17">
        <v>0.08</v>
      </c>
    </row>
    <row r="1205" spans="1:2" hidden="1" x14ac:dyDescent="0.25">
      <c r="A1205" s="19" t="s">
        <v>17002</v>
      </c>
      <c r="B1205" s="17">
        <v>7.0000000000000007E-2</v>
      </c>
    </row>
    <row r="1206" spans="1:2" hidden="1" x14ac:dyDescent="0.25">
      <c r="A1206" s="19" t="s">
        <v>14134</v>
      </c>
      <c r="B1206" s="17">
        <v>7.0000000000000007E-2</v>
      </c>
    </row>
    <row r="1207" spans="1:2" hidden="1" x14ac:dyDescent="0.25">
      <c r="A1207" s="19" t="s">
        <v>17037</v>
      </c>
      <c r="B1207" s="17">
        <v>0.06</v>
      </c>
    </row>
    <row r="1208" spans="1:2" hidden="1" x14ac:dyDescent="0.25">
      <c r="A1208" s="19" t="s">
        <v>14386</v>
      </c>
      <c r="B1208" s="17">
        <v>0.06</v>
      </c>
    </row>
    <row r="1209" spans="1:2" hidden="1" x14ac:dyDescent="0.25">
      <c r="A1209" s="19" t="s">
        <v>15056</v>
      </c>
      <c r="B1209" s="17">
        <v>0.06</v>
      </c>
    </row>
    <row r="1210" spans="1:2" hidden="1" x14ac:dyDescent="0.25">
      <c r="A1210" s="19" t="s">
        <v>14889</v>
      </c>
      <c r="B1210" s="17">
        <v>0.06</v>
      </c>
    </row>
    <row r="1211" spans="1:2" hidden="1" x14ac:dyDescent="0.25">
      <c r="A1211" s="19" t="s">
        <v>14561</v>
      </c>
      <c r="B1211" s="17">
        <v>0.05</v>
      </c>
    </row>
    <row r="1212" spans="1:2" hidden="1" x14ac:dyDescent="0.25">
      <c r="A1212" s="19" t="s">
        <v>16061</v>
      </c>
      <c r="B1212" s="17">
        <v>0.05</v>
      </c>
    </row>
    <row r="1213" spans="1:2" hidden="1" x14ac:dyDescent="0.25">
      <c r="A1213" s="19" t="s">
        <v>15554</v>
      </c>
      <c r="B1213" s="17">
        <v>0.05</v>
      </c>
    </row>
    <row r="1214" spans="1:2" hidden="1" x14ac:dyDescent="0.25">
      <c r="A1214" s="19" t="s">
        <v>14941</v>
      </c>
      <c r="B1214" s="17">
        <v>0.05</v>
      </c>
    </row>
    <row r="1215" spans="1:2" hidden="1" x14ac:dyDescent="0.25">
      <c r="A1215" s="19" t="s">
        <v>14513</v>
      </c>
      <c r="B1215" s="17">
        <v>0.04</v>
      </c>
    </row>
    <row r="1216" spans="1:2" hidden="1" x14ac:dyDescent="0.25">
      <c r="A1216" s="19" t="s">
        <v>17498</v>
      </c>
      <c r="B1216" s="17">
        <v>0.04</v>
      </c>
    </row>
    <row r="1217" spans="1:2" hidden="1" x14ac:dyDescent="0.25">
      <c r="A1217" s="19" t="s">
        <v>16928</v>
      </c>
      <c r="B1217" s="17">
        <v>0.04</v>
      </c>
    </row>
    <row r="1218" spans="1:2" hidden="1" x14ac:dyDescent="0.25">
      <c r="A1218" s="19" t="s">
        <v>15052</v>
      </c>
      <c r="B1218" s="17">
        <v>0.04</v>
      </c>
    </row>
    <row r="1219" spans="1:2" hidden="1" x14ac:dyDescent="0.25">
      <c r="A1219" s="19" t="s">
        <v>15023</v>
      </c>
      <c r="B1219" s="17">
        <v>0.04</v>
      </c>
    </row>
    <row r="1220" spans="1:2" hidden="1" x14ac:dyDescent="0.25">
      <c r="A1220" s="19" t="s">
        <v>17175</v>
      </c>
      <c r="B1220" s="17">
        <v>0.03</v>
      </c>
    </row>
    <row r="1221" spans="1:2" hidden="1" x14ac:dyDescent="0.25">
      <c r="A1221" s="19" t="s">
        <v>17194</v>
      </c>
      <c r="B1221" s="17">
        <v>0.03</v>
      </c>
    </row>
    <row r="1222" spans="1:2" hidden="1" x14ac:dyDescent="0.25">
      <c r="A1222" s="19" t="s">
        <v>17596</v>
      </c>
      <c r="B1222" s="17">
        <v>0.03</v>
      </c>
    </row>
    <row r="1223" spans="1:2" hidden="1" x14ac:dyDescent="0.25">
      <c r="A1223" s="19" t="s">
        <v>16682</v>
      </c>
      <c r="B1223" s="17">
        <v>0</v>
      </c>
    </row>
    <row r="1224" spans="1:2" hidden="1" x14ac:dyDescent="0.25">
      <c r="A1224" s="19" t="s">
        <v>14441</v>
      </c>
      <c r="B1224" s="17">
        <v>0</v>
      </c>
    </row>
    <row r="1225" spans="1:2" hidden="1" x14ac:dyDescent="0.25">
      <c r="A1225" s="19" t="s">
        <v>16375</v>
      </c>
      <c r="B1225" s="17">
        <v>0</v>
      </c>
    </row>
    <row r="1226" spans="1:2" hidden="1" x14ac:dyDescent="0.25">
      <c r="A1226" s="19" t="s">
        <v>13199</v>
      </c>
      <c r="B1226" s="17">
        <v>0</v>
      </c>
    </row>
    <row r="1227" spans="1:2" hidden="1" x14ac:dyDescent="0.25">
      <c r="A1227" s="19" t="s">
        <v>16632</v>
      </c>
      <c r="B1227" s="17">
        <v>0</v>
      </c>
    </row>
    <row r="1228" spans="1:2" hidden="1" x14ac:dyDescent="0.25">
      <c r="A1228" s="19" t="s">
        <v>16038</v>
      </c>
      <c r="B1228" s="17">
        <v>0</v>
      </c>
    </row>
    <row r="1229" spans="1:2" hidden="1" x14ac:dyDescent="0.25">
      <c r="A1229" s="19" t="s">
        <v>15240</v>
      </c>
      <c r="B1229" s="17">
        <v>0</v>
      </c>
    </row>
    <row r="1230" spans="1:2" hidden="1" x14ac:dyDescent="0.25">
      <c r="A1230" s="19" t="s">
        <v>16441</v>
      </c>
      <c r="B1230" s="17">
        <v>0</v>
      </c>
    </row>
    <row r="1231" spans="1:2" hidden="1" x14ac:dyDescent="0.25">
      <c r="A1231" s="19" t="s">
        <v>15557</v>
      </c>
      <c r="B1231" s="17">
        <v>0</v>
      </c>
    </row>
    <row r="1232" spans="1:2" hidden="1" x14ac:dyDescent="0.25">
      <c r="A1232" s="19" t="s">
        <v>14146</v>
      </c>
      <c r="B1232" s="17">
        <v>0</v>
      </c>
    </row>
    <row r="1233" spans="1:2" hidden="1" x14ac:dyDescent="0.25">
      <c r="A1233" s="19" t="s">
        <v>14090</v>
      </c>
      <c r="B1233" s="17">
        <v>0</v>
      </c>
    </row>
    <row r="1234" spans="1:2" hidden="1" x14ac:dyDescent="0.25">
      <c r="A1234" s="19" t="s">
        <v>15920</v>
      </c>
      <c r="B1234" s="17">
        <v>0</v>
      </c>
    </row>
    <row r="1235" spans="1:2" hidden="1" x14ac:dyDescent="0.25">
      <c r="A1235" s="19" t="s">
        <v>13908</v>
      </c>
      <c r="B1235" s="17">
        <v>0</v>
      </c>
    </row>
    <row r="1236" spans="1:2" hidden="1" x14ac:dyDescent="0.25">
      <c r="A1236" s="19" t="s">
        <v>14142</v>
      </c>
      <c r="B1236" s="17">
        <v>0</v>
      </c>
    </row>
    <row r="1237" spans="1:2" hidden="1" x14ac:dyDescent="0.25">
      <c r="A1237" s="19" t="s">
        <v>14314</v>
      </c>
      <c r="B1237" s="17">
        <v>0</v>
      </c>
    </row>
    <row r="1238" spans="1:2" hidden="1" x14ac:dyDescent="0.25">
      <c r="A1238" s="19" t="s">
        <v>13533</v>
      </c>
      <c r="B1238" s="17">
        <v>0</v>
      </c>
    </row>
    <row r="1239" spans="1:2" hidden="1" x14ac:dyDescent="0.25">
      <c r="A1239" s="19" t="s">
        <v>14612</v>
      </c>
      <c r="B1239" s="17">
        <v>0</v>
      </c>
    </row>
    <row r="1240" spans="1:2" hidden="1" x14ac:dyDescent="0.25">
      <c r="A1240" s="19" t="s">
        <v>17182</v>
      </c>
      <c r="B1240" s="17">
        <v>0</v>
      </c>
    </row>
    <row r="1241" spans="1:2" hidden="1" x14ac:dyDescent="0.25">
      <c r="A1241" s="19" t="s">
        <v>17769</v>
      </c>
      <c r="B1241" s="17">
        <v>0</v>
      </c>
    </row>
    <row r="1242" spans="1:2" hidden="1" x14ac:dyDescent="0.25">
      <c r="A1242" s="19" t="s">
        <v>16288</v>
      </c>
      <c r="B1242" s="17">
        <v>0</v>
      </c>
    </row>
    <row r="1243" spans="1:2" hidden="1" x14ac:dyDescent="0.25">
      <c r="A1243" s="19" t="s">
        <v>15479</v>
      </c>
      <c r="B1243" s="17">
        <v>0</v>
      </c>
    </row>
    <row r="1244" spans="1:2" hidden="1" x14ac:dyDescent="0.25">
      <c r="A1244" s="19" t="s">
        <v>16646</v>
      </c>
      <c r="B1244" s="17">
        <v>0</v>
      </c>
    </row>
    <row r="1245" spans="1:2" hidden="1" x14ac:dyDescent="0.25">
      <c r="A1245" s="19" t="s">
        <v>15095</v>
      </c>
      <c r="B1245" s="17">
        <v>0</v>
      </c>
    </row>
    <row r="1246" spans="1:2" hidden="1" x14ac:dyDescent="0.25">
      <c r="A1246" s="19" t="s">
        <v>16016</v>
      </c>
      <c r="B1246" s="17">
        <v>0</v>
      </c>
    </row>
    <row r="1247" spans="1:2" hidden="1" x14ac:dyDescent="0.25">
      <c r="A1247" s="19" t="s">
        <v>15794</v>
      </c>
      <c r="B1247" s="17">
        <v>0</v>
      </c>
    </row>
    <row r="1248" spans="1:2" hidden="1" x14ac:dyDescent="0.25">
      <c r="A1248" s="19" t="s">
        <v>17049</v>
      </c>
      <c r="B1248" s="17">
        <v>0</v>
      </c>
    </row>
    <row r="1249" spans="1:2" hidden="1" x14ac:dyDescent="0.25">
      <c r="A1249" s="19" t="s">
        <v>15072</v>
      </c>
      <c r="B1249" s="17">
        <v>0</v>
      </c>
    </row>
    <row r="1250" spans="1:2" hidden="1" x14ac:dyDescent="0.25">
      <c r="A1250" s="19" t="s">
        <v>16869</v>
      </c>
      <c r="B1250" s="17">
        <v>0</v>
      </c>
    </row>
    <row r="1251" spans="1:2" hidden="1" x14ac:dyDescent="0.25">
      <c r="A1251" s="19" t="s">
        <v>17377</v>
      </c>
      <c r="B1251" s="17">
        <v>0</v>
      </c>
    </row>
    <row r="1252" spans="1:2" hidden="1" x14ac:dyDescent="0.25">
      <c r="A1252" s="19" t="s">
        <v>15514</v>
      </c>
      <c r="B1252" s="17">
        <v>0</v>
      </c>
    </row>
    <row r="1253" spans="1:2" hidden="1" x14ac:dyDescent="0.25">
      <c r="A1253" s="19" t="s">
        <v>16506</v>
      </c>
      <c r="B1253" s="17">
        <v>0</v>
      </c>
    </row>
    <row r="1254" spans="1:2" hidden="1" x14ac:dyDescent="0.25">
      <c r="A1254" s="19" t="s">
        <v>15693</v>
      </c>
      <c r="B1254" s="17">
        <v>0</v>
      </c>
    </row>
    <row r="1255" spans="1:2" hidden="1" x14ac:dyDescent="0.25">
      <c r="A1255" s="19" t="s">
        <v>16031</v>
      </c>
      <c r="B1255" s="17">
        <v>0</v>
      </c>
    </row>
    <row r="1256" spans="1:2" hidden="1" x14ac:dyDescent="0.25">
      <c r="A1256" s="19" t="s">
        <v>15178</v>
      </c>
      <c r="B1256" s="17">
        <v>0</v>
      </c>
    </row>
    <row r="1257" spans="1:2" hidden="1" x14ac:dyDescent="0.25">
      <c r="A1257" s="19" t="s">
        <v>15878</v>
      </c>
      <c r="B1257" s="17">
        <v>0</v>
      </c>
    </row>
    <row r="1258" spans="1:2" hidden="1" x14ac:dyDescent="0.25">
      <c r="A1258" s="19" t="s">
        <v>15416</v>
      </c>
      <c r="B1258" s="17">
        <v>0</v>
      </c>
    </row>
    <row r="1259" spans="1:2" hidden="1" x14ac:dyDescent="0.25">
      <c r="A1259" s="19" t="s">
        <v>15885</v>
      </c>
      <c r="B1259" s="17">
        <v>0</v>
      </c>
    </row>
    <row r="1260" spans="1:2" hidden="1" x14ac:dyDescent="0.25">
      <c r="A1260" s="19" t="s">
        <v>15940</v>
      </c>
      <c r="B1260" s="17">
        <v>0</v>
      </c>
    </row>
    <row r="1261" spans="1:2" hidden="1" x14ac:dyDescent="0.25">
      <c r="A1261" s="19" t="s">
        <v>15978</v>
      </c>
      <c r="B1261" s="17">
        <v>0</v>
      </c>
    </row>
    <row r="1262" spans="1:2" hidden="1" x14ac:dyDescent="0.25">
      <c r="A1262" s="19" t="s">
        <v>15565</v>
      </c>
      <c r="B1262" s="17">
        <v>0</v>
      </c>
    </row>
    <row r="1263" spans="1:2" hidden="1" x14ac:dyDescent="0.25">
      <c r="A1263" s="19" t="s">
        <v>16042</v>
      </c>
      <c r="B1263" s="17">
        <v>0</v>
      </c>
    </row>
    <row r="1264" spans="1:2" hidden="1" x14ac:dyDescent="0.25">
      <c r="A1264" s="19" t="s">
        <v>14820</v>
      </c>
      <c r="B1264" s="17">
        <v>0</v>
      </c>
    </row>
    <row r="1265" spans="1:2" hidden="1" x14ac:dyDescent="0.25">
      <c r="A1265" s="19" t="s">
        <v>16710</v>
      </c>
      <c r="B1265" s="17">
        <v>0</v>
      </c>
    </row>
    <row r="1266" spans="1:2" hidden="1" x14ac:dyDescent="0.25">
      <c r="A1266" s="19" t="s">
        <v>15674</v>
      </c>
      <c r="B1266" s="17">
        <v>0</v>
      </c>
    </row>
    <row r="1267" spans="1:2" hidden="1" x14ac:dyDescent="0.25">
      <c r="A1267" s="19" t="s">
        <v>14874</v>
      </c>
      <c r="B1267" s="17">
        <v>0</v>
      </c>
    </row>
    <row r="1268" spans="1:2" hidden="1" x14ac:dyDescent="0.25">
      <c r="A1268" s="19" t="s">
        <v>17801</v>
      </c>
      <c r="B1268" s="17">
        <v>697.66999999999882</v>
      </c>
    </row>
    <row r="1269" spans="1:2" hidden="1" x14ac:dyDescent="0.25"/>
  </sheetData>
  <autoFilter ref="B3:B1270">
    <filterColumn colId="0">
      <customFilters and="1">
        <customFilter operator="greaterThanOrEqual" val="0.5"/>
        <customFilter operator="greaterThanOrEqual" val="0.5"/>
      </customFilters>
    </filterColumn>
  </autoFilter>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F19" sqref="F19"/>
    </sheetView>
  </sheetViews>
  <sheetFormatPr defaultRowHeight="15.75" x14ac:dyDescent="0.25"/>
  <cols>
    <col min="1" max="1" width="8.375" customWidth="1"/>
    <col min="2" max="2" width="22" customWidth="1"/>
    <col min="3" max="3" width="20.125" customWidth="1"/>
  </cols>
  <sheetData>
    <row r="3" spans="1:2" x14ac:dyDescent="0.25">
      <c r="A3" s="22" t="s">
        <v>17826</v>
      </c>
      <c r="B3" t="s">
        <v>17815</v>
      </c>
    </row>
    <row r="4" spans="1:2" x14ac:dyDescent="0.25">
      <c r="A4" s="19" t="s">
        <v>17830</v>
      </c>
      <c r="B4" s="20">
        <v>1036</v>
      </c>
    </row>
    <row r="5" spans="1:2" x14ac:dyDescent="0.25">
      <c r="A5" s="19" t="s">
        <v>17829</v>
      </c>
      <c r="B5" s="20">
        <v>338</v>
      </c>
    </row>
    <row r="6" spans="1:2" x14ac:dyDescent="0.25">
      <c r="A6" s="19" t="s">
        <v>17828</v>
      </c>
      <c r="B6" s="20">
        <v>6</v>
      </c>
    </row>
    <row r="7" spans="1:2" x14ac:dyDescent="0.25">
      <c r="A7" s="19" t="s">
        <v>17831</v>
      </c>
      <c r="B7" s="20">
        <v>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B5" sqref="B5"/>
    </sheetView>
  </sheetViews>
  <sheetFormatPr defaultRowHeight="15.75" x14ac:dyDescent="0.25"/>
  <cols>
    <col min="1" max="1" width="20.875" customWidth="1"/>
    <col min="2" max="2" width="24.875" customWidth="1"/>
  </cols>
  <sheetData>
    <row r="3" spans="1:2" x14ac:dyDescent="0.25">
      <c r="A3" s="22" t="s">
        <v>17811</v>
      </c>
      <c r="B3" s="24" t="s">
        <v>17814</v>
      </c>
    </row>
    <row r="4" spans="1:2" x14ac:dyDescent="0.25">
      <c r="A4" s="19" t="s">
        <v>16616</v>
      </c>
      <c r="B4" s="24">
        <v>4472000</v>
      </c>
    </row>
    <row r="5" spans="1:2" x14ac:dyDescent="0.25">
      <c r="A5" s="19" t="s">
        <v>13079</v>
      </c>
      <c r="B5" s="24">
        <v>11983704030.58</v>
      </c>
    </row>
    <row r="6" spans="1:2" x14ac:dyDescent="0.25">
      <c r="A6" s="19" t="s">
        <v>13122</v>
      </c>
      <c r="B6" s="24">
        <v>96006344958</v>
      </c>
    </row>
    <row r="7" spans="1:2" x14ac:dyDescent="0.25">
      <c r="A7" s="19" t="s">
        <v>16966</v>
      </c>
      <c r="B7" s="24">
        <v>6959700</v>
      </c>
    </row>
    <row r="8" spans="1:2" x14ac:dyDescent="0.25">
      <c r="A8" s="19" t="s">
        <v>14826</v>
      </c>
      <c r="B8" s="24">
        <v>10457243329</v>
      </c>
    </row>
    <row r="9" spans="1:2" x14ac:dyDescent="0.25">
      <c r="A9" s="19" t="s">
        <v>15404</v>
      </c>
      <c r="B9" s="24">
        <v>6163434</v>
      </c>
    </row>
    <row r="10" spans="1:2" x14ac:dyDescent="0.25">
      <c r="A10" s="19" t="s">
        <v>14812</v>
      </c>
      <c r="B10" s="24">
        <v>151117062</v>
      </c>
    </row>
    <row r="11" spans="1:2" x14ac:dyDescent="0.25">
      <c r="A11" s="19" t="s">
        <v>14821</v>
      </c>
      <c r="B11" s="24">
        <v>60778817</v>
      </c>
    </row>
    <row r="12" spans="1:2" x14ac:dyDescent="0.25">
      <c r="A12" s="19" t="s">
        <v>15795</v>
      </c>
      <c r="B12" s="24">
        <v>2380050</v>
      </c>
    </row>
    <row r="13" spans="1:2" x14ac:dyDescent="0.25">
      <c r="A13" s="19" t="s">
        <v>17801</v>
      </c>
      <c r="B13" s="20">
        <v>118679163380.58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G16" sqref="G16"/>
    </sheetView>
  </sheetViews>
  <sheetFormatPr defaultRowHeight="15.75" x14ac:dyDescent="0.25"/>
  <cols>
    <col min="1" max="1" width="13.375" customWidth="1"/>
    <col min="2" max="2" width="22" customWidth="1"/>
  </cols>
  <sheetData>
    <row r="3" spans="1:2" x14ac:dyDescent="0.25">
      <c r="A3" s="22" t="s">
        <v>17821</v>
      </c>
      <c r="B3" t="s">
        <v>17815</v>
      </c>
    </row>
    <row r="4" spans="1:2" x14ac:dyDescent="0.25">
      <c r="A4" s="19" t="s">
        <v>17820</v>
      </c>
      <c r="B4" s="20">
        <v>154</v>
      </c>
    </row>
    <row r="5" spans="1:2" x14ac:dyDescent="0.25">
      <c r="A5" s="19" t="s">
        <v>17819</v>
      </c>
      <c r="B5" s="20">
        <v>35</v>
      </c>
    </row>
    <row r="6" spans="1:2" x14ac:dyDescent="0.25">
      <c r="A6" s="19" t="s">
        <v>17818</v>
      </c>
      <c r="B6" s="20">
        <v>1193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66"/>
  <sheetViews>
    <sheetView workbookViewId="0">
      <selection activeCell="D20" sqref="D20"/>
    </sheetView>
  </sheetViews>
  <sheetFormatPr defaultRowHeight="15.75" x14ac:dyDescent="0.25"/>
  <cols>
    <col min="1" max="1" width="42.75" customWidth="1"/>
    <col min="2" max="2" width="18.625" customWidth="1"/>
  </cols>
  <sheetData>
    <row r="3" spans="1:2" x14ac:dyDescent="0.25">
      <c r="A3" s="22" t="s">
        <v>17811</v>
      </c>
      <c r="B3" t="s">
        <v>17836</v>
      </c>
    </row>
    <row r="4" spans="1:2" x14ac:dyDescent="0.25">
      <c r="A4" s="19" t="s">
        <v>16620</v>
      </c>
      <c r="B4" s="20">
        <v>11</v>
      </c>
    </row>
    <row r="5" spans="1:2" x14ac:dyDescent="0.25">
      <c r="A5" s="19" t="s">
        <v>17136</v>
      </c>
      <c r="B5" s="20">
        <v>15</v>
      </c>
    </row>
    <row r="6" spans="1:2" x14ac:dyDescent="0.25">
      <c r="A6" s="19" t="s">
        <v>13529</v>
      </c>
      <c r="B6" s="20">
        <v>3664</v>
      </c>
    </row>
    <row r="7" spans="1:2" x14ac:dyDescent="0.25">
      <c r="A7" s="19" t="s">
        <v>14648</v>
      </c>
      <c r="B7" s="20">
        <v>412</v>
      </c>
    </row>
    <row r="8" spans="1:2" x14ac:dyDescent="0.25">
      <c r="A8" s="19" t="s">
        <v>15475</v>
      </c>
      <c r="B8" s="20">
        <v>7429</v>
      </c>
    </row>
    <row r="9" spans="1:2" x14ac:dyDescent="0.25">
      <c r="A9" s="19" t="s">
        <v>14825</v>
      </c>
      <c r="B9" s="20">
        <v>14778</v>
      </c>
    </row>
    <row r="10" spans="1:2" x14ac:dyDescent="0.25">
      <c r="A10" s="19" t="s">
        <v>17765</v>
      </c>
      <c r="B10" s="20">
        <v>113</v>
      </c>
    </row>
    <row r="11" spans="1:2" x14ac:dyDescent="0.25">
      <c r="A11" s="19" t="s">
        <v>13904</v>
      </c>
      <c r="B11" s="20">
        <v>103</v>
      </c>
    </row>
    <row r="12" spans="1:2" x14ac:dyDescent="0.25">
      <c r="A12" s="19" t="s">
        <v>13651</v>
      </c>
      <c r="B12" s="20">
        <v>576</v>
      </c>
    </row>
    <row r="13" spans="1:2" x14ac:dyDescent="0.25">
      <c r="A13" s="19" t="s">
        <v>13867</v>
      </c>
      <c r="B13" s="20">
        <v>323</v>
      </c>
    </row>
    <row r="14" spans="1:2" x14ac:dyDescent="0.25">
      <c r="A14" s="19" t="s">
        <v>13250</v>
      </c>
      <c r="B14" s="20">
        <v>493</v>
      </c>
    </row>
    <row r="15" spans="1:2" x14ac:dyDescent="0.25">
      <c r="A15" s="19" t="s">
        <v>13593</v>
      </c>
      <c r="B15" s="20">
        <v>254</v>
      </c>
    </row>
    <row r="16" spans="1:2" x14ac:dyDescent="0.25">
      <c r="A16" s="19" t="s">
        <v>13582</v>
      </c>
      <c r="B16" s="20">
        <v>12</v>
      </c>
    </row>
    <row r="17" spans="1:2" x14ac:dyDescent="0.25">
      <c r="A17" s="19" t="s">
        <v>13503</v>
      </c>
      <c r="B17" s="20">
        <v>284</v>
      </c>
    </row>
    <row r="18" spans="1:2" x14ac:dyDescent="0.25">
      <c r="A18" s="19" t="s">
        <v>13747</v>
      </c>
      <c r="B18" s="20">
        <v>197</v>
      </c>
    </row>
    <row r="19" spans="1:2" x14ac:dyDescent="0.25">
      <c r="A19" s="19" t="s">
        <v>13871</v>
      </c>
      <c r="B19" s="20">
        <v>185</v>
      </c>
    </row>
    <row r="20" spans="1:2" x14ac:dyDescent="0.25">
      <c r="A20" s="19" t="s">
        <v>14078</v>
      </c>
      <c r="B20" s="20">
        <v>227</v>
      </c>
    </row>
    <row r="21" spans="1:2" x14ac:dyDescent="0.25">
      <c r="A21" s="19" t="s">
        <v>14003</v>
      </c>
      <c r="B21" s="20">
        <v>214</v>
      </c>
    </row>
    <row r="22" spans="1:2" x14ac:dyDescent="0.25">
      <c r="A22" s="19" t="s">
        <v>13829</v>
      </c>
      <c r="B22" s="20">
        <v>431</v>
      </c>
    </row>
    <row r="23" spans="1:2" x14ac:dyDescent="0.25">
      <c r="A23" s="19" t="s">
        <v>17589</v>
      </c>
      <c r="B23" s="20">
        <v>4074</v>
      </c>
    </row>
    <row r="24" spans="1:2" x14ac:dyDescent="0.25">
      <c r="A24" s="19" t="s">
        <v>13912</v>
      </c>
      <c r="B24" s="20">
        <v>4702</v>
      </c>
    </row>
    <row r="25" spans="1:2" x14ac:dyDescent="0.25">
      <c r="A25" s="19" t="s">
        <v>13511</v>
      </c>
      <c r="B25" s="20">
        <v>4703</v>
      </c>
    </row>
    <row r="26" spans="1:2" x14ac:dyDescent="0.25">
      <c r="A26" s="19" t="s">
        <v>13377</v>
      </c>
      <c r="B26" s="20">
        <v>4703</v>
      </c>
    </row>
    <row r="27" spans="1:2" x14ac:dyDescent="0.25">
      <c r="A27" s="19" t="s">
        <v>13930</v>
      </c>
      <c r="B27" s="20">
        <v>1611</v>
      </c>
    </row>
    <row r="28" spans="1:2" x14ac:dyDescent="0.25">
      <c r="A28" s="19" t="s">
        <v>13632</v>
      </c>
      <c r="B28" s="20">
        <v>4703</v>
      </c>
    </row>
    <row r="29" spans="1:2" x14ac:dyDescent="0.25">
      <c r="A29" s="19" t="s">
        <v>13164</v>
      </c>
      <c r="B29" s="20">
        <v>4703</v>
      </c>
    </row>
    <row r="30" spans="1:2" x14ac:dyDescent="0.25">
      <c r="A30" s="19" t="s">
        <v>13313</v>
      </c>
      <c r="B30" s="20">
        <v>457</v>
      </c>
    </row>
    <row r="31" spans="1:2" x14ac:dyDescent="0.25">
      <c r="A31" s="19" t="s">
        <v>13620</v>
      </c>
      <c r="B31" s="20">
        <v>1611</v>
      </c>
    </row>
    <row r="32" spans="1:2" x14ac:dyDescent="0.25">
      <c r="A32" s="19" t="s">
        <v>15091</v>
      </c>
      <c r="B32" s="20">
        <v>2014</v>
      </c>
    </row>
    <row r="33" spans="1:2" x14ac:dyDescent="0.25">
      <c r="A33" s="19" t="s">
        <v>17148</v>
      </c>
      <c r="B33" s="20">
        <v>5911</v>
      </c>
    </row>
    <row r="34" spans="1:2" x14ac:dyDescent="0.25">
      <c r="A34" s="19" t="s">
        <v>17658</v>
      </c>
      <c r="B34" s="20">
        <v>133</v>
      </c>
    </row>
    <row r="35" spans="1:2" x14ac:dyDescent="0.25">
      <c r="A35" s="19" t="s">
        <v>16628</v>
      </c>
      <c r="B35" s="20">
        <v>185</v>
      </c>
    </row>
    <row r="36" spans="1:2" x14ac:dyDescent="0.25">
      <c r="A36" s="19" t="s">
        <v>16893</v>
      </c>
      <c r="B36" s="20">
        <v>3842</v>
      </c>
    </row>
    <row r="37" spans="1:2" x14ac:dyDescent="0.25">
      <c r="A37" s="19" t="s">
        <v>16658</v>
      </c>
      <c r="B37" s="20">
        <v>3242</v>
      </c>
    </row>
    <row r="38" spans="1:2" x14ac:dyDescent="0.25">
      <c r="A38" s="19" t="s">
        <v>16974</v>
      </c>
      <c r="B38" s="20">
        <v>3552</v>
      </c>
    </row>
    <row r="39" spans="1:2" x14ac:dyDescent="0.25">
      <c r="A39" s="19" t="s">
        <v>14237</v>
      </c>
      <c r="B39" s="20">
        <v>14185</v>
      </c>
    </row>
    <row r="40" spans="1:2" x14ac:dyDescent="0.25">
      <c r="A40" s="19" t="s">
        <v>13809</v>
      </c>
      <c r="B40" s="20">
        <v>14184</v>
      </c>
    </row>
    <row r="41" spans="1:2" x14ac:dyDescent="0.25">
      <c r="A41" s="19" t="s">
        <v>17301</v>
      </c>
      <c r="B41" s="20">
        <v>557</v>
      </c>
    </row>
    <row r="42" spans="1:2" x14ac:dyDescent="0.25">
      <c r="A42" s="19" t="s">
        <v>16265</v>
      </c>
      <c r="B42" s="20">
        <v>2891</v>
      </c>
    </row>
    <row r="43" spans="1:2" x14ac:dyDescent="0.25">
      <c r="A43" s="19" t="s">
        <v>17581</v>
      </c>
      <c r="B43" s="20">
        <v>168</v>
      </c>
    </row>
    <row r="44" spans="1:2" x14ac:dyDescent="0.25">
      <c r="A44" s="19" t="s">
        <v>17305</v>
      </c>
      <c r="B44" s="20">
        <v>2288</v>
      </c>
    </row>
    <row r="45" spans="1:2" x14ac:dyDescent="0.25">
      <c r="A45" s="19" t="s">
        <v>16233</v>
      </c>
      <c r="B45" s="20">
        <v>900</v>
      </c>
    </row>
    <row r="46" spans="1:2" x14ac:dyDescent="0.25">
      <c r="A46" s="19" t="s">
        <v>16806</v>
      </c>
      <c r="B46" s="20">
        <v>8873</v>
      </c>
    </row>
    <row r="47" spans="1:2" x14ac:dyDescent="0.25">
      <c r="A47" s="19" t="s">
        <v>16253</v>
      </c>
      <c r="B47" s="20">
        <v>14368</v>
      </c>
    </row>
    <row r="48" spans="1:2" x14ac:dyDescent="0.25">
      <c r="A48" s="19" t="s">
        <v>17490</v>
      </c>
      <c r="B48" s="20">
        <v>290</v>
      </c>
    </row>
    <row r="49" spans="1:2" x14ac:dyDescent="0.25">
      <c r="A49" s="19" t="s">
        <v>17545</v>
      </c>
      <c r="B49" s="20">
        <v>55</v>
      </c>
    </row>
    <row r="50" spans="1:2" x14ac:dyDescent="0.25">
      <c r="A50" s="19" t="s">
        <v>17677</v>
      </c>
      <c r="B50" s="20">
        <v>534</v>
      </c>
    </row>
    <row r="51" spans="1:2" x14ac:dyDescent="0.25">
      <c r="A51" s="19" t="s">
        <v>16414</v>
      </c>
      <c r="B51" s="20">
        <v>1017</v>
      </c>
    </row>
    <row r="52" spans="1:2" x14ac:dyDescent="0.25">
      <c r="A52" s="19" t="s">
        <v>14086</v>
      </c>
      <c r="B52" s="20">
        <v>171</v>
      </c>
    </row>
    <row r="53" spans="1:2" x14ac:dyDescent="0.25">
      <c r="A53" s="19" t="s">
        <v>15228</v>
      </c>
      <c r="B53" s="20">
        <v>11330</v>
      </c>
    </row>
    <row r="54" spans="1:2" x14ac:dyDescent="0.25">
      <c r="A54" s="19" t="s">
        <v>15142</v>
      </c>
      <c r="B54" s="20">
        <v>21010</v>
      </c>
    </row>
    <row r="55" spans="1:2" x14ac:dyDescent="0.25">
      <c r="A55" s="19" t="s">
        <v>15486</v>
      </c>
      <c r="B55" s="20">
        <v>11213</v>
      </c>
    </row>
    <row r="56" spans="1:2" x14ac:dyDescent="0.25">
      <c r="A56" s="19" t="s">
        <v>13938</v>
      </c>
      <c r="B56" s="20">
        <v>3300</v>
      </c>
    </row>
    <row r="57" spans="1:2" x14ac:dyDescent="0.25">
      <c r="A57" s="19" t="s">
        <v>14110</v>
      </c>
      <c r="B57" s="20">
        <v>301</v>
      </c>
    </row>
    <row r="58" spans="1:2" x14ac:dyDescent="0.25">
      <c r="A58" s="19" t="s">
        <v>13554</v>
      </c>
      <c r="B58" s="20">
        <v>1383</v>
      </c>
    </row>
    <row r="59" spans="1:2" x14ac:dyDescent="0.25">
      <c r="A59" s="19" t="s">
        <v>13288</v>
      </c>
      <c r="B59" s="20">
        <v>2201</v>
      </c>
    </row>
    <row r="60" spans="1:2" x14ac:dyDescent="0.25">
      <c r="A60" s="19" t="s">
        <v>14106</v>
      </c>
      <c r="B60" s="20">
        <v>136</v>
      </c>
    </row>
    <row r="61" spans="1:2" x14ac:dyDescent="0.25">
      <c r="A61" s="19" t="s">
        <v>16982</v>
      </c>
      <c r="B61" s="20">
        <v>2449</v>
      </c>
    </row>
    <row r="62" spans="1:2" x14ac:dyDescent="0.25">
      <c r="A62" s="19" t="s">
        <v>17758</v>
      </c>
      <c r="B62" s="20">
        <v>2283</v>
      </c>
    </row>
    <row r="63" spans="1:2" x14ac:dyDescent="0.25">
      <c r="A63" s="19" t="s">
        <v>16748</v>
      </c>
      <c r="B63" s="20">
        <v>1067</v>
      </c>
    </row>
    <row r="64" spans="1:2" x14ac:dyDescent="0.25">
      <c r="A64" s="19" t="s">
        <v>17071</v>
      </c>
      <c r="B64" s="20">
        <v>3973</v>
      </c>
    </row>
    <row r="65" spans="1:2" x14ac:dyDescent="0.25">
      <c r="A65" s="19" t="s">
        <v>15859</v>
      </c>
      <c r="B65" s="20">
        <v>30355</v>
      </c>
    </row>
    <row r="66" spans="1:2" x14ac:dyDescent="0.25">
      <c r="A66" s="19" t="s">
        <v>14033</v>
      </c>
      <c r="B66" s="20">
        <v>2165</v>
      </c>
    </row>
    <row r="67" spans="1:2" x14ac:dyDescent="0.25">
      <c r="A67" s="19" t="s">
        <v>16284</v>
      </c>
      <c r="B67" s="20">
        <v>119</v>
      </c>
    </row>
    <row r="68" spans="1:2" x14ac:dyDescent="0.25">
      <c r="A68" s="19" t="s">
        <v>13841</v>
      </c>
      <c r="B68" s="20">
        <v>12091</v>
      </c>
    </row>
    <row r="69" spans="1:2" x14ac:dyDescent="0.25">
      <c r="A69" s="19" t="s">
        <v>14708</v>
      </c>
      <c r="B69" s="20">
        <v>14</v>
      </c>
    </row>
    <row r="70" spans="1:2" x14ac:dyDescent="0.25">
      <c r="A70" s="19" t="s">
        <v>16356</v>
      </c>
      <c r="B70" s="20">
        <v>111</v>
      </c>
    </row>
    <row r="71" spans="1:2" x14ac:dyDescent="0.25">
      <c r="A71" s="19" t="s">
        <v>17289</v>
      </c>
      <c r="B71" s="20">
        <v>97</v>
      </c>
    </row>
    <row r="72" spans="1:2" x14ac:dyDescent="0.25">
      <c r="A72" s="19" t="s">
        <v>17128</v>
      </c>
      <c r="B72" s="20">
        <v>618</v>
      </c>
    </row>
    <row r="73" spans="1:2" x14ac:dyDescent="0.25">
      <c r="A73" s="19" t="s">
        <v>13770</v>
      </c>
      <c r="B73" s="20">
        <v>18872</v>
      </c>
    </row>
    <row r="74" spans="1:2" x14ac:dyDescent="0.25">
      <c r="A74" s="19" t="s">
        <v>13248</v>
      </c>
      <c r="B74" s="20">
        <v>426973</v>
      </c>
    </row>
    <row r="75" spans="1:2" x14ac:dyDescent="0.25">
      <c r="A75" s="19" t="s">
        <v>15190</v>
      </c>
      <c r="B75" s="20">
        <v>401</v>
      </c>
    </row>
    <row r="76" spans="1:2" x14ac:dyDescent="0.25">
      <c r="A76" s="19" t="s">
        <v>15182</v>
      </c>
      <c r="B76" s="20">
        <v>1087</v>
      </c>
    </row>
    <row r="77" spans="1:2" x14ac:dyDescent="0.25">
      <c r="A77" s="19" t="s">
        <v>13421</v>
      </c>
      <c r="B77" s="20">
        <v>6547</v>
      </c>
    </row>
    <row r="78" spans="1:2" x14ac:dyDescent="0.25">
      <c r="A78" s="19" t="s">
        <v>13671</v>
      </c>
      <c r="B78" s="20">
        <v>10911</v>
      </c>
    </row>
    <row r="79" spans="1:2" x14ac:dyDescent="0.25">
      <c r="A79" s="19" t="s">
        <v>13681</v>
      </c>
      <c r="B79" s="20">
        <v>178817</v>
      </c>
    </row>
    <row r="80" spans="1:2" x14ac:dyDescent="0.25">
      <c r="A80" s="19" t="s">
        <v>13893</v>
      </c>
      <c r="B80" s="20">
        <v>34540</v>
      </c>
    </row>
    <row r="81" spans="1:2" x14ac:dyDescent="0.25">
      <c r="A81" s="19" t="s">
        <v>13753</v>
      </c>
      <c r="B81" s="20">
        <v>8583</v>
      </c>
    </row>
    <row r="82" spans="1:2" x14ac:dyDescent="0.25">
      <c r="A82" s="19" t="s">
        <v>13320</v>
      </c>
      <c r="B82" s="20">
        <v>20053</v>
      </c>
    </row>
    <row r="83" spans="1:2" x14ac:dyDescent="0.25">
      <c r="A83" s="19" t="s">
        <v>15297</v>
      </c>
      <c r="B83" s="20">
        <v>23</v>
      </c>
    </row>
    <row r="84" spans="1:2" x14ac:dyDescent="0.25">
      <c r="A84" s="19" t="s">
        <v>16097</v>
      </c>
      <c r="B84" s="20">
        <v>18543</v>
      </c>
    </row>
    <row r="85" spans="1:2" x14ac:dyDescent="0.25">
      <c r="A85" s="19" t="s">
        <v>13947</v>
      </c>
      <c r="B85" s="20">
        <v>51</v>
      </c>
    </row>
    <row r="86" spans="1:2" x14ac:dyDescent="0.25">
      <c r="A86" s="19" t="s">
        <v>14059</v>
      </c>
      <c r="B86" s="20">
        <v>265</v>
      </c>
    </row>
    <row r="87" spans="1:2" x14ac:dyDescent="0.25">
      <c r="A87" s="19" t="s">
        <v>13897</v>
      </c>
      <c r="B87" s="20">
        <v>8714</v>
      </c>
    </row>
    <row r="88" spans="1:2" x14ac:dyDescent="0.25">
      <c r="A88" s="19" t="s">
        <v>13984</v>
      </c>
      <c r="B88" s="20">
        <v>1029</v>
      </c>
    </row>
    <row r="89" spans="1:2" x14ac:dyDescent="0.25">
      <c r="A89" s="19" t="s">
        <v>14102</v>
      </c>
      <c r="B89" s="20">
        <v>3518</v>
      </c>
    </row>
    <row r="90" spans="1:2" x14ac:dyDescent="0.25">
      <c r="A90" s="19" t="s">
        <v>13496</v>
      </c>
      <c r="B90" s="20">
        <v>12835</v>
      </c>
    </row>
    <row r="91" spans="1:2" x14ac:dyDescent="0.25">
      <c r="A91" s="19" t="s">
        <v>13507</v>
      </c>
      <c r="B91" s="20">
        <v>69538</v>
      </c>
    </row>
    <row r="92" spans="1:2" x14ac:dyDescent="0.25">
      <c r="A92" s="19" t="s">
        <v>13813</v>
      </c>
      <c r="B92" s="20">
        <v>25177</v>
      </c>
    </row>
    <row r="93" spans="1:2" x14ac:dyDescent="0.25">
      <c r="A93" s="19" t="s">
        <v>13492</v>
      </c>
      <c r="B93" s="20">
        <v>28638</v>
      </c>
    </row>
    <row r="94" spans="1:2" x14ac:dyDescent="0.25">
      <c r="A94" s="19" t="s">
        <v>17313</v>
      </c>
      <c r="B94" s="20">
        <v>11935</v>
      </c>
    </row>
    <row r="95" spans="1:2" x14ac:dyDescent="0.25">
      <c r="A95" s="19" t="s">
        <v>13597</v>
      </c>
      <c r="B95" s="20">
        <v>3565</v>
      </c>
    </row>
    <row r="96" spans="1:2" x14ac:dyDescent="0.25">
      <c r="A96" s="19" t="s">
        <v>13668</v>
      </c>
      <c r="B96" s="20">
        <v>5451</v>
      </c>
    </row>
    <row r="97" spans="1:2" x14ac:dyDescent="0.25">
      <c r="A97" s="19" t="s">
        <v>13121</v>
      </c>
      <c r="B97" s="20">
        <v>426973</v>
      </c>
    </row>
    <row r="98" spans="1:2" x14ac:dyDescent="0.25">
      <c r="A98" s="19" t="s">
        <v>17703</v>
      </c>
      <c r="B98" s="20">
        <v>5873</v>
      </c>
    </row>
    <row r="99" spans="1:2" x14ac:dyDescent="0.25">
      <c r="A99" s="19" t="s">
        <v>13918</v>
      </c>
      <c r="B99" s="20">
        <v>35877</v>
      </c>
    </row>
    <row r="100" spans="1:2" x14ac:dyDescent="0.25">
      <c r="A100" s="19" t="s">
        <v>16909</v>
      </c>
      <c r="B100" s="20">
        <v>780</v>
      </c>
    </row>
    <row r="101" spans="1:2" x14ac:dyDescent="0.25">
      <c r="A101" s="19" t="s">
        <v>13254</v>
      </c>
      <c r="B101" s="20">
        <v>92595</v>
      </c>
    </row>
    <row r="102" spans="1:2" x14ac:dyDescent="0.25">
      <c r="A102" s="19" t="s">
        <v>13520</v>
      </c>
      <c r="B102" s="20">
        <v>42301</v>
      </c>
    </row>
    <row r="103" spans="1:2" x14ac:dyDescent="0.25">
      <c r="A103" s="19" t="s">
        <v>13264</v>
      </c>
      <c r="B103" s="20">
        <v>8188</v>
      </c>
    </row>
    <row r="104" spans="1:2" x14ac:dyDescent="0.25">
      <c r="A104" s="19" t="s">
        <v>13208</v>
      </c>
      <c r="B104" s="20">
        <v>13552</v>
      </c>
    </row>
    <row r="105" spans="1:2" x14ac:dyDescent="0.25">
      <c r="A105" s="19" t="s">
        <v>13187</v>
      </c>
      <c r="B105" s="20">
        <v>74976</v>
      </c>
    </row>
    <row r="106" spans="1:2" x14ac:dyDescent="0.25">
      <c r="A106" s="19" t="s">
        <v>13224</v>
      </c>
      <c r="B106" s="20">
        <v>107687</v>
      </c>
    </row>
    <row r="107" spans="1:2" x14ac:dyDescent="0.25">
      <c r="A107" s="19" t="s">
        <v>13751</v>
      </c>
      <c r="B107" s="20">
        <v>74977</v>
      </c>
    </row>
    <row r="108" spans="1:2" x14ac:dyDescent="0.25">
      <c r="A108" s="19" t="s">
        <v>13666</v>
      </c>
      <c r="B108" s="20">
        <v>13552</v>
      </c>
    </row>
    <row r="109" spans="1:2" x14ac:dyDescent="0.25">
      <c r="A109" s="19" t="s">
        <v>13995</v>
      </c>
      <c r="B109" s="20">
        <v>14896</v>
      </c>
    </row>
    <row r="110" spans="1:2" x14ac:dyDescent="0.25">
      <c r="A110" s="19" t="s">
        <v>13300</v>
      </c>
      <c r="B110" s="20">
        <v>29746</v>
      </c>
    </row>
    <row r="111" spans="1:2" x14ac:dyDescent="0.25">
      <c r="A111" s="19" t="s">
        <v>14331</v>
      </c>
      <c r="B111" s="20">
        <v>7222</v>
      </c>
    </row>
    <row r="112" spans="1:2" x14ac:dyDescent="0.25">
      <c r="A112" s="19" t="s">
        <v>13342</v>
      </c>
      <c r="B112" s="20">
        <v>602</v>
      </c>
    </row>
    <row r="113" spans="1:2" x14ac:dyDescent="0.25">
      <c r="A113" s="19" t="s">
        <v>14340</v>
      </c>
      <c r="B113" s="20">
        <v>18678</v>
      </c>
    </row>
    <row r="114" spans="1:2" x14ac:dyDescent="0.25">
      <c r="A114" s="19" t="s">
        <v>14716</v>
      </c>
      <c r="B114" s="20">
        <v>3156</v>
      </c>
    </row>
    <row r="115" spans="1:2" x14ac:dyDescent="0.25">
      <c r="A115" s="19" t="s">
        <v>13345</v>
      </c>
      <c r="B115" s="20">
        <v>1423</v>
      </c>
    </row>
    <row r="116" spans="1:2" x14ac:dyDescent="0.25">
      <c r="A116" s="19" t="s">
        <v>13191</v>
      </c>
      <c r="B116" s="20">
        <v>1934</v>
      </c>
    </row>
    <row r="117" spans="1:2" x14ac:dyDescent="0.25">
      <c r="A117" s="19" t="s">
        <v>13606</v>
      </c>
      <c r="B117" s="20">
        <v>57</v>
      </c>
    </row>
    <row r="118" spans="1:2" x14ac:dyDescent="0.25">
      <c r="A118" s="19" t="s">
        <v>13560</v>
      </c>
      <c r="B118" s="20">
        <v>919</v>
      </c>
    </row>
    <row r="119" spans="1:2" x14ac:dyDescent="0.25">
      <c r="A119" s="19" t="s">
        <v>14327</v>
      </c>
      <c r="B119" s="20">
        <v>1786</v>
      </c>
    </row>
    <row r="120" spans="1:2" x14ac:dyDescent="0.25">
      <c r="A120" s="19" t="s">
        <v>13175</v>
      </c>
      <c r="B120" s="20">
        <v>2766</v>
      </c>
    </row>
    <row r="121" spans="1:2" x14ac:dyDescent="0.25">
      <c r="A121" s="19" t="s">
        <v>13271</v>
      </c>
      <c r="B121" s="20">
        <v>314</v>
      </c>
    </row>
    <row r="122" spans="1:2" x14ac:dyDescent="0.25">
      <c r="A122" s="19" t="s">
        <v>13083</v>
      </c>
      <c r="B122" s="20">
        <v>43994</v>
      </c>
    </row>
    <row r="123" spans="1:2" x14ac:dyDescent="0.25">
      <c r="A123" s="19" t="s">
        <v>17156</v>
      </c>
      <c r="B123" s="20">
        <v>3065</v>
      </c>
    </row>
    <row r="124" spans="1:2" x14ac:dyDescent="0.25">
      <c r="A124" s="19" t="s">
        <v>13727</v>
      </c>
      <c r="B124" s="20">
        <v>3231</v>
      </c>
    </row>
    <row r="125" spans="1:2" x14ac:dyDescent="0.25">
      <c r="A125" s="19" t="s">
        <v>14456</v>
      </c>
      <c r="B125" s="20">
        <v>2646</v>
      </c>
    </row>
    <row r="126" spans="1:2" x14ac:dyDescent="0.25">
      <c r="A126" s="19" t="s">
        <v>15542</v>
      </c>
      <c r="B126" s="20">
        <v>93</v>
      </c>
    </row>
    <row r="127" spans="1:2" x14ac:dyDescent="0.25">
      <c r="A127" s="19" t="s">
        <v>15573</v>
      </c>
      <c r="B127" s="20">
        <v>8537</v>
      </c>
    </row>
    <row r="128" spans="1:2" x14ac:dyDescent="0.25">
      <c r="A128" s="19" t="s">
        <v>17246</v>
      </c>
      <c r="B128" s="20">
        <v>11957</v>
      </c>
    </row>
    <row r="129" spans="1:2" x14ac:dyDescent="0.25">
      <c r="A129" s="19" t="s">
        <v>15305</v>
      </c>
      <c r="B129" s="20">
        <v>15783</v>
      </c>
    </row>
    <row r="130" spans="1:2" x14ac:dyDescent="0.25">
      <c r="A130" s="19" t="s">
        <v>15565</v>
      </c>
      <c r="B130" s="20">
        <v>5036</v>
      </c>
    </row>
    <row r="131" spans="1:2" x14ac:dyDescent="0.25">
      <c r="A131" s="19" t="s">
        <v>17616</v>
      </c>
      <c r="B131" s="20">
        <v>287</v>
      </c>
    </row>
    <row r="132" spans="1:2" x14ac:dyDescent="0.25">
      <c r="A132" s="19" t="s">
        <v>17124</v>
      </c>
      <c r="B132" s="20">
        <v>124</v>
      </c>
    </row>
    <row r="133" spans="1:2" x14ac:dyDescent="0.25">
      <c r="A133" s="19" t="s">
        <v>17262</v>
      </c>
      <c r="B133" s="20">
        <v>11206</v>
      </c>
    </row>
    <row r="134" spans="1:2" x14ac:dyDescent="0.25">
      <c r="A134" s="19" t="s">
        <v>16822</v>
      </c>
      <c r="B134" s="20">
        <v>18497</v>
      </c>
    </row>
    <row r="135" spans="1:2" x14ac:dyDescent="0.25">
      <c r="A135" s="19" t="s">
        <v>15943</v>
      </c>
      <c r="B135" s="20">
        <v>7689</v>
      </c>
    </row>
    <row r="136" spans="1:2" x14ac:dyDescent="0.25">
      <c r="A136" s="19" t="s">
        <v>13952</v>
      </c>
      <c r="B136" s="20">
        <v>708</v>
      </c>
    </row>
    <row r="137" spans="1:2" x14ac:dyDescent="0.25">
      <c r="A137" s="19" t="s">
        <v>13779</v>
      </c>
      <c r="B137" s="20">
        <v>425</v>
      </c>
    </row>
    <row r="138" spans="1:2" x14ac:dyDescent="0.25">
      <c r="A138" s="19" t="s">
        <v>16584</v>
      </c>
      <c r="B138" s="20">
        <v>4584</v>
      </c>
    </row>
    <row r="139" spans="1:2" x14ac:dyDescent="0.25">
      <c r="A139" s="19" t="s">
        <v>16604</v>
      </c>
      <c r="B139" s="20">
        <v>28629</v>
      </c>
    </row>
    <row r="140" spans="1:2" x14ac:dyDescent="0.25">
      <c r="A140" s="19" t="s">
        <v>17198</v>
      </c>
      <c r="B140" s="20">
        <v>37</v>
      </c>
    </row>
    <row r="141" spans="1:2" x14ac:dyDescent="0.25">
      <c r="A141" s="19" t="s">
        <v>16710</v>
      </c>
      <c r="B141" s="20">
        <v>9331</v>
      </c>
    </row>
    <row r="142" spans="1:2" x14ac:dyDescent="0.25">
      <c r="A142" s="19" t="s">
        <v>16418</v>
      </c>
      <c r="B142" s="20">
        <v>787</v>
      </c>
    </row>
    <row r="143" spans="1:2" x14ac:dyDescent="0.25">
      <c r="A143" s="19" t="s">
        <v>16818</v>
      </c>
      <c r="B143" s="20">
        <v>9772</v>
      </c>
    </row>
    <row r="144" spans="1:2" x14ac:dyDescent="0.25">
      <c r="A144" s="19" t="s">
        <v>16406</v>
      </c>
      <c r="B144" s="20">
        <v>5355</v>
      </c>
    </row>
    <row r="145" spans="1:2" x14ac:dyDescent="0.25">
      <c r="A145" s="19" t="s">
        <v>16149</v>
      </c>
      <c r="B145" s="20">
        <v>23316</v>
      </c>
    </row>
    <row r="146" spans="1:2" x14ac:dyDescent="0.25">
      <c r="A146" s="19" t="s">
        <v>16308</v>
      </c>
      <c r="B146" s="20">
        <v>46647</v>
      </c>
    </row>
    <row r="147" spans="1:2" x14ac:dyDescent="0.25">
      <c r="A147" s="19" t="s">
        <v>16702</v>
      </c>
      <c r="B147" s="20">
        <v>9349</v>
      </c>
    </row>
    <row r="148" spans="1:2" x14ac:dyDescent="0.25">
      <c r="A148" s="19" t="s">
        <v>17747</v>
      </c>
      <c r="B148" s="20">
        <v>6531</v>
      </c>
    </row>
    <row r="149" spans="1:2" x14ac:dyDescent="0.25">
      <c r="A149" s="19" t="s">
        <v>16205</v>
      </c>
      <c r="B149" s="20">
        <v>36017</v>
      </c>
    </row>
    <row r="150" spans="1:2" x14ac:dyDescent="0.25">
      <c r="A150" s="19" t="s">
        <v>17325</v>
      </c>
      <c r="B150" s="20">
        <v>3584</v>
      </c>
    </row>
    <row r="151" spans="1:2" x14ac:dyDescent="0.25">
      <c r="A151" s="19" t="s">
        <v>16185</v>
      </c>
      <c r="B151" s="20">
        <v>24247</v>
      </c>
    </row>
    <row r="152" spans="1:2" x14ac:dyDescent="0.25">
      <c r="A152" s="19" t="s">
        <v>17786</v>
      </c>
      <c r="B152" s="20">
        <v>468</v>
      </c>
    </row>
    <row r="153" spans="1:2" x14ac:dyDescent="0.25">
      <c r="A153" s="19" t="s">
        <v>16386</v>
      </c>
      <c r="B153" s="20">
        <v>1716</v>
      </c>
    </row>
    <row r="154" spans="1:2" x14ac:dyDescent="0.25">
      <c r="A154" s="19" t="s">
        <v>16269</v>
      </c>
      <c r="B154" s="20">
        <v>2446</v>
      </c>
    </row>
    <row r="155" spans="1:2" x14ac:dyDescent="0.25">
      <c r="A155" s="19" t="s">
        <v>16364</v>
      </c>
      <c r="B155" s="20">
        <v>1772</v>
      </c>
    </row>
    <row r="156" spans="1:2" x14ac:dyDescent="0.25">
      <c r="A156" s="19" t="s">
        <v>16177</v>
      </c>
      <c r="B156" s="20">
        <v>6398</v>
      </c>
    </row>
    <row r="157" spans="1:2" x14ac:dyDescent="0.25">
      <c r="A157" s="19" t="s">
        <v>16312</v>
      </c>
      <c r="B157" s="20">
        <v>3233</v>
      </c>
    </row>
    <row r="158" spans="1:2" x14ac:dyDescent="0.25">
      <c r="A158" s="19" t="s">
        <v>17063</v>
      </c>
      <c r="B158" s="20">
        <v>959</v>
      </c>
    </row>
    <row r="159" spans="1:2" x14ac:dyDescent="0.25">
      <c r="A159" s="19" t="s">
        <v>16486</v>
      </c>
      <c r="B159" s="20">
        <v>1017</v>
      </c>
    </row>
    <row r="160" spans="1:2" x14ac:dyDescent="0.25">
      <c r="A160" s="19" t="s">
        <v>17029</v>
      </c>
      <c r="B160" s="20">
        <v>4370</v>
      </c>
    </row>
    <row r="161" spans="1:2" x14ac:dyDescent="0.25">
      <c r="A161" s="19" t="s">
        <v>16189</v>
      </c>
      <c r="B161" s="20">
        <v>41349</v>
      </c>
    </row>
    <row r="162" spans="1:2" x14ac:dyDescent="0.25">
      <c r="A162" s="19" t="s">
        <v>16725</v>
      </c>
      <c r="B162" s="20">
        <v>4978</v>
      </c>
    </row>
    <row r="163" spans="1:2" x14ac:dyDescent="0.25">
      <c r="A163" s="19" t="s">
        <v>17604</v>
      </c>
      <c r="B163" s="20">
        <v>777</v>
      </c>
    </row>
    <row r="164" spans="1:2" x14ac:dyDescent="0.25">
      <c r="A164" s="19" t="s">
        <v>16121</v>
      </c>
      <c r="B164" s="20">
        <v>2602</v>
      </c>
    </row>
    <row r="165" spans="1:2" x14ac:dyDescent="0.25">
      <c r="A165" s="19" t="s">
        <v>16169</v>
      </c>
      <c r="B165" s="20">
        <v>21783</v>
      </c>
    </row>
    <row r="166" spans="1:2" x14ac:dyDescent="0.25">
      <c r="A166" s="19" t="s">
        <v>16410</v>
      </c>
      <c r="B166" s="20">
        <v>3366</v>
      </c>
    </row>
    <row r="167" spans="1:2" x14ac:dyDescent="0.25">
      <c r="A167" s="19" t="s">
        <v>16877</v>
      </c>
      <c r="B167" s="20">
        <v>2116</v>
      </c>
    </row>
    <row r="168" spans="1:2" x14ac:dyDescent="0.25">
      <c r="A168" s="19" t="s">
        <v>16105</v>
      </c>
      <c r="B168" s="20">
        <v>2031</v>
      </c>
    </row>
    <row r="169" spans="1:2" x14ac:dyDescent="0.25">
      <c r="A169" s="19" t="s">
        <v>13475</v>
      </c>
      <c r="B169" s="20">
        <v>1951</v>
      </c>
    </row>
    <row r="170" spans="1:2" x14ac:dyDescent="0.25">
      <c r="A170" s="19" t="s">
        <v>13700</v>
      </c>
      <c r="B170" s="20">
        <v>7318</v>
      </c>
    </row>
    <row r="171" spans="1:2" x14ac:dyDescent="0.25">
      <c r="A171" s="19" t="s">
        <v>15936</v>
      </c>
      <c r="B171" s="20">
        <v>20668</v>
      </c>
    </row>
    <row r="172" spans="1:2" x14ac:dyDescent="0.25">
      <c r="A172" s="19" t="s">
        <v>13610</v>
      </c>
      <c r="B172" s="20">
        <v>577</v>
      </c>
    </row>
    <row r="173" spans="1:2" x14ac:dyDescent="0.25">
      <c r="A173" s="19" t="s">
        <v>14051</v>
      </c>
      <c r="B173" s="20">
        <v>390</v>
      </c>
    </row>
    <row r="174" spans="1:2" x14ac:dyDescent="0.25">
      <c r="A174" s="19" t="s">
        <v>16065</v>
      </c>
      <c r="B174" s="20">
        <v>1462</v>
      </c>
    </row>
    <row r="175" spans="1:2" x14ac:dyDescent="0.25">
      <c r="A175" s="19" t="s">
        <v>17329</v>
      </c>
      <c r="B175" s="20">
        <v>1899</v>
      </c>
    </row>
    <row r="176" spans="1:2" x14ac:dyDescent="0.25">
      <c r="A176" s="19" t="s">
        <v>16946</v>
      </c>
      <c r="B176" s="20">
        <v>1393</v>
      </c>
    </row>
    <row r="177" spans="1:2" x14ac:dyDescent="0.25">
      <c r="A177" s="19" t="s">
        <v>13563</v>
      </c>
      <c r="B177" s="20">
        <v>30023</v>
      </c>
    </row>
    <row r="178" spans="1:2" x14ac:dyDescent="0.25">
      <c r="A178" s="19" t="s">
        <v>13723</v>
      </c>
      <c r="B178" s="20">
        <v>44054</v>
      </c>
    </row>
    <row r="179" spans="1:2" x14ac:dyDescent="0.25">
      <c r="A179" s="19" t="s">
        <v>13858</v>
      </c>
      <c r="B179" s="20">
        <v>28791</v>
      </c>
    </row>
    <row r="180" spans="1:2" x14ac:dyDescent="0.25">
      <c r="A180" s="19" t="s">
        <v>13368</v>
      </c>
      <c r="B180" s="20">
        <v>28791</v>
      </c>
    </row>
    <row r="181" spans="1:2" x14ac:dyDescent="0.25">
      <c r="A181" s="19" t="s">
        <v>13183</v>
      </c>
      <c r="B181" s="20">
        <v>20850</v>
      </c>
    </row>
    <row r="182" spans="1:2" x14ac:dyDescent="0.25">
      <c r="A182" s="19" t="s">
        <v>14755</v>
      </c>
      <c r="B182" s="20">
        <v>180998</v>
      </c>
    </row>
    <row r="183" spans="1:2" x14ac:dyDescent="0.25">
      <c r="A183" s="19" t="s">
        <v>14739</v>
      </c>
      <c r="B183" s="20">
        <v>136954</v>
      </c>
    </row>
    <row r="184" spans="1:2" x14ac:dyDescent="0.25">
      <c r="A184" s="19" t="s">
        <v>15127</v>
      </c>
      <c r="B184" s="20">
        <v>47521</v>
      </c>
    </row>
    <row r="185" spans="1:2" x14ac:dyDescent="0.25">
      <c r="A185" s="19" t="s">
        <v>15036</v>
      </c>
      <c r="B185" s="20">
        <v>11015</v>
      </c>
    </row>
    <row r="186" spans="1:2" x14ac:dyDescent="0.25">
      <c r="A186" s="19" t="s">
        <v>15581</v>
      </c>
      <c r="B186" s="20">
        <v>676</v>
      </c>
    </row>
    <row r="187" spans="1:2" x14ac:dyDescent="0.25">
      <c r="A187" s="19" t="s">
        <v>14185</v>
      </c>
      <c r="B187" s="20">
        <v>363713</v>
      </c>
    </row>
    <row r="188" spans="1:2" x14ac:dyDescent="0.25">
      <c r="A188" s="19" t="s">
        <v>14738</v>
      </c>
      <c r="B188" s="20">
        <v>363711</v>
      </c>
    </row>
    <row r="189" spans="1:2" x14ac:dyDescent="0.25">
      <c r="A189" s="19" t="s">
        <v>15751</v>
      </c>
      <c r="B189" s="20">
        <v>76042</v>
      </c>
    </row>
    <row r="190" spans="1:2" x14ac:dyDescent="0.25">
      <c r="A190" s="19" t="s">
        <v>14834</v>
      </c>
      <c r="B190" s="20">
        <v>206</v>
      </c>
    </row>
    <row r="191" spans="1:2" x14ac:dyDescent="0.25">
      <c r="A191" s="19" t="s">
        <v>14830</v>
      </c>
      <c r="B191" s="20">
        <v>91770</v>
      </c>
    </row>
    <row r="192" spans="1:2" x14ac:dyDescent="0.25">
      <c r="A192" s="19" t="s">
        <v>15252</v>
      </c>
      <c r="B192" s="20">
        <v>273189</v>
      </c>
    </row>
    <row r="193" spans="1:2" x14ac:dyDescent="0.25">
      <c r="A193" s="19" t="s">
        <v>14378</v>
      </c>
      <c r="B193" s="20">
        <v>161679</v>
      </c>
    </row>
    <row r="194" spans="1:2" x14ac:dyDescent="0.25">
      <c r="A194" s="19" t="s">
        <v>16073</v>
      </c>
      <c r="B194" s="20">
        <v>91188</v>
      </c>
    </row>
    <row r="195" spans="1:2" x14ac:dyDescent="0.25">
      <c r="A195" s="19" t="s">
        <v>13091</v>
      </c>
      <c r="B195" s="20">
        <v>94364</v>
      </c>
    </row>
    <row r="196" spans="1:2" x14ac:dyDescent="0.25">
      <c r="A196" s="19" t="s">
        <v>15099</v>
      </c>
      <c r="B196" s="20">
        <v>38221</v>
      </c>
    </row>
    <row r="197" spans="1:2" x14ac:dyDescent="0.25">
      <c r="A197" s="19" t="s">
        <v>14507</v>
      </c>
      <c r="B197" s="20">
        <v>26880</v>
      </c>
    </row>
    <row r="198" spans="1:2" x14ac:dyDescent="0.25">
      <c r="A198" s="19" t="s">
        <v>13451</v>
      </c>
      <c r="B198" s="20">
        <v>20850</v>
      </c>
    </row>
    <row r="199" spans="1:2" x14ac:dyDescent="0.25">
      <c r="A199" s="19" t="s">
        <v>13662</v>
      </c>
      <c r="B199" s="20">
        <v>6736</v>
      </c>
    </row>
    <row r="200" spans="1:2" x14ac:dyDescent="0.25">
      <c r="A200" s="19" t="s">
        <v>13774</v>
      </c>
      <c r="B200" s="20">
        <v>356</v>
      </c>
    </row>
    <row r="201" spans="1:2" x14ac:dyDescent="0.25">
      <c r="A201" s="19" t="s">
        <v>13103</v>
      </c>
      <c r="B201" s="20">
        <v>15189</v>
      </c>
    </row>
    <row r="202" spans="1:2" x14ac:dyDescent="0.25">
      <c r="A202" s="19" t="s">
        <v>14432</v>
      </c>
      <c r="B202" s="20">
        <v>154</v>
      </c>
    </row>
    <row r="203" spans="1:2" x14ac:dyDescent="0.25">
      <c r="A203" s="19" t="s">
        <v>14763</v>
      </c>
      <c r="B203" s="20">
        <v>141841</v>
      </c>
    </row>
    <row r="204" spans="1:2" x14ac:dyDescent="0.25">
      <c r="A204" s="19" t="s">
        <v>14870</v>
      </c>
      <c r="B204" s="20">
        <v>109864</v>
      </c>
    </row>
    <row r="205" spans="1:2" x14ac:dyDescent="0.25">
      <c r="A205" s="19" t="s">
        <v>14980</v>
      </c>
      <c r="B205" s="20">
        <v>33584</v>
      </c>
    </row>
    <row r="206" spans="1:2" x14ac:dyDescent="0.25">
      <c r="A206" s="19" t="s">
        <v>14603</v>
      </c>
      <c r="B206" s="20">
        <v>97175</v>
      </c>
    </row>
    <row r="207" spans="1:2" x14ac:dyDescent="0.25">
      <c r="A207" s="19" t="s">
        <v>14775</v>
      </c>
      <c r="B207" s="20">
        <v>107151</v>
      </c>
    </row>
    <row r="208" spans="1:2" x14ac:dyDescent="0.25">
      <c r="A208" s="19" t="s">
        <v>14961</v>
      </c>
      <c r="B208" s="20">
        <v>55192</v>
      </c>
    </row>
    <row r="209" spans="1:2" x14ac:dyDescent="0.25">
      <c r="A209" s="19" t="s">
        <v>13892</v>
      </c>
      <c r="B209" s="20">
        <v>94363</v>
      </c>
    </row>
    <row r="210" spans="1:2" x14ac:dyDescent="0.25">
      <c r="A210" s="19" t="s">
        <v>13119</v>
      </c>
      <c r="B210" s="20">
        <v>94364</v>
      </c>
    </row>
    <row r="211" spans="1:2" x14ac:dyDescent="0.25">
      <c r="A211" s="19" t="s">
        <v>15408</v>
      </c>
      <c r="B211" s="20">
        <v>18331</v>
      </c>
    </row>
    <row r="212" spans="1:2" x14ac:dyDescent="0.25">
      <c r="A212" s="19" t="s">
        <v>16023</v>
      </c>
      <c r="B212" s="20">
        <v>2908</v>
      </c>
    </row>
    <row r="213" spans="1:2" x14ac:dyDescent="0.25">
      <c r="A213" s="19" t="s">
        <v>15399</v>
      </c>
      <c r="B213" s="20">
        <v>41226</v>
      </c>
    </row>
    <row r="214" spans="1:2" x14ac:dyDescent="0.25">
      <c r="A214" s="19" t="s">
        <v>13141</v>
      </c>
      <c r="B214" s="20">
        <v>13045</v>
      </c>
    </row>
    <row r="215" spans="1:2" x14ac:dyDescent="0.25">
      <c r="A215" s="19" t="s">
        <v>13338</v>
      </c>
      <c r="B215" s="20">
        <v>1780</v>
      </c>
    </row>
    <row r="216" spans="1:2" x14ac:dyDescent="0.25">
      <c r="A216" s="19" t="s">
        <v>13537</v>
      </c>
      <c r="B216" s="20">
        <v>20850</v>
      </c>
    </row>
    <row r="217" spans="1:2" x14ac:dyDescent="0.25">
      <c r="A217" s="19" t="s">
        <v>14130</v>
      </c>
      <c r="B217" s="20">
        <v>17833</v>
      </c>
    </row>
    <row r="218" spans="1:2" x14ac:dyDescent="0.25">
      <c r="A218" s="19" t="s">
        <v>14511</v>
      </c>
      <c r="B218" s="20">
        <v>21796</v>
      </c>
    </row>
    <row r="219" spans="1:2" x14ac:dyDescent="0.25">
      <c r="A219" s="19" t="s">
        <v>14161</v>
      </c>
      <c r="B219" s="20">
        <v>21797</v>
      </c>
    </row>
    <row r="220" spans="1:2" x14ac:dyDescent="0.25">
      <c r="A220" s="19" t="s">
        <v>14282</v>
      </c>
      <c r="B220" s="20">
        <v>69622</v>
      </c>
    </row>
    <row r="221" spans="1:2" x14ac:dyDescent="0.25">
      <c r="A221" s="19" t="s">
        <v>16340</v>
      </c>
      <c r="B221" s="20">
        <v>7946</v>
      </c>
    </row>
    <row r="222" spans="1:2" x14ac:dyDescent="0.25">
      <c r="A222" s="19" t="s">
        <v>16994</v>
      </c>
      <c r="B222" s="20">
        <v>461</v>
      </c>
    </row>
    <row r="223" spans="1:2" x14ac:dyDescent="0.25">
      <c r="A223" s="19" t="s">
        <v>17794</v>
      </c>
      <c r="B223" s="20">
        <v>6987</v>
      </c>
    </row>
    <row r="224" spans="1:2" x14ac:dyDescent="0.25">
      <c r="A224" s="19" t="s">
        <v>17553</v>
      </c>
      <c r="B224" s="20">
        <v>2377</v>
      </c>
    </row>
    <row r="225" spans="1:2" x14ac:dyDescent="0.25">
      <c r="A225" s="19" t="s">
        <v>17710</v>
      </c>
      <c r="B225" s="20">
        <v>1527</v>
      </c>
    </row>
    <row r="226" spans="1:2" x14ac:dyDescent="0.25">
      <c r="A226" s="19" t="s">
        <v>17348</v>
      </c>
      <c r="B226" s="20">
        <v>79</v>
      </c>
    </row>
    <row r="227" spans="1:2" x14ac:dyDescent="0.25">
      <c r="A227" s="19" t="s">
        <v>16367</v>
      </c>
      <c r="B227" s="20">
        <v>11499</v>
      </c>
    </row>
    <row r="228" spans="1:2" x14ac:dyDescent="0.25">
      <c r="A228" s="19" t="s">
        <v>14909</v>
      </c>
      <c r="B228" s="20">
        <v>28324</v>
      </c>
    </row>
    <row r="229" spans="1:2" x14ac:dyDescent="0.25">
      <c r="A229" s="19" t="s">
        <v>15609</v>
      </c>
      <c r="B229" s="20">
        <v>12966</v>
      </c>
    </row>
    <row r="230" spans="1:2" x14ac:dyDescent="0.25">
      <c r="A230" s="19" t="s">
        <v>14862</v>
      </c>
      <c r="B230" s="20">
        <v>9504</v>
      </c>
    </row>
    <row r="231" spans="1:2" x14ac:dyDescent="0.25">
      <c r="A231" s="19" t="s">
        <v>15767</v>
      </c>
      <c r="B231" s="20">
        <v>13049</v>
      </c>
    </row>
    <row r="232" spans="1:2" x14ac:dyDescent="0.25">
      <c r="A232" s="19" t="s">
        <v>15585</v>
      </c>
      <c r="B232" s="20">
        <v>1173</v>
      </c>
    </row>
    <row r="233" spans="1:2" x14ac:dyDescent="0.25">
      <c r="A233" s="19" t="s">
        <v>14799</v>
      </c>
      <c r="B233" s="20">
        <v>77027</v>
      </c>
    </row>
    <row r="234" spans="1:2" x14ac:dyDescent="0.25">
      <c r="A234" s="19" t="s">
        <v>14933</v>
      </c>
      <c r="B234" s="20">
        <v>3390</v>
      </c>
    </row>
    <row r="235" spans="1:2" x14ac:dyDescent="0.25">
      <c r="A235" s="19" t="s">
        <v>15292</v>
      </c>
      <c r="B235" s="20">
        <v>1986</v>
      </c>
    </row>
    <row r="236" spans="1:2" x14ac:dyDescent="0.25">
      <c r="A236" s="19" t="s">
        <v>14937</v>
      </c>
      <c r="B236" s="20">
        <v>103052</v>
      </c>
    </row>
    <row r="237" spans="1:2" x14ac:dyDescent="0.25">
      <c r="A237" s="19" t="s">
        <v>15315</v>
      </c>
      <c r="B237" s="20">
        <v>25910</v>
      </c>
    </row>
    <row r="238" spans="1:2" x14ac:dyDescent="0.25">
      <c r="A238" s="19" t="s">
        <v>14901</v>
      </c>
      <c r="B238" s="20">
        <v>14961</v>
      </c>
    </row>
    <row r="239" spans="1:2" x14ac:dyDescent="0.25">
      <c r="A239" s="19" t="s">
        <v>14811</v>
      </c>
      <c r="B239" s="20">
        <v>68664</v>
      </c>
    </row>
    <row r="240" spans="1:2" x14ac:dyDescent="0.25">
      <c r="A240" s="19" t="s">
        <v>15232</v>
      </c>
      <c r="B240" s="20">
        <v>7758</v>
      </c>
    </row>
    <row r="241" spans="1:2" x14ac:dyDescent="0.25">
      <c r="A241" s="19" t="s">
        <v>16936</v>
      </c>
      <c r="B241" s="20">
        <v>1558</v>
      </c>
    </row>
    <row r="242" spans="1:2" x14ac:dyDescent="0.25">
      <c r="A242" s="19" t="s">
        <v>16698</v>
      </c>
      <c r="B242" s="20">
        <v>2206</v>
      </c>
    </row>
    <row r="243" spans="1:2" x14ac:dyDescent="0.25">
      <c r="A243" s="19" t="s">
        <v>15416</v>
      </c>
      <c r="B243" s="20">
        <v>388</v>
      </c>
    </row>
    <row r="244" spans="1:2" x14ac:dyDescent="0.25">
      <c r="A244" s="19" t="s">
        <v>17526</v>
      </c>
      <c r="B244" s="20">
        <v>1367</v>
      </c>
    </row>
    <row r="245" spans="1:2" x14ac:dyDescent="0.25">
      <c r="A245" s="19" t="s">
        <v>16371</v>
      </c>
      <c r="B245" s="20">
        <v>2162</v>
      </c>
    </row>
    <row r="246" spans="1:2" x14ac:dyDescent="0.25">
      <c r="A246" s="19" t="s">
        <v>16304</v>
      </c>
      <c r="B246" s="20">
        <v>604</v>
      </c>
    </row>
    <row r="247" spans="1:2" x14ac:dyDescent="0.25">
      <c r="A247" s="19" t="s">
        <v>16332</v>
      </c>
      <c r="B247" s="20">
        <v>35693</v>
      </c>
    </row>
    <row r="248" spans="1:2" x14ac:dyDescent="0.25">
      <c r="A248" s="19" t="s">
        <v>17366</v>
      </c>
      <c r="B248" s="20">
        <v>11004</v>
      </c>
    </row>
    <row r="249" spans="1:2" x14ac:dyDescent="0.25">
      <c r="A249" s="19" t="s">
        <v>16273</v>
      </c>
      <c r="B249" s="20">
        <v>25340</v>
      </c>
    </row>
    <row r="250" spans="1:2" x14ac:dyDescent="0.25">
      <c r="A250" s="19" t="s">
        <v>16524</v>
      </c>
      <c r="B250" s="20">
        <v>20869</v>
      </c>
    </row>
    <row r="251" spans="1:2" x14ac:dyDescent="0.25">
      <c r="A251" s="19" t="s">
        <v>16802</v>
      </c>
      <c r="B251" s="20">
        <v>12837</v>
      </c>
    </row>
    <row r="252" spans="1:2" x14ac:dyDescent="0.25">
      <c r="A252" s="19" t="s">
        <v>16479</v>
      </c>
      <c r="B252" s="20">
        <v>6</v>
      </c>
    </row>
    <row r="253" spans="1:2" x14ac:dyDescent="0.25">
      <c r="A253" s="19" t="s">
        <v>13886</v>
      </c>
      <c r="B253" s="20">
        <v>4296</v>
      </c>
    </row>
    <row r="254" spans="1:2" x14ac:dyDescent="0.25">
      <c r="A254" s="19" t="s">
        <v>15827</v>
      </c>
      <c r="B254" s="20">
        <v>74</v>
      </c>
    </row>
    <row r="255" spans="1:2" x14ac:dyDescent="0.25">
      <c r="A255" s="19" t="s">
        <v>17549</v>
      </c>
      <c r="B255" s="20">
        <v>1065</v>
      </c>
    </row>
    <row r="256" spans="1:2" x14ac:dyDescent="0.25">
      <c r="A256" s="19" t="s">
        <v>13707</v>
      </c>
      <c r="B256" s="20">
        <v>407</v>
      </c>
    </row>
    <row r="257" spans="1:2" x14ac:dyDescent="0.25">
      <c r="A257" s="19" t="s">
        <v>15174</v>
      </c>
      <c r="B257" s="20">
        <v>20457</v>
      </c>
    </row>
    <row r="258" spans="1:2" x14ac:dyDescent="0.25">
      <c r="A258" s="19" t="s">
        <v>15674</v>
      </c>
      <c r="B258" s="20">
        <v>5882</v>
      </c>
    </row>
    <row r="259" spans="1:2" x14ac:dyDescent="0.25">
      <c r="A259" s="19" t="s">
        <v>15725</v>
      </c>
      <c r="B259" s="20">
        <v>10170</v>
      </c>
    </row>
    <row r="260" spans="1:2" x14ac:dyDescent="0.25">
      <c r="A260" s="19" t="s">
        <v>15978</v>
      </c>
      <c r="B260" s="20">
        <v>9427</v>
      </c>
    </row>
    <row r="261" spans="1:2" x14ac:dyDescent="0.25">
      <c r="A261" s="19" t="s">
        <v>16042</v>
      </c>
      <c r="B261" s="20">
        <v>4798</v>
      </c>
    </row>
    <row r="262" spans="1:2" x14ac:dyDescent="0.25">
      <c r="A262" s="19" t="s">
        <v>17506</v>
      </c>
      <c r="B262" s="20">
        <v>2591</v>
      </c>
    </row>
    <row r="263" spans="1:2" x14ac:dyDescent="0.25">
      <c r="A263" s="19" t="s">
        <v>17557</v>
      </c>
      <c r="B263" s="20">
        <v>2569</v>
      </c>
    </row>
    <row r="264" spans="1:2" x14ac:dyDescent="0.25">
      <c r="A264" s="19" t="s">
        <v>17409</v>
      </c>
      <c r="B264" s="20">
        <v>57</v>
      </c>
    </row>
    <row r="265" spans="1:2" x14ac:dyDescent="0.25">
      <c r="A265" s="19" t="s">
        <v>17094</v>
      </c>
      <c r="B265" s="20">
        <v>313</v>
      </c>
    </row>
    <row r="266" spans="1:2" x14ac:dyDescent="0.25">
      <c r="A266" s="19" t="s">
        <v>16049</v>
      </c>
      <c r="B266" s="20">
        <v>3652</v>
      </c>
    </row>
    <row r="267" spans="1:2" x14ac:dyDescent="0.25">
      <c r="A267" s="19" t="s">
        <v>15928</v>
      </c>
      <c r="B267" s="20">
        <v>8280</v>
      </c>
    </row>
    <row r="268" spans="1:2" x14ac:dyDescent="0.25">
      <c r="A268" s="19" t="s">
        <v>15783</v>
      </c>
      <c r="B268" s="20">
        <v>12185</v>
      </c>
    </row>
    <row r="269" spans="1:2" x14ac:dyDescent="0.25">
      <c r="A269" s="19" t="s">
        <v>13846</v>
      </c>
      <c r="B269" s="20">
        <v>1236</v>
      </c>
    </row>
    <row r="270" spans="1:2" x14ac:dyDescent="0.25">
      <c r="A270" s="19" t="s">
        <v>13783</v>
      </c>
      <c r="B270" s="20">
        <v>1161</v>
      </c>
    </row>
    <row r="271" spans="1:2" x14ac:dyDescent="0.25">
      <c r="A271" s="19" t="s">
        <v>17596</v>
      </c>
      <c r="B271" s="20">
        <v>3739</v>
      </c>
    </row>
    <row r="272" spans="1:2" x14ac:dyDescent="0.25">
      <c r="A272" s="19" t="s">
        <v>16046</v>
      </c>
      <c r="B272" s="20">
        <v>7333</v>
      </c>
    </row>
    <row r="273" spans="1:2" x14ac:dyDescent="0.25">
      <c r="A273" s="19" t="s">
        <v>14941</v>
      </c>
      <c r="B273" s="20">
        <v>12179</v>
      </c>
    </row>
    <row r="274" spans="1:2" x14ac:dyDescent="0.25">
      <c r="A274" s="19" t="s">
        <v>14874</v>
      </c>
      <c r="B274" s="20">
        <v>5760</v>
      </c>
    </row>
    <row r="275" spans="1:2" x14ac:dyDescent="0.25">
      <c r="A275" s="19" t="s">
        <v>15885</v>
      </c>
      <c r="B275" s="20">
        <v>4426</v>
      </c>
    </row>
    <row r="276" spans="1:2" x14ac:dyDescent="0.25">
      <c r="A276" s="19" t="s">
        <v>15178</v>
      </c>
      <c r="B276" s="20">
        <v>8610</v>
      </c>
    </row>
    <row r="277" spans="1:2" x14ac:dyDescent="0.25">
      <c r="A277" s="19" t="s">
        <v>13328</v>
      </c>
      <c r="B277" s="20">
        <v>210</v>
      </c>
    </row>
    <row r="278" spans="1:2" x14ac:dyDescent="0.25">
      <c r="A278" s="19" t="s">
        <v>17144</v>
      </c>
      <c r="B278" s="20">
        <v>7274</v>
      </c>
    </row>
    <row r="279" spans="1:2" x14ac:dyDescent="0.25">
      <c r="A279" s="19" t="s">
        <v>17226</v>
      </c>
      <c r="B279" s="20">
        <v>314</v>
      </c>
    </row>
    <row r="280" spans="1:2" x14ac:dyDescent="0.25">
      <c r="A280" s="19" t="s">
        <v>17577</v>
      </c>
      <c r="B280" s="20">
        <v>3858</v>
      </c>
    </row>
    <row r="281" spans="1:2" x14ac:dyDescent="0.25">
      <c r="A281" s="19" t="s">
        <v>15139</v>
      </c>
      <c r="B281" s="20">
        <v>6537</v>
      </c>
    </row>
    <row r="282" spans="1:2" x14ac:dyDescent="0.25">
      <c r="A282" s="19" t="s">
        <v>16031</v>
      </c>
      <c r="B282" s="20">
        <v>4951</v>
      </c>
    </row>
    <row r="283" spans="1:2" x14ac:dyDescent="0.25">
      <c r="A283" s="19" t="s">
        <v>15940</v>
      </c>
      <c r="B283" s="20">
        <v>1674</v>
      </c>
    </row>
    <row r="284" spans="1:2" x14ac:dyDescent="0.25">
      <c r="A284" s="19" t="s">
        <v>15350</v>
      </c>
      <c r="B284" s="20">
        <v>3182</v>
      </c>
    </row>
    <row r="285" spans="1:2" x14ac:dyDescent="0.25">
      <c r="A285" s="19" t="s">
        <v>15696</v>
      </c>
      <c r="B285" s="20">
        <v>10718</v>
      </c>
    </row>
    <row r="286" spans="1:2" x14ac:dyDescent="0.25">
      <c r="A286" s="19" t="s">
        <v>15693</v>
      </c>
      <c r="B286" s="20">
        <v>2628</v>
      </c>
    </row>
    <row r="287" spans="1:2" x14ac:dyDescent="0.25">
      <c r="A287" s="19" t="s">
        <v>14820</v>
      </c>
      <c r="B287" s="20">
        <v>5792</v>
      </c>
    </row>
    <row r="288" spans="1:2" x14ac:dyDescent="0.25">
      <c r="A288" s="19" t="s">
        <v>15878</v>
      </c>
      <c r="B288" s="20">
        <v>419</v>
      </c>
    </row>
    <row r="289" spans="1:2" x14ac:dyDescent="0.25">
      <c r="A289" s="19" t="s">
        <v>15554</v>
      </c>
      <c r="B289" s="20">
        <v>8938</v>
      </c>
    </row>
    <row r="290" spans="1:2" x14ac:dyDescent="0.25">
      <c r="A290" s="19" t="s">
        <v>15428</v>
      </c>
      <c r="B290" s="20">
        <v>1269</v>
      </c>
    </row>
    <row r="291" spans="1:2" x14ac:dyDescent="0.25">
      <c r="A291" s="19" t="s">
        <v>15023</v>
      </c>
      <c r="B291" s="20">
        <v>8618</v>
      </c>
    </row>
    <row r="292" spans="1:2" x14ac:dyDescent="0.25">
      <c r="A292" s="19" t="s">
        <v>15068</v>
      </c>
      <c r="B292" s="20">
        <v>9344</v>
      </c>
    </row>
    <row r="293" spans="1:2" x14ac:dyDescent="0.25">
      <c r="A293" s="19" t="s">
        <v>16562</v>
      </c>
      <c r="B293" s="20">
        <v>8866</v>
      </c>
    </row>
    <row r="294" spans="1:2" x14ac:dyDescent="0.25">
      <c r="A294" s="19" t="s">
        <v>13719</v>
      </c>
      <c r="B294" s="20">
        <v>839</v>
      </c>
    </row>
    <row r="295" spans="1:2" x14ac:dyDescent="0.25">
      <c r="A295" s="19" t="s">
        <v>13454</v>
      </c>
      <c r="B295" s="20">
        <v>505</v>
      </c>
    </row>
    <row r="296" spans="1:2" x14ac:dyDescent="0.25">
      <c r="A296" s="19" t="s">
        <v>16714</v>
      </c>
      <c r="B296" s="20">
        <v>3837</v>
      </c>
    </row>
    <row r="297" spans="1:2" x14ac:dyDescent="0.25">
      <c r="A297" s="19" t="s">
        <v>15622</v>
      </c>
      <c r="B297" s="20">
        <v>1880</v>
      </c>
    </row>
    <row r="298" spans="1:2" x14ac:dyDescent="0.25">
      <c r="A298" s="19" t="s">
        <v>16592</v>
      </c>
      <c r="B298" s="20">
        <v>1559</v>
      </c>
    </row>
    <row r="299" spans="1:2" x14ac:dyDescent="0.25">
      <c r="A299" s="19" t="s">
        <v>13862</v>
      </c>
      <c r="B299" s="20">
        <v>295</v>
      </c>
    </row>
    <row r="300" spans="1:2" x14ac:dyDescent="0.25">
      <c r="A300" s="19" t="s">
        <v>16153</v>
      </c>
      <c r="B300" s="20">
        <v>6530</v>
      </c>
    </row>
    <row r="301" spans="1:2" x14ac:dyDescent="0.25">
      <c r="A301" s="19" t="s">
        <v>13448</v>
      </c>
      <c r="B301" s="20">
        <v>2581</v>
      </c>
    </row>
    <row r="302" spans="1:2" x14ac:dyDescent="0.25">
      <c r="A302" s="19" t="s">
        <v>17086</v>
      </c>
      <c r="B302" s="20">
        <v>10308</v>
      </c>
    </row>
    <row r="303" spans="1:2" x14ac:dyDescent="0.25">
      <c r="A303" s="19" t="s">
        <v>16336</v>
      </c>
      <c r="B303" s="20">
        <v>14391</v>
      </c>
    </row>
    <row r="304" spans="1:2" x14ac:dyDescent="0.25">
      <c r="A304" s="19" t="s">
        <v>17363</v>
      </c>
      <c r="B304" s="20">
        <v>3271</v>
      </c>
    </row>
    <row r="305" spans="1:2" x14ac:dyDescent="0.25">
      <c r="A305" s="19" t="s">
        <v>16402</v>
      </c>
      <c r="B305" s="20">
        <v>10324</v>
      </c>
    </row>
    <row r="306" spans="1:2" x14ac:dyDescent="0.25">
      <c r="A306" s="19" t="s">
        <v>17681</v>
      </c>
      <c r="B306" s="20">
        <v>898</v>
      </c>
    </row>
    <row r="307" spans="1:2" x14ac:dyDescent="0.25">
      <c r="A307" s="19" t="s">
        <v>17117</v>
      </c>
      <c r="B307" s="20">
        <v>15382</v>
      </c>
    </row>
    <row r="308" spans="1:2" x14ac:dyDescent="0.25">
      <c r="A308" s="19" t="s">
        <v>16546</v>
      </c>
      <c r="B308" s="20">
        <v>13165</v>
      </c>
    </row>
    <row r="309" spans="1:2" x14ac:dyDescent="0.25">
      <c r="A309" s="19" t="s">
        <v>17317</v>
      </c>
      <c r="B309" s="20">
        <v>5059</v>
      </c>
    </row>
    <row r="310" spans="1:2" x14ac:dyDescent="0.25">
      <c r="A310" s="19" t="s">
        <v>16468</v>
      </c>
      <c r="B310" s="20">
        <v>237</v>
      </c>
    </row>
    <row r="311" spans="1:2" x14ac:dyDescent="0.25">
      <c r="A311" s="19" t="s">
        <v>16445</v>
      </c>
      <c r="B311" s="20">
        <v>95</v>
      </c>
    </row>
    <row r="312" spans="1:2" x14ac:dyDescent="0.25">
      <c r="A312" s="19" t="s">
        <v>17132</v>
      </c>
      <c r="B312" s="20">
        <v>63</v>
      </c>
    </row>
    <row r="313" spans="1:2" x14ac:dyDescent="0.25">
      <c r="A313" s="19" t="s">
        <v>16588</v>
      </c>
      <c r="B313" s="20">
        <v>14947</v>
      </c>
    </row>
    <row r="314" spans="1:2" x14ac:dyDescent="0.25">
      <c r="A314" s="19" t="s">
        <v>17033</v>
      </c>
      <c r="B314" s="20">
        <v>7619</v>
      </c>
    </row>
    <row r="315" spans="1:2" x14ac:dyDescent="0.25">
      <c r="A315" s="19" t="s">
        <v>16774</v>
      </c>
      <c r="B315" s="20">
        <v>9019</v>
      </c>
    </row>
    <row r="316" spans="1:2" x14ac:dyDescent="0.25">
      <c r="A316" s="19" t="s">
        <v>17352</v>
      </c>
      <c r="B316" s="20">
        <v>5160</v>
      </c>
    </row>
    <row r="317" spans="1:2" x14ac:dyDescent="0.25">
      <c r="A317" s="19" t="s">
        <v>13439</v>
      </c>
      <c r="B317" s="20">
        <v>766</v>
      </c>
    </row>
    <row r="318" spans="1:2" x14ac:dyDescent="0.25">
      <c r="A318" s="19" t="s">
        <v>15424</v>
      </c>
      <c r="B318" s="20">
        <v>92925</v>
      </c>
    </row>
    <row r="319" spans="1:2" x14ac:dyDescent="0.25">
      <c r="A319" s="19" t="s">
        <v>16053</v>
      </c>
      <c r="B319" s="20">
        <v>2515</v>
      </c>
    </row>
    <row r="320" spans="1:2" x14ac:dyDescent="0.25">
      <c r="A320" s="19" t="s">
        <v>15301</v>
      </c>
      <c r="B320" s="20">
        <v>26194</v>
      </c>
    </row>
    <row r="321" spans="1:2" x14ac:dyDescent="0.25">
      <c r="A321" s="19" t="s">
        <v>13757</v>
      </c>
      <c r="B321" s="20">
        <v>928</v>
      </c>
    </row>
    <row r="322" spans="1:2" x14ac:dyDescent="0.25">
      <c r="A322" s="19" t="s">
        <v>17009</v>
      </c>
      <c r="B322" s="20">
        <v>638</v>
      </c>
    </row>
    <row r="323" spans="1:2" x14ac:dyDescent="0.25">
      <c r="A323" s="19" t="s">
        <v>13922</v>
      </c>
      <c r="B323" s="20">
        <v>897</v>
      </c>
    </row>
    <row r="324" spans="1:2" x14ac:dyDescent="0.25">
      <c r="A324" s="19" t="s">
        <v>15420</v>
      </c>
      <c r="B324" s="20">
        <v>8656</v>
      </c>
    </row>
    <row r="325" spans="1:2" x14ac:dyDescent="0.25">
      <c r="A325" s="19" t="s">
        <v>13931</v>
      </c>
      <c r="B325" s="20">
        <v>513</v>
      </c>
    </row>
    <row r="326" spans="1:2" x14ac:dyDescent="0.25">
      <c r="A326" s="19" t="s">
        <v>13417</v>
      </c>
      <c r="B326" s="20">
        <v>4145</v>
      </c>
    </row>
    <row r="327" spans="1:2" x14ac:dyDescent="0.25">
      <c r="A327" s="19" t="s">
        <v>14803</v>
      </c>
      <c r="B327" s="20">
        <v>28829</v>
      </c>
    </row>
    <row r="328" spans="1:2" x14ac:dyDescent="0.25">
      <c r="A328" s="19" t="s">
        <v>14807</v>
      </c>
      <c r="B328" s="20">
        <v>33176</v>
      </c>
    </row>
    <row r="329" spans="1:2" x14ac:dyDescent="0.25">
      <c r="A329" s="19" t="s">
        <v>14838</v>
      </c>
      <c r="B329" s="20">
        <v>33717</v>
      </c>
    </row>
    <row r="330" spans="1:2" x14ac:dyDescent="0.25">
      <c r="A330" s="19" t="s">
        <v>14905</v>
      </c>
      <c r="B330" s="20">
        <v>9275</v>
      </c>
    </row>
    <row r="331" spans="1:2" x14ac:dyDescent="0.25">
      <c r="A331" s="19" t="s">
        <v>17160</v>
      </c>
      <c r="B331" s="20">
        <v>1021</v>
      </c>
    </row>
    <row r="332" spans="1:2" x14ac:dyDescent="0.25">
      <c r="A332" s="19" t="s">
        <v>15060</v>
      </c>
      <c r="B332" s="20">
        <v>15137</v>
      </c>
    </row>
    <row r="333" spans="1:2" x14ac:dyDescent="0.25">
      <c r="A333" s="19" t="s">
        <v>15874</v>
      </c>
      <c r="B333" s="20">
        <v>6183</v>
      </c>
    </row>
    <row r="334" spans="1:2" x14ac:dyDescent="0.25">
      <c r="A334" s="19" t="s">
        <v>15346</v>
      </c>
      <c r="B334" s="20">
        <v>14371</v>
      </c>
    </row>
    <row r="335" spans="1:2" x14ac:dyDescent="0.25">
      <c r="A335" s="19" t="s">
        <v>14883</v>
      </c>
      <c r="B335" s="20">
        <v>21372</v>
      </c>
    </row>
    <row r="336" spans="1:2" x14ac:dyDescent="0.25">
      <c r="A336" s="19" t="s">
        <v>15498</v>
      </c>
      <c r="B336" s="20">
        <v>6676</v>
      </c>
    </row>
    <row r="337" spans="1:2" x14ac:dyDescent="0.25">
      <c r="A337" s="19" t="s">
        <v>15630</v>
      </c>
      <c r="B337" s="20">
        <v>22375</v>
      </c>
    </row>
    <row r="338" spans="1:2" x14ac:dyDescent="0.25">
      <c r="A338" s="19" t="s">
        <v>13244</v>
      </c>
      <c r="B338" s="20">
        <v>8131</v>
      </c>
    </row>
    <row r="339" spans="1:2" x14ac:dyDescent="0.25">
      <c r="A339" s="19" t="s">
        <v>16965</v>
      </c>
      <c r="B339" s="20">
        <v>3663</v>
      </c>
    </row>
    <row r="340" spans="1:2" x14ac:dyDescent="0.25">
      <c r="A340" s="19" t="s">
        <v>14251</v>
      </c>
      <c r="B340" s="20">
        <v>1680</v>
      </c>
    </row>
    <row r="341" spans="1:2" x14ac:dyDescent="0.25">
      <c r="A341" s="19" t="s">
        <v>15260</v>
      </c>
      <c r="B341" s="20">
        <v>2866</v>
      </c>
    </row>
    <row r="342" spans="1:2" x14ac:dyDescent="0.25">
      <c r="A342" s="19" t="s">
        <v>15755</v>
      </c>
      <c r="B342" s="20">
        <v>485</v>
      </c>
    </row>
    <row r="343" spans="1:2" x14ac:dyDescent="0.25">
      <c r="A343" s="19" t="s">
        <v>15721</v>
      </c>
      <c r="B343" s="20">
        <v>357</v>
      </c>
    </row>
    <row r="344" spans="1:2" x14ac:dyDescent="0.25">
      <c r="A344" s="19" t="s">
        <v>13690</v>
      </c>
      <c r="B344" s="20">
        <v>491</v>
      </c>
    </row>
    <row r="345" spans="1:2" x14ac:dyDescent="0.25">
      <c r="A345" s="19" t="s">
        <v>15131</v>
      </c>
      <c r="B345" s="20">
        <v>27201</v>
      </c>
    </row>
    <row r="346" spans="1:2" x14ac:dyDescent="0.25">
      <c r="A346" s="19" t="s">
        <v>15032</v>
      </c>
      <c r="B346" s="20">
        <v>11687</v>
      </c>
    </row>
    <row r="347" spans="1:2" x14ac:dyDescent="0.25">
      <c r="A347" s="19" t="s">
        <v>15510</v>
      </c>
      <c r="B347" s="20">
        <v>31599</v>
      </c>
    </row>
    <row r="348" spans="1:2" x14ac:dyDescent="0.25">
      <c r="A348" s="19" t="s">
        <v>13220</v>
      </c>
      <c r="B348" s="20">
        <v>462</v>
      </c>
    </row>
    <row r="349" spans="1:2" x14ac:dyDescent="0.25">
      <c r="A349" s="19" t="s">
        <v>13567</v>
      </c>
      <c r="B349" s="20">
        <v>387</v>
      </c>
    </row>
    <row r="350" spans="1:2" x14ac:dyDescent="0.25">
      <c r="A350" s="19" t="s">
        <v>14816</v>
      </c>
      <c r="B350" s="20">
        <v>28030</v>
      </c>
    </row>
    <row r="351" spans="1:2" x14ac:dyDescent="0.25">
      <c r="A351" s="19" t="s">
        <v>15084</v>
      </c>
      <c r="B351" s="20">
        <v>17810</v>
      </c>
    </row>
    <row r="352" spans="1:2" x14ac:dyDescent="0.25">
      <c r="A352" s="19" t="s">
        <v>16061</v>
      </c>
      <c r="B352" s="20">
        <v>2111</v>
      </c>
    </row>
    <row r="353" spans="1:2" x14ac:dyDescent="0.25">
      <c r="A353" s="19" t="s">
        <v>13179</v>
      </c>
      <c r="B353" s="20">
        <v>184</v>
      </c>
    </row>
    <row r="354" spans="1:2" x14ac:dyDescent="0.25">
      <c r="A354" s="19" t="s">
        <v>13149</v>
      </c>
      <c r="B354" s="20">
        <v>815</v>
      </c>
    </row>
    <row r="355" spans="1:2" x14ac:dyDescent="0.25">
      <c r="A355" s="19" t="s">
        <v>15357</v>
      </c>
      <c r="B355" s="20">
        <v>4736</v>
      </c>
    </row>
    <row r="356" spans="1:2" x14ac:dyDescent="0.25">
      <c r="A356" s="19" t="s">
        <v>14730</v>
      </c>
      <c r="B356" s="20">
        <v>4971</v>
      </c>
    </row>
    <row r="357" spans="1:2" x14ac:dyDescent="0.25">
      <c r="A357" s="19" t="s">
        <v>17631</v>
      </c>
      <c r="B357" s="20">
        <v>4971</v>
      </c>
    </row>
    <row r="358" spans="1:2" x14ac:dyDescent="0.25">
      <c r="A358" s="19" t="s">
        <v>17707</v>
      </c>
      <c r="B358" s="20">
        <v>1379</v>
      </c>
    </row>
    <row r="359" spans="1:2" x14ac:dyDescent="0.25">
      <c r="A359" s="19" t="s">
        <v>15095</v>
      </c>
      <c r="B359" s="20">
        <v>5958</v>
      </c>
    </row>
    <row r="360" spans="1:2" x14ac:dyDescent="0.25">
      <c r="A360" s="19" t="s">
        <v>15326</v>
      </c>
      <c r="B360" s="20">
        <v>241</v>
      </c>
    </row>
    <row r="361" spans="1:2" x14ac:dyDescent="0.25">
      <c r="A361" s="19" t="s">
        <v>17190</v>
      </c>
      <c r="B361" s="20">
        <v>5298</v>
      </c>
    </row>
    <row r="362" spans="1:2" x14ac:dyDescent="0.25">
      <c r="A362" s="19" t="s">
        <v>13585</v>
      </c>
      <c r="B362" s="20">
        <v>10480</v>
      </c>
    </row>
    <row r="363" spans="1:2" x14ac:dyDescent="0.25">
      <c r="A363" s="19" t="s">
        <v>13461</v>
      </c>
      <c r="B363" s="20">
        <v>590</v>
      </c>
    </row>
    <row r="364" spans="1:2" x14ac:dyDescent="0.25">
      <c r="A364" s="19" t="s">
        <v>13854</v>
      </c>
      <c r="B364" s="20">
        <v>197</v>
      </c>
    </row>
    <row r="365" spans="1:2" x14ac:dyDescent="0.25">
      <c r="A365" s="19" t="s">
        <v>14728</v>
      </c>
      <c r="B365" s="20">
        <v>28978</v>
      </c>
    </row>
    <row r="366" spans="1:2" x14ac:dyDescent="0.25">
      <c r="A366" s="19" t="s">
        <v>14460</v>
      </c>
      <c r="B366" s="20">
        <v>28978</v>
      </c>
    </row>
    <row r="367" spans="1:2" x14ac:dyDescent="0.25">
      <c r="A367" s="19" t="s">
        <v>14196</v>
      </c>
      <c r="B367" s="20">
        <v>46399</v>
      </c>
    </row>
    <row r="368" spans="1:2" x14ac:dyDescent="0.25">
      <c r="A368" s="19" t="s">
        <v>14486</v>
      </c>
      <c r="B368" s="20">
        <v>2351</v>
      </c>
    </row>
    <row r="369" spans="1:2" x14ac:dyDescent="0.25">
      <c r="A369" s="19" t="s">
        <v>17534</v>
      </c>
      <c r="B369" s="20">
        <v>212</v>
      </c>
    </row>
    <row r="370" spans="1:2" x14ac:dyDescent="0.25">
      <c r="A370" s="19" t="s">
        <v>14579</v>
      </c>
      <c r="B370" s="20">
        <v>104</v>
      </c>
    </row>
    <row r="371" spans="1:2" x14ac:dyDescent="0.25">
      <c r="A371" s="19" t="s">
        <v>16834</v>
      </c>
      <c r="B371" s="20">
        <v>2877</v>
      </c>
    </row>
    <row r="372" spans="1:2" x14ac:dyDescent="0.25">
      <c r="A372" s="19" t="s">
        <v>15546</v>
      </c>
      <c r="B372" s="20">
        <v>40895</v>
      </c>
    </row>
    <row r="373" spans="1:2" x14ac:dyDescent="0.25">
      <c r="A373" s="19" t="s">
        <v>15514</v>
      </c>
      <c r="B373" s="20">
        <v>13971</v>
      </c>
    </row>
    <row r="374" spans="1:2" x14ac:dyDescent="0.25">
      <c r="A374" s="19" t="s">
        <v>16854</v>
      </c>
      <c r="B374" s="20">
        <v>29</v>
      </c>
    </row>
    <row r="375" spans="1:2" x14ac:dyDescent="0.25">
      <c r="A375" s="19" t="s">
        <v>15003</v>
      </c>
      <c r="B375" s="20">
        <v>8614</v>
      </c>
    </row>
    <row r="376" spans="1:2" x14ac:dyDescent="0.25">
      <c r="A376" s="19" t="s">
        <v>17424</v>
      </c>
      <c r="B376" s="20">
        <v>3195</v>
      </c>
    </row>
    <row r="377" spans="1:2" x14ac:dyDescent="0.25">
      <c r="A377" s="19" t="s">
        <v>15403</v>
      </c>
      <c r="B377" s="20">
        <v>2581</v>
      </c>
    </row>
    <row r="378" spans="1:2" x14ac:dyDescent="0.25">
      <c r="A378" s="19" t="s">
        <v>16920</v>
      </c>
      <c r="B378" s="20">
        <v>5911</v>
      </c>
    </row>
    <row r="379" spans="1:2" x14ac:dyDescent="0.25">
      <c r="A379" s="19" t="s">
        <v>15771</v>
      </c>
      <c r="B379" s="20">
        <v>16680</v>
      </c>
    </row>
    <row r="380" spans="1:2" x14ac:dyDescent="0.25">
      <c r="A380" s="19" t="s">
        <v>14114</v>
      </c>
      <c r="B380" s="20">
        <v>19763</v>
      </c>
    </row>
    <row r="381" spans="1:2" x14ac:dyDescent="0.25">
      <c r="A381" s="19" t="s">
        <v>17006</v>
      </c>
      <c r="B381" s="20">
        <v>743</v>
      </c>
    </row>
    <row r="382" spans="1:2" x14ac:dyDescent="0.25">
      <c r="A382" s="19" t="s">
        <v>17377</v>
      </c>
      <c r="B382" s="20">
        <v>3246</v>
      </c>
    </row>
    <row r="383" spans="1:2" x14ac:dyDescent="0.25">
      <c r="A383" s="19" t="s">
        <v>17721</v>
      </c>
      <c r="B383" s="20">
        <v>2664</v>
      </c>
    </row>
    <row r="384" spans="1:2" x14ac:dyDescent="0.25">
      <c r="A384" s="19" t="s">
        <v>16674</v>
      </c>
      <c r="B384" s="20">
        <v>1191</v>
      </c>
    </row>
    <row r="385" spans="1:2" x14ac:dyDescent="0.25">
      <c r="A385" s="19" t="s">
        <v>16390</v>
      </c>
      <c r="B385" s="20">
        <v>32931</v>
      </c>
    </row>
    <row r="386" spans="1:2" x14ac:dyDescent="0.25">
      <c r="A386" s="19" t="s">
        <v>16624</v>
      </c>
      <c r="B386" s="20">
        <v>4353</v>
      </c>
    </row>
    <row r="387" spans="1:2" x14ac:dyDescent="0.25">
      <c r="A387" s="19" t="s">
        <v>14913</v>
      </c>
      <c r="B387" s="20">
        <v>644</v>
      </c>
    </row>
    <row r="388" spans="1:2" x14ac:dyDescent="0.25">
      <c r="A388" s="19" t="s">
        <v>15212</v>
      </c>
      <c r="B388" s="20">
        <v>989</v>
      </c>
    </row>
    <row r="389" spans="1:2" x14ac:dyDescent="0.25">
      <c r="A389" s="19" t="s">
        <v>14070</v>
      </c>
      <c r="B389" s="20">
        <v>151</v>
      </c>
    </row>
    <row r="390" spans="1:2" x14ac:dyDescent="0.25">
      <c r="A390" s="19" t="s">
        <v>15794</v>
      </c>
      <c r="B390" s="20">
        <v>15867</v>
      </c>
    </row>
    <row r="391" spans="1:2" x14ac:dyDescent="0.25">
      <c r="A391" s="19" t="s">
        <v>16694</v>
      </c>
      <c r="B391" s="20">
        <v>290</v>
      </c>
    </row>
    <row r="392" spans="1:2" x14ac:dyDescent="0.25">
      <c r="A392" s="19" t="s">
        <v>15502</v>
      </c>
      <c r="B392" s="20">
        <v>8076</v>
      </c>
    </row>
    <row r="393" spans="1:2" x14ac:dyDescent="0.25">
      <c r="A393" s="19" t="s">
        <v>16873</v>
      </c>
      <c r="B393" s="20">
        <v>1729</v>
      </c>
    </row>
    <row r="394" spans="1:2" x14ac:dyDescent="0.25">
      <c r="A394" s="19" t="s">
        <v>14302</v>
      </c>
      <c r="B394" s="20">
        <v>73</v>
      </c>
    </row>
    <row r="395" spans="1:2" x14ac:dyDescent="0.25">
      <c r="A395" s="19" t="s">
        <v>14221</v>
      </c>
      <c r="B395" s="20">
        <v>42139</v>
      </c>
    </row>
    <row r="396" spans="1:2" x14ac:dyDescent="0.25">
      <c r="A396" s="19" t="s">
        <v>14208</v>
      </c>
      <c r="B396" s="20">
        <v>22638</v>
      </c>
    </row>
    <row r="397" spans="1:2" x14ac:dyDescent="0.25">
      <c r="A397" s="19" t="s">
        <v>14123</v>
      </c>
      <c r="B397" s="20">
        <v>13937</v>
      </c>
    </row>
    <row r="398" spans="1:2" x14ac:dyDescent="0.25">
      <c r="A398" s="19" t="s">
        <v>15483</v>
      </c>
      <c r="B398" s="20">
        <v>31305</v>
      </c>
    </row>
    <row r="399" spans="1:2" x14ac:dyDescent="0.25">
      <c r="A399" s="19" t="s">
        <v>14127</v>
      </c>
      <c r="B399" s="20">
        <v>27709</v>
      </c>
    </row>
    <row r="400" spans="1:2" x14ac:dyDescent="0.25">
      <c r="A400" s="19" t="s">
        <v>14453</v>
      </c>
      <c r="B400" s="20">
        <v>20881</v>
      </c>
    </row>
    <row r="401" spans="1:2" x14ac:dyDescent="0.25">
      <c r="A401" s="19" t="s">
        <v>15602</v>
      </c>
      <c r="B401" s="20">
        <v>9090</v>
      </c>
    </row>
    <row r="402" spans="1:2" x14ac:dyDescent="0.25">
      <c r="A402" s="19" t="s">
        <v>14724</v>
      </c>
      <c r="B402" s="20">
        <v>768</v>
      </c>
    </row>
    <row r="403" spans="1:2" x14ac:dyDescent="0.25">
      <c r="A403" s="19" t="s">
        <v>14239</v>
      </c>
      <c r="B403" s="20">
        <v>17162</v>
      </c>
    </row>
    <row r="404" spans="1:2" x14ac:dyDescent="0.25">
      <c r="A404" s="19" t="s">
        <v>13356</v>
      </c>
      <c r="B404" s="20">
        <v>73</v>
      </c>
    </row>
    <row r="405" spans="1:2" x14ac:dyDescent="0.25">
      <c r="A405" s="19" t="s">
        <v>13649</v>
      </c>
      <c r="B405" s="20">
        <v>9378</v>
      </c>
    </row>
    <row r="406" spans="1:2" x14ac:dyDescent="0.25">
      <c r="A406" s="19" t="s">
        <v>13238</v>
      </c>
      <c r="B406" s="20">
        <v>9378</v>
      </c>
    </row>
    <row r="407" spans="1:2" x14ac:dyDescent="0.25">
      <c r="A407" s="19" t="s">
        <v>13645</v>
      </c>
      <c r="B407" s="20">
        <v>9378</v>
      </c>
    </row>
    <row r="408" spans="1:2" x14ac:dyDescent="0.25">
      <c r="A408" s="19" t="s">
        <v>13879</v>
      </c>
      <c r="B408" s="20">
        <v>9378</v>
      </c>
    </row>
    <row r="409" spans="1:2" x14ac:dyDescent="0.25">
      <c r="A409" s="19" t="s">
        <v>14550</v>
      </c>
      <c r="B409" s="20">
        <v>2147</v>
      </c>
    </row>
    <row r="410" spans="1:2" x14ac:dyDescent="0.25">
      <c r="A410" s="19" t="s">
        <v>13697</v>
      </c>
      <c r="B410" s="20">
        <v>9378</v>
      </c>
    </row>
    <row r="411" spans="1:2" x14ac:dyDescent="0.25">
      <c r="A411" s="19" t="s">
        <v>13362</v>
      </c>
      <c r="B411" s="20">
        <v>9378</v>
      </c>
    </row>
    <row r="412" spans="1:2" x14ac:dyDescent="0.25">
      <c r="A412" s="19" t="s">
        <v>13160</v>
      </c>
      <c r="B412" s="20">
        <v>9378</v>
      </c>
    </row>
    <row r="413" spans="1:2" x14ac:dyDescent="0.25">
      <c r="A413" s="19" t="s">
        <v>14690</v>
      </c>
      <c r="B413" s="20">
        <v>2147</v>
      </c>
    </row>
    <row r="414" spans="1:2" x14ac:dyDescent="0.25">
      <c r="A414" s="19" t="s">
        <v>15986</v>
      </c>
      <c r="B414" s="20">
        <v>2535</v>
      </c>
    </row>
    <row r="415" spans="1:2" x14ac:dyDescent="0.25">
      <c r="A415" s="19" t="s">
        <v>15072</v>
      </c>
      <c r="B415" s="20">
        <v>4875</v>
      </c>
    </row>
    <row r="416" spans="1:2" x14ac:dyDescent="0.25">
      <c r="A416" s="19" t="s">
        <v>17514</v>
      </c>
      <c r="B416" s="20">
        <v>260</v>
      </c>
    </row>
    <row r="417" spans="1:2" x14ac:dyDescent="0.25">
      <c r="A417" s="19" t="s">
        <v>17045</v>
      </c>
      <c r="B417" s="20">
        <v>63</v>
      </c>
    </row>
    <row r="418" spans="1:2" x14ac:dyDescent="0.25">
      <c r="A418" s="19" t="s">
        <v>13578</v>
      </c>
      <c r="B418" s="20">
        <v>4642</v>
      </c>
    </row>
    <row r="419" spans="1:2" x14ac:dyDescent="0.25">
      <c r="A419" s="19" t="s">
        <v>13405</v>
      </c>
      <c r="B419" s="20">
        <v>1097</v>
      </c>
    </row>
    <row r="420" spans="1:2" x14ac:dyDescent="0.25">
      <c r="A420" s="19" t="s">
        <v>16425</v>
      </c>
      <c r="B420" s="20">
        <v>629</v>
      </c>
    </row>
    <row r="421" spans="1:2" x14ac:dyDescent="0.25">
      <c r="A421" s="19" t="s">
        <v>16012</v>
      </c>
      <c r="B421" s="20">
        <v>22860</v>
      </c>
    </row>
    <row r="422" spans="1:2" x14ac:dyDescent="0.25">
      <c r="A422" s="19" t="s">
        <v>15974</v>
      </c>
      <c r="B422" s="20">
        <v>5985</v>
      </c>
    </row>
    <row r="423" spans="1:2" x14ac:dyDescent="0.25">
      <c r="A423" s="19" t="s">
        <v>15338</v>
      </c>
      <c r="B423" s="20">
        <v>15032</v>
      </c>
    </row>
    <row r="424" spans="1:2" x14ac:dyDescent="0.25">
      <c r="A424" s="19" t="s">
        <v>14929</v>
      </c>
      <c r="B424" s="20">
        <v>13568</v>
      </c>
    </row>
    <row r="425" spans="1:2" x14ac:dyDescent="0.25">
      <c r="A425" s="19" t="s">
        <v>15889</v>
      </c>
      <c r="B425" s="20">
        <v>1092</v>
      </c>
    </row>
    <row r="426" spans="1:2" x14ac:dyDescent="0.25">
      <c r="A426" s="19" t="s">
        <v>15490</v>
      </c>
      <c r="B426" s="20">
        <v>10174</v>
      </c>
    </row>
    <row r="427" spans="1:2" x14ac:dyDescent="0.25">
      <c r="A427" s="19" t="s">
        <v>15322</v>
      </c>
      <c r="B427" s="20">
        <v>6422</v>
      </c>
    </row>
    <row r="428" spans="1:2" x14ac:dyDescent="0.25">
      <c r="A428" s="19" t="s">
        <v>15395</v>
      </c>
      <c r="B428" s="20">
        <v>25607</v>
      </c>
    </row>
    <row r="429" spans="1:2" x14ac:dyDescent="0.25">
      <c r="A429" s="19" t="s">
        <v>15115</v>
      </c>
      <c r="B429" s="20">
        <v>24432</v>
      </c>
    </row>
    <row r="430" spans="1:2" x14ac:dyDescent="0.25">
      <c r="A430" s="19" t="s">
        <v>14350</v>
      </c>
      <c r="B430" s="20">
        <v>5999</v>
      </c>
    </row>
    <row r="431" spans="1:2" x14ac:dyDescent="0.25">
      <c r="A431" s="19" t="s">
        <v>14893</v>
      </c>
      <c r="B431" s="20">
        <v>15233</v>
      </c>
    </row>
    <row r="432" spans="1:2" x14ac:dyDescent="0.25">
      <c r="A432" s="19" t="s">
        <v>13385</v>
      </c>
      <c r="B432" s="20">
        <v>10134</v>
      </c>
    </row>
    <row r="433" spans="1:2" x14ac:dyDescent="0.25">
      <c r="A433" s="19" t="s">
        <v>15379</v>
      </c>
      <c r="B433" s="20">
        <v>255</v>
      </c>
    </row>
    <row r="434" spans="1:2" x14ac:dyDescent="0.25">
      <c r="A434" s="19" t="s">
        <v>17627</v>
      </c>
      <c r="B434" s="20">
        <v>827</v>
      </c>
    </row>
    <row r="435" spans="1:2" x14ac:dyDescent="0.25">
      <c r="A435" s="19" t="s">
        <v>16109</v>
      </c>
      <c r="B435" s="20">
        <v>44994</v>
      </c>
    </row>
    <row r="436" spans="1:2" x14ac:dyDescent="0.25">
      <c r="A436" s="19" t="s">
        <v>14363</v>
      </c>
      <c r="B436" s="20">
        <v>11339</v>
      </c>
    </row>
    <row r="437" spans="1:2" x14ac:dyDescent="0.25">
      <c r="A437" s="19" t="s">
        <v>17281</v>
      </c>
      <c r="B437" s="20">
        <v>611</v>
      </c>
    </row>
    <row r="438" spans="1:2" x14ac:dyDescent="0.25">
      <c r="A438" s="19" t="s">
        <v>17381</v>
      </c>
      <c r="B438" s="20">
        <v>24</v>
      </c>
    </row>
    <row r="439" spans="1:2" x14ac:dyDescent="0.25">
      <c r="A439" s="19" t="s">
        <v>16686</v>
      </c>
      <c r="B439" s="20">
        <v>9650</v>
      </c>
    </row>
    <row r="440" spans="1:2" x14ac:dyDescent="0.25">
      <c r="A440" s="19" t="s">
        <v>17714</v>
      </c>
      <c r="B440" s="20">
        <v>2686</v>
      </c>
    </row>
    <row r="441" spans="1:2" x14ac:dyDescent="0.25">
      <c r="A441" s="19" t="s">
        <v>16165</v>
      </c>
      <c r="B441" s="20">
        <v>23484</v>
      </c>
    </row>
    <row r="442" spans="1:2" x14ac:dyDescent="0.25">
      <c r="A442" s="19" t="s">
        <v>16928</v>
      </c>
      <c r="B442" s="20">
        <v>25</v>
      </c>
    </row>
    <row r="443" spans="1:2" x14ac:dyDescent="0.25">
      <c r="A443" s="19" t="s">
        <v>16249</v>
      </c>
      <c r="B443" s="20">
        <v>2732</v>
      </c>
    </row>
    <row r="444" spans="1:2" x14ac:dyDescent="0.25">
      <c r="A444" s="19" t="s">
        <v>17464</v>
      </c>
      <c r="B444" s="20">
        <v>6400</v>
      </c>
    </row>
    <row r="445" spans="1:2" x14ac:dyDescent="0.25">
      <c r="A445" s="19" t="s">
        <v>17250</v>
      </c>
      <c r="B445" s="20">
        <v>7140</v>
      </c>
    </row>
    <row r="446" spans="1:2" x14ac:dyDescent="0.25">
      <c r="A446" s="19" t="s">
        <v>17211</v>
      </c>
      <c r="B446" s="20">
        <v>397</v>
      </c>
    </row>
    <row r="447" spans="1:2" x14ac:dyDescent="0.25">
      <c r="A447" s="19" t="s">
        <v>16790</v>
      </c>
      <c r="B447" s="20">
        <v>1353</v>
      </c>
    </row>
    <row r="448" spans="1:2" x14ac:dyDescent="0.25">
      <c r="A448" s="19" t="s">
        <v>17440</v>
      </c>
      <c r="B448" s="20">
        <v>4184</v>
      </c>
    </row>
    <row r="449" spans="1:2" x14ac:dyDescent="0.25">
      <c r="A449" s="19" t="s">
        <v>16229</v>
      </c>
      <c r="B449" s="20">
        <v>17218</v>
      </c>
    </row>
    <row r="450" spans="1:2" x14ac:dyDescent="0.25">
      <c r="A450" s="19" t="s">
        <v>16650</v>
      </c>
      <c r="B450" s="20">
        <v>1771</v>
      </c>
    </row>
    <row r="451" spans="1:2" x14ac:dyDescent="0.25">
      <c r="A451" s="19" t="s">
        <v>16897</v>
      </c>
      <c r="B451" s="20">
        <v>646</v>
      </c>
    </row>
    <row r="452" spans="1:2" x14ac:dyDescent="0.25">
      <c r="A452" s="19" t="s">
        <v>17266</v>
      </c>
      <c r="B452" s="20">
        <v>561</v>
      </c>
    </row>
    <row r="453" spans="1:2" x14ac:dyDescent="0.25">
      <c r="A453" s="19" t="s">
        <v>16157</v>
      </c>
      <c r="B453" s="20">
        <v>11924</v>
      </c>
    </row>
    <row r="454" spans="1:2" x14ac:dyDescent="0.25">
      <c r="A454" s="19" t="s">
        <v>16814</v>
      </c>
      <c r="B454" s="20">
        <v>322</v>
      </c>
    </row>
    <row r="455" spans="1:2" x14ac:dyDescent="0.25">
      <c r="A455" s="19" t="s">
        <v>17790</v>
      </c>
      <c r="B455" s="20">
        <v>8031</v>
      </c>
    </row>
    <row r="456" spans="1:2" x14ac:dyDescent="0.25">
      <c r="A456" s="19" t="s">
        <v>17673</v>
      </c>
      <c r="B456" s="20">
        <v>7801</v>
      </c>
    </row>
    <row r="457" spans="1:2" x14ac:dyDescent="0.25">
      <c r="A457" s="19" t="s">
        <v>17101</v>
      </c>
      <c r="B457" s="20">
        <v>303</v>
      </c>
    </row>
    <row r="458" spans="1:2" x14ac:dyDescent="0.25">
      <c r="A458" s="19" t="s">
        <v>15962</v>
      </c>
      <c r="B458" s="20">
        <v>75</v>
      </c>
    </row>
    <row r="459" spans="1:2" x14ac:dyDescent="0.25">
      <c r="A459" s="19" t="s">
        <v>16429</v>
      </c>
      <c r="B459" s="20">
        <v>15276</v>
      </c>
    </row>
    <row r="460" spans="1:2" x14ac:dyDescent="0.25">
      <c r="A460" s="19" t="s">
        <v>17297</v>
      </c>
      <c r="B460" s="20">
        <v>386</v>
      </c>
    </row>
    <row r="461" spans="1:2" x14ac:dyDescent="0.25">
      <c r="A461" s="19" t="s">
        <v>16360</v>
      </c>
      <c r="B461" s="20">
        <v>9695</v>
      </c>
    </row>
    <row r="462" spans="1:2" x14ac:dyDescent="0.25">
      <c r="A462" s="19" t="s">
        <v>16729</v>
      </c>
      <c r="B462" s="20">
        <v>1996</v>
      </c>
    </row>
    <row r="463" spans="1:2" x14ac:dyDescent="0.25">
      <c r="A463" s="19" t="s">
        <v>17729</v>
      </c>
      <c r="B463" s="20">
        <v>24</v>
      </c>
    </row>
    <row r="464" spans="1:2" x14ac:dyDescent="0.25">
      <c r="A464" s="19" t="s">
        <v>13837</v>
      </c>
      <c r="B464" s="20">
        <v>2905</v>
      </c>
    </row>
    <row r="465" spans="1:2" x14ac:dyDescent="0.25">
      <c r="A465" s="19" t="s">
        <v>16580</v>
      </c>
      <c r="B465" s="20">
        <v>444</v>
      </c>
    </row>
    <row r="466" spans="1:2" x14ac:dyDescent="0.25">
      <c r="A466" s="19" t="s">
        <v>17013</v>
      </c>
      <c r="B466" s="20">
        <v>942</v>
      </c>
    </row>
    <row r="467" spans="1:2" x14ac:dyDescent="0.25">
      <c r="A467" s="19" t="s">
        <v>13487</v>
      </c>
      <c r="B467" s="20">
        <v>1259</v>
      </c>
    </row>
    <row r="468" spans="1:2" x14ac:dyDescent="0.25">
      <c r="A468" s="19" t="s">
        <v>13988</v>
      </c>
      <c r="B468" s="20">
        <v>1555</v>
      </c>
    </row>
    <row r="469" spans="1:2" x14ac:dyDescent="0.25">
      <c r="A469" s="19" t="s">
        <v>16642</v>
      </c>
      <c r="B469" s="20">
        <v>19</v>
      </c>
    </row>
    <row r="470" spans="1:2" x14ac:dyDescent="0.25">
      <c r="A470" s="19" t="s">
        <v>16721</v>
      </c>
      <c r="B470" s="20">
        <v>49</v>
      </c>
    </row>
    <row r="471" spans="1:2" x14ac:dyDescent="0.25">
      <c r="A471" s="19" t="s">
        <v>17067</v>
      </c>
      <c r="B471" s="20">
        <v>1015</v>
      </c>
    </row>
    <row r="472" spans="1:2" x14ac:dyDescent="0.25">
      <c r="A472" s="19" t="s">
        <v>15028</v>
      </c>
      <c r="B472" s="20">
        <v>4018</v>
      </c>
    </row>
    <row r="473" spans="1:2" x14ac:dyDescent="0.25">
      <c r="A473" s="19" t="s">
        <v>14371</v>
      </c>
      <c r="B473" s="20">
        <v>32625</v>
      </c>
    </row>
    <row r="474" spans="1:2" x14ac:dyDescent="0.25">
      <c r="A474" s="19" t="s">
        <v>15845</v>
      </c>
      <c r="B474" s="20">
        <v>427</v>
      </c>
    </row>
    <row r="475" spans="1:2" x14ac:dyDescent="0.25">
      <c r="A475" s="19" t="s">
        <v>15966</v>
      </c>
      <c r="B475" s="20">
        <v>2585</v>
      </c>
    </row>
    <row r="476" spans="1:2" x14ac:dyDescent="0.25">
      <c r="A476" s="19" t="s">
        <v>15052</v>
      </c>
      <c r="B476" s="20">
        <v>4567</v>
      </c>
    </row>
    <row r="477" spans="1:2" x14ac:dyDescent="0.25">
      <c r="A477" s="19" t="s">
        <v>14889</v>
      </c>
      <c r="B477" s="20">
        <v>7199</v>
      </c>
    </row>
    <row r="478" spans="1:2" x14ac:dyDescent="0.25">
      <c r="A478" s="19" t="s">
        <v>15626</v>
      </c>
      <c r="B478" s="20">
        <v>21762</v>
      </c>
    </row>
    <row r="479" spans="1:2" x14ac:dyDescent="0.25">
      <c r="A479" s="19" t="s">
        <v>15900</v>
      </c>
      <c r="B479" s="20">
        <v>4199</v>
      </c>
    </row>
    <row r="480" spans="1:2" x14ac:dyDescent="0.25">
      <c r="A480" s="19" t="s">
        <v>16034</v>
      </c>
      <c r="B480" s="20">
        <v>408</v>
      </c>
    </row>
    <row r="481" spans="1:2" x14ac:dyDescent="0.25">
      <c r="A481" s="19" t="s">
        <v>15741</v>
      </c>
      <c r="B481" s="20">
        <v>3219</v>
      </c>
    </row>
    <row r="482" spans="1:2" x14ac:dyDescent="0.25">
      <c r="A482" s="19" t="s">
        <v>16008</v>
      </c>
      <c r="B482" s="20">
        <v>4723</v>
      </c>
    </row>
    <row r="483" spans="1:2" x14ac:dyDescent="0.25">
      <c r="A483" s="19" t="s">
        <v>15982</v>
      </c>
      <c r="B483" s="20">
        <v>2301</v>
      </c>
    </row>
    <row r="484" spans="1:2" x14ac:dyDescent="0.25">
      <c r="A484" s="19" t="s">
        <v>15284</v>
      </c>
      <c r="B484" s="20">
        <v>7113</v>
      </c>
    </row>
    <row r="485" spans="1:2" x14ac:dyDescent="0.25">
      <c r="A485" s="19" t="s">
        <v>16057</v>
      </c>
      <c r="B485" s="20">
        <v>4959</v>
      </c>
    </row>
    <row r="486" spans="1:2" x14ac:dyDescent="0.25">
      <c r="A486" s="19" t="s">
        <v>14787</v>
      </c>
      <c r="B486" s="20">
        <v>64273</v>
      </c>
    </row>
    <row r="487" spans="1:2" x14ac:dyDescent="0.25">
      <c r="A487" s="19" t="s">
        <v>14846</v>
      </c>
      <c r="B487" s="20">
        <v>3369</v>
      </c>
    </row>
    <row r="488" spans="1:2" x14ac:dyDescent="0.25">
      <c r="A488" s="19" t="s">
        <v>15538</v>
      </c>
      <c r="B488" s="20">
        <v>3441</v>
      </c>
    </row>
    <row r="489" spans="1:2" x14ac:dyDescent="0.25">
      <c r="A489" s="19" t="s">
        <v>15733</v>
      </c>
      <c r="B489" s="20">
        <v>7222</v>
      </c>
    </row>
    <row r="490" spans="1:2" x14ac:dyDescent="0.25">
      <c r="A490" s="19" t="s">
        <v>14791</v>
      </c>
      <c r="B490" s="20">
        <v>54315</v>
      </c>
    </row>
    <row r="491" spans="1:2" x14ac:dyDescent="0.25">
      <c r="A491" s="19" t="s">
        <v>14949</v>
      </c>
      <c r="B491" s="20">
        <v>8258</v>
      </c>
    </row>
    <row r="492" spans="1:2" x14ac:dyDescent="0.25">
      <c r="A492" s="19" t="s">
        <v>15383</v>
      </c>
      <c r="B492" s="20">
        <v>23174</v>
      </c>
    </row>
    <row r="493" spans="1:2" x14ac:dyDescent="0.25">
      <c r="A493" s="19" t="s">
        <v>17167</v>
      </c>
      <c r="B493" s="20">
        <v>8948</v>
      </c>
    </row>
    <row r="494" spans="1:2" x14ac:dyDescent="0.25">
      <c r="A494" s="19" t="s">
        <v>17049</v>
      </c>
      <c r="B494" s="20">
        <v>4740</v>
      </c>
    </row>
    <row r="495" spans="1:2" x14ac:dyDescent="0.25">
      <c r="A495" s="19" t="s">
        <v>16506</v>
      </c>
      <c r="B495" s="20">
        <v>13250</v>
      </c>
    </row>
    <row r="496" spans="1:2" x14ac:dyDescent="0.25">
      <c r="A496" s="19" t="s">
        <v>15288</v>
      </c>
      <c r="B496" s="20">
        <v>2804</v>
      </c>
    </row>
    <row r="497" spans="1:2" x14ac:dyDescent="0.25">
      <c r="A497" s="19" t="s">
        <v>17025</v>
      </c>
      <c r="B497" s="20">
        <v>925</v>
      </c>
    </row>
    <row r="498" spans="1:2" x14ac:dyDescent="0.25">
      <c r="A498" s="19" t="s">
        <v>17643</v>
      </c>
      <c r="B498" s="20">
        <v>156</v>
      </c>
    </row>
    <row r="499" spans="1:2" x14ac:dyDescent="0.25">
      <c r="A499" s="19" t="s">
        <v>17565</v>
      </c>
      <c r="B499" s="20">
        <v>1776</v>
      </c>
    </row>
    <row r="500" spans="1:2" x14ac:dyDescent="0.25">
      <c r="A500" s="19" t="s">
        <v>16736</v>
      </c>
      <c r="B500" s="20">
        <v>2198</v>
      </c>
    </row>
    <row r="501" spans="1:2" x14ac:dyDescent="0.25">
      <c r="A501" s="19" t="s">
        <v>17654</v>
      </c>
      <c r="B501" s="20">
        <v>710</v>
      </c>
    </row>
    <row r="502" spans="1:2" x14ac:dyDescent="0.25">
      <c r="A502" s="19" t="s">
        <v>17105</v>
      </c>
      <c r="B502" s="20">
        <v>562</v>
      </c>
    </row>
    <row r="503" spans="1:2" x14ac:dyDescent="0.25">
      <c r="A503" s="19" t="s">
        <v>17258</v>
      </c>
      <c r="B503" s="20">
        <v>1045</v>
      </c>
    </row>
    <row r="504" spans="1:2" x14ac:dyDescent="0.25">
      <c r="A504" s="19" t="s">
        <v>13500</v>
      </c>
      <c r="B504" s="20">
        <v>1269</v>
      </c>
    </row>
    <row r="505" spans="1:2" x14ac:dyDescent="0.25">
      <c r="A505" s="19" t="s">
        <v>16502</v>
      </c>
      <c r="B505" s="20">
        <v>2781</v>
      </c>
    </row>
    <row r="506" spans="1:2" x14ac:dyDescent="0.25">
      <c r="A506" s="19" t="s">
        <v>16464</v>
      </c>
      <c r="B506" s="20">
        <v>478</v>
      </c>
    </row>
    <row r="507" spans="1:2" x14ac:dyDescent="0.25">
      <c r="A507" s="19" t="s">
        <v>17056</v>
      </c>
      <c r="B507" s="20">
        <v>185</v>
      </c>
    </row>
    <row r="508" spans="1:2" x14ac:dyDescent="0.25">
      <c r="A508" s="19" t="s">
        <v>17737</v>
      </c>
      <c r="B508" s="20">
        <v>451</v>
      </c>
    </row>
    <row r="509" spans="1:2" x14ac:dyDescent="0.25">
      <c r="A509" s="19" t="s">
        <v>15947</v>
      </c>
      <c r="B509" s="20">
        <v>5554</v>
      </c>
    </row>
    <row r="510" spans="1:2" x14ac:dyDescent="0.25">
      <c r="A510" s="19" t="s">
        <v>17699</v>
      </c>
      <c r="B510" s="20">
        <v>3192</v>
      </c>
    </row>
    <row r="511" spans="1:2" x14ac:dyDescent="0.25">
      <c r="A511" s="19" t="s">
        <v>16990</v>
      </c>
      <c r="B511" s="20">
        <v>6027</v>
      </c>
    </row>
    <row r="512" spans="1:2" x14ac:dyDescent="0.25">
      <c r="A512" s="19" t="s">
        <v>17098</v>
      </c>
      <c r="B512" s="20">
        <v>166</v>
      </c>
    </row>
    <row r="513" spans="1:2" x14ac:dyDescent="0.25">
      <c r="A513" s="19" t="s">
        <v>16209</v>
      </c>
      <c r="B513" s="20">
        <v>8090</v>
      </c>
    </row>
    <row r="514" spans="1:2" x14ac:dyDescent="0.25">
      <c r="A514" s="19" t="s">
        <v>16842</v>
      </c>
      <c r="B514" s="20">
        <v>5178</v>
      </c>
    </row>
    <row r="515" spans="1:2" x14ac:dyDescent="0.25">
      <c r="A515" s="19" t="s">
        <v>16978</v>
      </c>
      <c r="B515" s="20">
        <v>11148</v>
      </c>
    </row>
    <row r="516" spans="1:2" x14ac:dyDescent="0.25">
      <c r="A516" s="19" t="s">
        <v>17333</v>
      </c>
      <c r="B516" s="20">
        <v>15252</v>
      </c>
    </row>
    <row r="517" spans="1:2" x14ac:dyDescent="0.25">
      <c r="A517" s="19" t="s">
        <v>17215</v>
      </c>
      <c r="B517" s="20">
        <v>326</v>
      </c>
    </row>
    <row r="518" spans="1:2" x14ac:dyDescent="0.25">
      <c r="A518" s="19" t="s">
        <v>17254</v>
      </c>
      <c r="B518" s="20">
        <v>687</v>
      </c>
    </row>
    <row r="519" spans="1:2" x14ac:dyDescent="0.25">
      <c r="A519" s="19" t="s">
        <v>17109</v>
      </c>
      <c r="B519" s="20">
        <v>8095</v>
      </c>
    </row>
    <row r="520" spans="1:2" x14ac:dyDescent="0.25">
      <c r="A520" s="19" t="s">
        <v>16905</v>
      </c>
      <c r="B520" s="20">
        <v>252</v>
      </c>
    </row>
    <row r="521" spans="1:2" x14ac:dyDescent="0.25">
      <c r="A521" s="19" t="s">
        <v>16085</v>
      </c>
      <c r="B521" s="20">
        <v>25262</v>
      </c>
    </row>
    <row r="522" spans="1:2" x14ac:dyDescent="0.25">
      <c r="A522" s="19" t="s">
        <v>15224</v>
      </c>
      <c r="B522" s="20">
        <v>30469</v>
      </c>
    </row>
    <row r="523" spans="1:2" x14ac:dyDescent="0.25">
      <c r="A523" s="19" t="s">
        <v>15662</v>
      </c>
      <c r="B523" s="20">
        <v>42775</v>
      </c>
    </row>
    <row r="524" spans="1:2" x14ac:dyDescent="0.25">
      <c r="A524" s="19" t="s">
        <v>17456</v>
      </c>
      <c r="B524" s="20">
        <v>2326</v>
      </c>
    </row>
    <row r="525" spans="1:2" x14ac:dyDescent="0.25">
      <c r="A525" s="19" t="s">
        <v>15439</v>
      </c>
      <c r="B525" s="20">
        <v>1030</v>
      </c>
    </row>
    <row r="526" spans="1:2" x14ac:dyDescent="0.25">
      <c r="A526" s="19" t="s">
        <v>17277</v>
      </c>
      <c r="B526" s="20">
        <v>4401</v>
      </c>
    </row>
    <row r="527" spans="1:2" x14ac:dyDescent="0.25">
      <c r="A527" s="19" t="s">
        <v>16531</v>
      </c>
      <c r="B527" s="20">
        <v>1034</v>
      </c>
    </row>
    <row r="528" spans="1:2" x14ac:dyDescent="0.25">
      <c r="A528" s="19" t="s">
        <v>16550</v>
      </c>
      <c r="B528" s="20">
        <v>1646</v>
      </c>
    </row>
    <row r="529" spans="1:2" x14ac:dyDescent="0.25">
      <c r="A529" s="19" t="s">
        <v>17163</v>
      </c>
      <c r="B529" s="20">
        <v>3964</v>
      </c>
    </row>
    <row r="530" spans="1:2" x14ac:dyDescent="0.25">
      <c r="A530" s="19" t="s">
        <v>16016</v>
      </c>
      <c r="B530" s="20">
        <v>13572</v>
      </c>
    </row>
    <row r="531" spans="1:2" x14ac:dyDescent="0.25">
      <c r="A531" s="19" t="s">
        <v>17448</v>
      </c>
      <c r="B531" s="20">
        <v>1306</v>
      </c>
    </row>
    <row r="532" spans="1:2" x14ac:dyDescent="0.25">
      <c r="A532" s="19" t="s">
        <v>17412</v>
      </c>
      <c r="B532" s="20">
        <v>1644</v>
      </c>
    </row>
    <row r="533" spans="1:2" x14ac:dyDescent="0.25">
      <c r="A533" s="19" t="s">
        <v>17740</v>
      </c>
      <c r="B533" s="20">
        <v>159</v>
      </c>
    </row>
    <row r="534" spans="1:2" x14ac:dyDescent="0.25">
      <c r="A534" s="19" t="s">
        <v>14608</v>
      </c>
      <c r="B534" s="20">
        <v>119</v>
      </c>
    </row>
    <row r="535" spans="1:2" x14ac:dyDescent="0.25">
      <c r="A535" s="19" t="s">
        <v>14628</v>
      </c>
      <c r="B535" s="20">
        <v>8399</v>
      </c>
    </row>
    <row r="536" spans="1:2" x14ac:dyDescent="0.25">
      <c r="A536" s="19" t="s">
        <v>14278</v>
      </c>
      <c r="B536" s="20">
        <v>20311</v>
      </c>
    </row>
    <row r="537" spans="1:2" x14ac:dyDescent="0.25">
      <c r="A537" s="19" t="s">
        <v>14226</v>
      </c>
      <c r="B537" s="20">
        <v>21350</v>
      </c>
    </row>
    <row r="538" spans="1:2" x14ac:dyDescent="0.25">
      <c r="A538" s="19" t="s">
        <v>14417</v>
      </c>
      <c r="B538" s="20">
        <v>21350</v>
      </c>
    </row>
    <row r="539" spans="1:2" x14ac:dyDescent="0.25">
      <c r="A539" s="19" t="s">
        <v>14440</v>
      </c>
      <c r="B539" s="20">
        <v>21350</v>
      </c>
    </row>
    <row r="540" spans="1:2" x14ac:dyDescent="0.25">
      <c r="A540" s="19" t="s">
        <v>14300</v>
      </c>
      <c r="B540" s="20">
        <v>19252</v>
      </c>
    </row>
    <row r="541" spans="1:2" x14ac:dyDescent="0.25">
      <c r="A541" s="19" t="s">
        <v>14375</v>
      </c>
      <c r="B541" s="20">
        <v>19252</v>
      </c>
    </row>
    <row r="542" spans="1:2" x14ac:dyDescent="0.25">
      <c r="A542" s="19" t="s">
        <v>14393</v>
      </c>
      <c r="B542" s="20">
        <v>19252</v>
      </c>
    </row>
    <row r="543" spans="1:2" x14ac:dyDescent="0.25">
      <c r="A543" s="19" t="s">
        <v>14490</v>
      </c>
      <c r="B543" s="20">
        <v>19253</v>
      </c>
    </row>
    <row r="544" spans="1:2" x14ac:dyDescent="0.25">
      <c r="A544" s="19" t="s">
        <v>14376</v>
      </c>
      <c r="B544" s="20">
        <v>19252</v>
      </c>
    </row>
    <row r="545" spans="1:2" x14ac:dyDescent="0.25">
      <c r="A545" s="19" t="s">
        <v>14246</v>
      </c>
      <c r="B545" s="20">
        <v>19252</v>
      </c>
    </row>
    <row r="546" spans="1:2" x14ac:dyDescent="0.25">
      <c r="A546" s="19" t="s">
        <v>14520</v>
      </c>
      <c r="B546" s="20">
        <v>9499</v>
      </c>
    </row>
    <row r="547" spans="1:2" x14ac:dyDescent="0.25">
      <c r="A547" s="19" t="s">
        <v>14405</v>
      </c>
      <c r="B547" s="20">
        <v>9499</v>
      </c>
    </row>
    <row r="548" spans="1:2" x14ac:dyDescent="0.25">
      <c r="A548" s="19" t="s">
        <v>14512</v>
      </c>
      <c r="B548" s="20">
        <v>9499</v>
      </c>
    </row>
    <row r="549" spans="1:2" x14ac:dyDescent="0.25">
      <c r="A549" s="19" t="s">
        <v>14055</v>
      </c>
      <c r="B549" s="20">
        <v>621</v>
      </c>
    </row>
    <row r="550" spans="1:2" x14ac:dyDescent="0.25">
      <c r="A550" s="19" t="s">
        <v>13424</v>
      </c>
      <c r="B550" s="20">
        <v>1588</v>
      </c>
    </row>
    <row r="551" spans="1:2" x14ac:dyDescent="0.25">
      <c r="A551" s="19" t="s">
        <v>15588</v>
      </c>
      <c r="B551" s="20">
        <v>9998</v>
      </c>
    </row>
    <row r="552" spans="1:2" x14ac:dyDescent="0.25">
      <c r="A552" s="19" t="s">
        <v>14165</v>
      </c>
      <c r="B552" s="20">
        <v>192590</v>
      </c>
    </row>
    <row r="553" spans="1:2" x14ac:dyDescent="0.25">
      <c r="A553" s="19" t="s">
        <v>15087</v>
      </c>
      <c r="B553" s="20">
        <v>53648</v>
      </c>
    </row>
    <row r="554" spans="1:2" x14ac:dyDescent="0.25">
      <c r="A554" s="19" t="s">
        <v>14781</v>
      </c>
      <c r="B554" s="20">
        <v>92995</v>
      </c>
    </row>
    <row r="555" spans="1:2" x14ac:dyDescent="0.25">
      <c r="A555" s="19" t="s">
        <v>15206</v>
      </c>
      <c r="B555" s="20">
        <v>14969</v>
      </c>
    </row>
    <row r="556" spans="1:2" x14ac:dyDescent="0.25">
      <c r="A556" s="19" t="s">
        <v>15150</v>
      </c>
      <c r="B556" s="20">
        <v>63899</v>
      </c>
    </row>
    <row r="557" spans="1:2" x14ac:dyDescent="0.25">
      <c r="A557" s="19" t="s">
        <v>15111</v>
      </c>
      <c r="B557" s="20">
        <v>87798</v>
      </c>
    </row>
    <row r="558" spans="1:2" x14ac:dyDescent="0.25">
      <c r="A558" s="19" t="s">
        <v>17405</v>
      </c>
      <c r="B558" s="20">
        <v>832</v>
      </c>
    </row>
    <row r="559" spans="1:2" x14ac:dyDescent="0.25">
      <c r="A559" s="19" t="s">
        <v>16782</v>
      </c>
      <c r="B559" s="20">
        <v>550</v>
      </c>
    </row>
    <row r="560" spans="1:2" x14ac:dyDescent="0.25">
      <c r="A560" s="19" t="s">
        <v>15186</v>
      </c>
      <c r="B560" s="20">
        <v>1540</v>
      </c>
    </row>
    <row r="561" spans="1:2" x14ac:dyDescent="0.25">
      <c r="A561" s="19" t="s">
        <v>13676</v>
      </c>
      <c r="B561" s="20">
        <v>350</v>
      </c>
    </row>
    <row r="562" spans="1:2" x14ac:dyDescent="0.25">
      <c r="A562" s="19" t="s">
        <v>13761</v>
      </c>
      <c r="B562" s="20">
        <v>110</v>
      </c>
    </row>
    <row r="563" spans="1:2" x14ac:dyDescent="0.25">
      <c r="A563" s="19" t="s">
        <v>17695</v>
      </c>
      <c r="B563" s="20">
        <v>10429</v>
      </c>
    </row>
    <row r="564" spans="1:2" x14ac:dyDescent="0.25">
      <c r="A564" s="19" t="s">
        <v>17397</v>
      </c>
      <c r="B564" s="20">
        <v>144</v>
      </c>
    </row>
    <row r="565" spans="1:2" x14ac:dyDescent="0.25">
      <c r="A565" s="19" t="s">
        <v>17476</v>
      </c>
      <c r="B565" s="20">
        <v>1888</v>
      </c>
    </row>
    <row r="566" spans="1:2" x14ac:dyDescent="0.25">
      <c r="A566" s="19" t="s">
        <v>17090</v>
      </c>
      <c r="B566" s="20">
        <v>4716</v>
      </c>
    </row>
    <row r="567" spans="1:2" x14ac:dyDescent="0.25">
      <c r="A567" s="19" t="s">
        <v>16662</v>
      </c>
      <c r="B567" s="20">
        <v>2832</v>
      </c>
    </row>
    <row r="568" spans="1:2" x14ac:dyDescent="0.25">
      <c r="A568" s="19" t="s">
        <v>16538</v>
      </c>
      <c r="B568" s="20">
        <v>6355</v>
      </c>
    </row>
    <row r="569" spans="1:2" x14ac:dyDescent="0.25">
      <c r="A569" s="19" t="s">
        <v>17608</v>
      </c>
      <c r="B569" s="20">
        <v>14160</v>
      </c>
    </row>
    <row r="570" spans="1:2" x14ac:dyDescent="0.25">
      <c r="A570" s="19" t="s">
        <v>16173</v>
      </c>
      <c r="B570" s="20">
        <v>14030</v>
      </c>
    </row>
    <row r="571" spans="1:2" x14ac:dyDescent="0.25">
      <c r="A571" s="19" t="s">
        <v>16344</v>
      </c>
      <c r="B571" s="20">
        <v>1765</v>
      </c>
    </row>
    <row r="572" spans="1:2" x14ac:dyDescent="0.25">
      <c r="A572" s="19" t="s">
        <v>16830</v>
      </c>
      <c r="B572" s="20">
        <v>1728</v>
      </c>
    </row>
    <row r="573" spans="1:2" x14ac:dyDescent="0.25">
      <c r="A573" s="19" t="s">
        <v>16670</v>
      </c>
      <c r="B573" s="20">
        <v>305</v>
      </c>
    </row>
    <row r="574" spans="1:2" x14ac:dyDescent="0.25">
      <c r="A574" s="19" t="s">
        <v>17082</v>
      </c>
      <c r="B574" s="20">
        <v>441</v>
      </c>
    </row>
    <row r="575" spans="1:2" x14ac:dyDescent="0.25">
      <c r="A575" s="19" t="s">
        <v>16717</v>
      </c>
      <c r="B575" s="20">
        <v>11456</v>
      </c>
    </row>
    <row r="576" spans="1:2" x14ac:dyDescent="0.25">
      <c r="A576" s="19" t="s">
        <v>17194</v>
      </c>
      <c r="B576" s="20">
        <v>7786</v>
      </c>
    </row>
    <row r="577" spans="1:2" x14ac:dyDescent="0.25">
      <c r="A577" s="19" t="s">
        <v>17647</v>
      </c>
      <c r="B577" s="20">
        <v>490</v>
      </c>
    </row>
    <row r="578" spans="1:2" x14ac:dyDescent="0.25">
      <c r="A578" s="19" t="s">
        <v>16527</v>
      </c>
      <c r="B578" s="20">
        <v>441</v>
      </c>
    </row>
    <row r="579" spans="1:2" x14ac:dyDescent="0.25">
      <c r="A579" s="19" t="s">
        <v>17393</v>
      </c>
      <c r="B579" s="20">
        <v>340</v>
      </c>
    </row>
    <row r="580" spans="1:2" x14ac:dyDescent="0.25">
      <c r="A580" s="19" t="s">
        <v>17202</v>
      </c>
      <c r="B580" s="20">
        <v>2</v>
      </c>
    </row>
    <row r="581" spans="1:2" x14ac:dyDescent="0.25">
      <c r="A581" s="19" t="s">
        <v>13465</v>
      </c>
      <c r="B581" s="20">
        <v>1121</v>
      </c>
    </row>
    <row r="582" spans="1:2" x14ac:dyDescent="0.25">
      <c r="A582" s="19" t="s">
        <v>14424</v>
      </c>
      <c r="B582" s="20">
        <v>17129</v>
      </c>
    </row>
    <row r="583" spans="1:2" x14ac:dyDescent="0.25">
      <c r="A583" s="19" t="s">
        <v>14734</v>
      </c>
      <c r="B583" s="20">
        <v>1526</v>
      </c>
    </row>
    <row r="584" spans="1:2" x14ac:dyDescent="0.25">
      <c r="A584" s="19" t="s">
        <v>15506</v>
      </c>
      <c r="B584" s="20">
        <v>18656</v>
      </c>
    </row>
    <row r="585" spans="1:2" x14ac:dyDescent="0.25">
      <c r="A585" s="19" t="s">
        <v>17416</v>
      </c>
      <c r="B585" s="20">
        <v>1066</v>
      </c>
    </row>
    <row r="586" spans="1:2" x14ac:dyDescent="0.25">
      <c r="A586" s="19" t="s">
        <v>16498</v>
      </c>
      <c r="B586" s="20">
        <v>4238</v>
      </c>
    </row>
    <row r="587" spans="1:2" x14ac:dyDescent="0.25">
      <c r="A587" s="19" t="s">
        <v>17743</v>
      </c>
      <c r="B587" s="20">
        <v>39</v>
      </c>
    </row>
    <row r="588" spans="1:2" x14ac:dyDescent="0.25">
      <c r="A588" s="19" t="s">
        <v>16646</v>
      </c>
      <c r="B588" s="20">
        <v>97</v>
      </c>
    </row>
    <row r="589" spans="1:2" x14ac:dyDescent="0.25">
      <c r="A589" s="19" t="s">
        <v>16869</v>
      </c>
      <c r="B589" s="20">
        <v>7</v>
      </c>
    </row>
    <row r="590" spans="1:2" x14ac:dyDescent="0.25">
      <c r="A590" s="19" t="s">
        <v>15618</v>
      </c>
      <c r="B590" s="20">
        <v>21</v>
      </c>
    </row>
    <row r="591" spans="1:2" x14ac:dyDescent="0.25">
      <c r="A591" s="19" t="s">
        <v>17750</v>
      </c>
      <c r="B591" s="20">
        <v>222</v>
      </c>
    </row>
    <row r="592" spans="1:2" x14ac:dyDescent="0.25">
      <c r="A592" s="19" t="s">
        <v>17452</v>
      </c>
      <c r="B592" s="20">
        <v>8</v>
      </c>
    </row>
    <row r="593" spans="1:2" x14ac:dyDescent="0.25">
      <c r="A593" s="19" t="s">
        <v>14037</v>
      </c>
      <c r="B593" s="20">
        <v>1510</v>
      </c>
    </row>
    <row r="594" spans="1:2" x14ac:dyDescent="0.25">
      <c r="A594" s="19" t="s">
        <v>13999</v>
      </c>
      <c r="B594" s="20">
        <v>1712</v>
      </c>
    </row>
    <row r="595" spans="1:2" x14ac:dyDescent="0.25">
      <c r="A595" s="19" t="s">
        <v>13551</v>
      </c>
      <c r="B595" s="20">
        <v>6088</v>
      </c>
    </row>
    <row r="596" spans="1:2" x14ac:dyDescent="0.25">
      <c r="A596" s="19" t="s">
        <v>13977</v>
      </c>
      <c r="B596" s="20">
        <v>3022</v>
      </c>
    </row>
    <row r="597" spans="1:2" x14ac:dyDescent="0.25">
      <c r="A597" s="19" t="s">
        <v>17436</v>
      </c>
      <c r="B597" s="20">
        <v>1436</v>
      </c>
    </row>
    <row r="598" spans="1:2" x14ac:dyDescent="0.25">
      <c r="A598" s="19" t="s">
        <v>13926</v>
      </c>
      <c r="B598" s="20">
        <v>282</v>
      </c>
    </row>
    <row r="599" spans="1:2" x14ac:dyDescent="0.25">
      <c r="A599" s="19" t="s">
        <v>17522</v>
      </c>
      <c r="B599" s="20">
        <v>7945</v>
      </c>
    </row>
    <row r="600" spans="1:2" x14ac:dyDescent="0.25">
      <c r="A600" s="19" t="s">
        <v>17179</v>
      </c>
      <c r="B600" s="20">
        <v>330</v>
      </c>
    </row>
    <row r="601" spans="1:2" x14ac:dyDescent="0.25">
      <c r="A601" s="19" t="s">
        <v>16778</v>
      </c>
      <c r="B601" s="20">
        <v>10234</v>
      </c>
    </row>
    <row r="602" spans="1:2" x14ac:dyDescent="0.25">
      <c r="A602" s="19" t="s">
        <v>17689</v>
      </c>
      <c r="B602" s="20">
        <v>1108</v>
      </c>
    </row>
    <row r="603" spans="1:2" x14ac:dyDescent="0.25">
      <c r="A603" s="19" t="s">
        <v>16456</v>
      </c>
      <c r="B603" s="20">
        <v>3688</v>
      </c>
    </row>
    <row r="604" spans="1:2" x14ac:dyDescent="0.25">
      <c r="A604" s="19" t="s">
        <v>14554</v>
      </c>
      <c r="B604" s="20">
        <v>596</v>
      </c>
    </row>
    <row r="605" spans="1:2" x14ac:dyDescent="0.25">
      <c r="A605" s="19" t="s">
        <v>17650</v>
      </c>
      <c r="B605" s="20">
        <v>82</v>
      </c>
    </row>
    <row r="606" spans="1:2" x14ac:dyDescent="0.25">
      <c r="A606" s="19" t="s">
        <v>13296</v>
      </c>
      <c r="B606" s="20">
        <v>1313</v>
      </c>
    </row>
    <row r="607" spans="1:2" x14ac:dyDescent="0.25">
      <c r="A607" s="19" t="s">
        <v>14672</v>
      </c>
      <c r="B607" s="20">
        <v>305</v>
      </c>
    </row>
    <row r="608" spans="1:2" x14ac:dyDescent="0.25">
      <c r="A608" s="19" t="s">
        <v>13469</v>
      </c>
      <c r="B608" s="20">
        <v>1313</v>
      </c>
    </row>
    <row r="609" spans="1:2" x14ac:dyDescent="0.25">
      <c r="A609" s="19" t="s">
        <v>13380</v>
      </c>
      <c r="B609" s="20">
        <v>127</v>
      </c>
    </row>
    <row r="610" spans="1:2" x14ac:dyDescent="0.25">
      <c r="A610" s="19" t="s">
        <v>15522</v>
      </c>
      <c r="B610" s="20">
        <v>2523</v>
      </c>
    </row>
    <row r="611" spans="1:2" x14ac:dyDescent="0.25">
      <c r="A611" s="19" t="s">
        <v>15595</v>
      </c>
      <c r="B611" s="20">
        <v>362</v>
      </c>
    </row>
    <row r="612" spans="1:2" x14ac:dyDescent="0.25">
      <c r="A612" s="19" t="s">
        <v>15334</v>
      </c>
      <c r="B612" s="20">
        <v>1528</v>
      </c>
    </row>
    <row r="613" spans="1:2" x14ac:dyDescent="0.25">
      <c r="A613" s="19" t="s">
        <v>14784</v>
      </c>
      <c r="B613" s="20">
        <v>8751</v>
      </c>
    </row>
    <row r="614" spans="1:2" x14ac:dyDescent="0.25">
      <c r="A614" s="19" t="s">
        <v>13914</v>
      </c>
      <c r="B614" s="20">
        <v>85</v>
      </c>
    </row>
    <row r="615" spans="1:2" x14ac:dyDescent="0.25">
      <c r="A615" s="19" t="s">
        <v>13390</v>
      </c>
      <c r="B615" s="20">
        <v>425</v>
      </c>
    </row>
    <row r="616" spans="1:2" x14ac:dyDescent="0.25">
      <c r="A616" s="19" t="s">
        <v>15712</v>
      </c>
      <c r="B616" s="20">
        <v>817</v>
      </c>
    </row>
    <row r="617" spans="1:2" x14ac:dyDescent="0.25">
      <c r="A617" s="19" t="s">
        <v>17725</v>
      </c>
      <c r="B617" s="20">
        <v>212</v>
      </c>
    </row>
    <row r="618" spans="1:2" x14ac:dyDescent="0.25">
      <c r="A618" s="19" t="s">
        <v>14680</v>
      </c>
      <c r="B618" s="20">
        <v>2352</v>
      </c>
    </row>
    <row r="619" spans="1:2" x14ac:dyDescent="0.25">
      <c r="A619" s="19" t="s">
        <v>14015</v>
      </c>
      <c r="B619" s="20">
        <v>41</v>
      </c>
    </row>
    <row r="620" spans="1:2" x14ac:dyDescent="0.25">
      <c r="A620" s="19" t="s">
        <v>15996</v>
      </c>
      <c r="B620" s="20">
        <v>3482</v>
      </c>
    </row>
    <row r="621" spans="1:2" x14ac:dyDescent="0.25">
      <c r="A621" s="19" t="s">
        <v>15642</v>
      </c>
      <c r="B621" s="20">
        <v>10976</v>
      </c>
    </row>
    <row r="622" spans="1:2" x14ac:dyDescent="0.25">
      <c r="A622" s="19" t="s">
        <v>15353</v>
      </c>
      <c r="B622" s="20">
        <v>25886</v>
      </c>
    </row>
    <row r="623" spans="1:2" x14ac:dyDescent="0.25">
      <c r="A623" s="19" t="s">
        <v>15463</v>
      </c>
      <c r="B623" s="20">
        <v>6301</v>
      </c>
    </row>
    <row r="624" spans="1:2" x14ac:dyDescent="0.25">
      <c r="A624" s="19" t="s">
        <v>15605</v>
      </c>
      <c r="B624" s="20">
        <v>4099</v>
      </c>
    </row>
    <row r="625" spans="1:2" x14ac:dyDescent="0.25">
      <c r="A625" s="19" t="s">
        <v>15729</v>
      </c>
      <c r="B625" s="20">
        <v>4598</v>
      </c>
    </row>
    <row r="626" spans="1:2" x14ac:dyDescent="0.25">
      <c r="A626" s="19" t="s">
        <v>16069</v>
      </c>
      <c r="B626" s="20">
        <v>323</v>
      </c>
    </row>
    <row r="627" spans="1:2" x14ac:dyDescent="0.25">
      <c r="A627" s="19" t="s">
        <v>13959</v>
      </c>
      <c r="B627" s="20">
        <v>523</v>
      </c>
    </row>
    <row r="628" spans="1:2" x14ac:dyDescent="0.25">
      <c r="A628" s="19" t="s">
        <v>17373</v>
      </c>
      <c r="B628" s="20">
        <v>3231</v>
      </c>
    </row>
    <row r="629" spans="1:2" x14ac:dyDescent="0.25">
      <c r="A629" s="19" t="s">
        <v>13524</v>
      </c>
      <c r="B629" s="20">
        <v>1376</v>
      </c>
    </row>
    <row r="630" spans="1:2" x14ac:dyDescent="0.25">
      <c r="A630" s="19" t="s">
        <v>13964</v>
      </c>
      <c r="B630" s="20">
        <v>1376</v>
      </c>
    </row>
    <row r="631" spans="1:2" x14ac:dyDescent="0.25">
      <c r="A631" s="19" t="s">
        <v>13145</v>
      </c>
      <c r="B631" s="20">
        <v>11976</v>
      </c>
    </row>
    <row r="632" spans="1:2" x14ac:dyDescent="0.25">
      <c r="A632" s="19" t="s">
        <v>17773</v>
      </c>
      <c r="B632" s="20">
        <v>550</v>
      </c>
    </row>
    <row r="633" spans="1:2" x14ac:dyDescent="0.25">
      <c r="A633" s="19" t="s">
        <v>17623</v>
      </c>
      <c r="B633" s="20">
        <v>388</v>
      </c>
    </row>
    <row r="634" spans="1:2" x14ac:dyDescent="0.25">
      <c r="A634" s="19" t="s">
        <v>16901</v>
      </c>
      <c r="B634" s="20">
        <v>1802</v>
      </c>
    </row>
    <row r="635" spans="1:2" x14ac:dyDescent="0.25">
      <c r="A635" s="19" t="s">
        <v>16193</v>
      </c>
      <c r="B635" s="20">
        <v>1074</v>
      </c>
    </row>
    <row r="636" spans="1:2" x14ac:dyDescent="0.25">
      <c r="A636" s="19" t="s">
        <v>16296</v>
      </c>
      <c r="B636" s="20">
        <v>291</v>
      </c>
    </row>
    <row r="637" spans="1:2" x14ac:dyDescent="0.25">
      <c r="A637" s="19" t="s">
        <v>16181</v>
      </c>
      <c r="B637" s="20">
        <v>44050</v>
      </c>
    </row>
    <row r="638" spans="1:2" x14ac:dyDescent="0.25">
      <c r="A638" s="19" t="s">
        <v>17483</v>
      </c>
      <c r="B638" s="20">
        <v>1846</v>
      </c>
    </row>
    <row r="639" spans="1:2" x14ac:dyDescent="0.25">
      <c r="A639" s="19" t="s">
        <v>16460</v>
      </c>
      <c r="B639" s="20">
        <v>4383</v>
      </c>
    </row>
    <row r="640" spans="1:2" x14ac:dyDescent="0.25">
      <c r="A640" s="19" t="s">
        <v>16197</v>
      </c>
      <c r="B640" s="20">
        <v>1163</v>
      </c>
    </row>
    <row r="641" spans="1:2" x14ac:dyDescent="0.25">
      <c r="A641" s="19" t="s">
        <v>16281</v>
      </c>
      <c r="B641" s="20">
        <v>4</v>
      </c>
    </row>
    <row r="642" spans="1:2" x14ac:dyDescent="0.25">
      <c r="A642" s="19" t="s">
        <v>17518</v>
      </c>
      <c r="B642" s="20">
        <v>1672</v>
      </c>
    </row>
    <row r="643" spans="1:2" x14ac:dyDescent="0.25">
      <c r="A643" s="19" t="s">
        <v>16576</v>
      </c>
      <c r="B643" s="20">
        <v>5292</v>
      </c>
    </row>
    <row r="644" spans="1:2" x14ac:dyDescent="0.25">
      <c r="A644" s="19" t="s">
        <v>17685</v>
      </c>
      <c r="B644" s="20">
        <v>1202</v>
      </c>
    </row>
    <row r="645" spans="1:2" x14ac:dyDescent="0.25">
      <c r="A645" s="19" t="s">
        <v>17021</v>
      </c>
      <c r="B645" s="20">
        <v>7988</v>
      </c>
    </row>
    <row r="646" spans="1:2" x14ac:dyDescent="0.25">
      <c r="A646" s="19" t="s">
        <v>17635</v>
      </c>
      <c r="B646" s="20">
        <v>229</v>
      </c>
    </row>
    <row r="647" spans="1:2" x14ac:dyDescent="0.25">
      <c r="A647" s="19" t="s">
        <v>16472</v>
      </c>
      <c r="B647" s="20">
        <v>124</v>
      </c>
    </row>
    <row r="648" spans="1:2" x14ac:dyDescent="0.25">
      <c r="A648" s="19" t="s">
        <v>16596</v>
      </c>
      <c r="B648" s="20">
        <v>1660</v>
      </c>
    </row>
    <row r="649" spans="1:2" x14ac:dyDescent="0.25">
      <c r="A649" s="19" t="s">
        <v>14612</v>
      </c>
      <c r="B649" s="20">
        <v>10833</v>
      </c>
    </row>
    <row r="650" spans="1:2" x14ac:dyDescent="0.25">
      <c r="A650" s="19" t="s">
        <v>17171</v>
      </c>
      <c r="B650" s="20">
        <v>97</v>
      </c>
    </row>
    <row r="651" spans="1:2" x14ac:dyDescent="0.25">
      <c r="A651" s="19" t="s">
        <v>15135</v>
      </c>
      <c r="B651" s="20">
        <v>31534</v>
      </c>
    </row>
    <row r="652" spans="1:2" x14ac:dyDescent="0.25">
      <c r="A652" s="19" t="s">
        <v>14747</v>
      </c>
      <c r="B652" s="20">
        <v>61314</v>
      </c>
    </row>
    <row r="653" spans="1:2" x14ac:dyDescent="0.25">
      <c r="A653" s="19" t="s">
        <v>15365</v>
      </c>
      <c r="B653" s="20">
        <v>20398</v>
      </c>
    </row>
    <row r="654" spans="1:2" x14ac:dyDescent="0.25">
      <c r="A654" s="19" t="s">
        <v>15704</v>
      </c>
      <c r="B654" s="20">
        <v>10541</v>
      </c>
    </row>
    <row r="655" spans="1:2" x14ac:dyDescent="0.25">
      <c r="A655" s="19" t="s">
        <v>15916</v>
      </c>
      <c r="B655" s="20">
        <v>10760</v>
      </c>
    </row>
    <row r="656" spans="1:2" x14ac:dyDescent="0.25">
      <c r="A656" s="19" t="s">
        <v>15056</v>
      </c>
      <c r="B656" s="20">
        <v>13797</v>
      </c>
    </row>
    <row r="657" spans="1:2" x14ac:dyDescent="0.25">
      <c r="A657" s="19" t="s">
        <v>15924</v>
      </c>
      <c r="B657" s="20">
        <v>16146</v>
      </c>
    </row>
    <row r="658" spans="1:2" x14ac:dyDescent="0.25">
      <c r="A658" s="19" t="s">
        <v>15467</v>
      </c>
      <c r="B658" s="20">
        <v>22618</v>
      </c>
    </row>
    <row r="659" spans="1:2" x14ac:dyDescent="0.25">
      <c r="A659" s="19" t="s">
        <v>15019</v>
      </c>
      <c r="B659" s="20">
        <v>34852</v>
      </c>
    </row>
    <row r="660" spans="1:2" x14ac:dyDescent="0.25">
      <c r="A660" s="19" t="s">
        <v>15162</v>
      </c>
      <c r="B660" s="20">
        <v>54405</v>
      </c>
    </row>
    <row r="661" spans="1:2" x14ac:dyDescent="0.25">
      <c r="A661" s="19" t="s">
        <v>15670</v>
      </c>
      <c r="B661" s="20">
        <v>12375</v>
      </c>
    </row>
    <row r="662" spans="1:2" x14ac:dyDescent="0.25">
      <c r="A662" s="19" t="s">
        <v>15248</v>
      </c>
      <c r="B662" s="20">
        <v>25771</v>
      </c>
    </row>
    <row r="663" spans="1:2" x14ac:dyDescent="0.25">
      <c r="A663" s="19" t="s">
        <v>15170</v>
      </c>
      <c r="B663" s="20">
        <v>7241</v>
      </c>
    </row>
    <row r="664" spans="1:2" x14ac:dyDescent="0.25">
      <c r="A664" s="19" t="s">
        <v>15494</v>
      </c>
      <c r="B664" s="20">
        <v>17413</v>
      </c>
    </row>
    <row r="665" spans="1:2" x14ac:dyDescent="0.25">
      <c r="A665" s="19" t="s">
        <v>15561</v>
      </c>
      <c r="B665" s="20">
        <v>10652</v>
      </c>
    </row>
    <row r="666" spans="1:2" x14ac:dyDescent="0.25">
      <c r="A666" s="19" t="s">
        <v>13823</v>
      </c>
      <c r="B666" s="20">
        <v>466</v>
      </c>
    </row>
    <row r="667" spans="1:2" x14ac:dyDescent="0.25">
      <c r="A667" s="19" t="s">
        <v>13401</v>
      </c>
      <c r="B667" s="20">
        <v>1079</v>
      </c>
    </row>
    <row r="668" spans="1:2" x14ac:dyDescent="0.25">
      <c r="A668" s="19" t="s">
        <v>13686</v>
      </c>
      <c r="B668" s="20">
        <v>490</v>
      </c>
    </row>
    <row r="669" spans="1:2" x14ac:dyDescent="0.25">
      <c r="A669" s="19" t="s">
        <v>13614</v>
      </c>
      <c r="B669" s="20">
        <v>1193</v>
      </c>
    </row>
    <row r="670" spans="1:2" x14ac:dyDescent="0.25">
      <c r="A670" s="19" t="s">
        <v>13942</v>
      </c>
      <c r="B670" s="20">
        <v>23</v>
      </c>
    </row>
    <row r="671" spans="1:2" x14ac:dyDescent="0.25">
      <c r="A671" s="19" t="s">
        <v>17538</v>
      </c>
      <c r="B671" s="20">
        <v>65</v>
      </c>
    </row>
    <row r="672" spans="1:2" x14ac:dyDescent="0.25">
      <c r="A672" s="19" t="s">
        <v>17337</v>
      </c>
      <c r="B672" s="20">
        <v>4</v>
      </c>
    </row>
    <row r="673" spans="1:2" x14ac:dyDescent="0.25">
      <c r="A673" s="19" t="s">
        <v>13533</v>
      </c>
      <c r="B673" s="20">
        <v>1951</v>
      </c>
    </row>
    <row r="674" spans="1:2" x14ac:dyDescent="0.25">
      <c r="A674" s="19" t="s">
        <v>13545</v>
      </c>
      <c r="B674" s="20">
        <v>285</v>
      </c>
    </row>
    <row r="675" spans="1:2" x14ac:dyDescent="0.25">
      <c r="A675" s="19" t="s">
        <v>15614</v>
      </c>
      <c r="B675" s="20">
        <v>5692</v>
      </c>
    </row>
    <row r="676" spans="1:2" x14ac:dyDescent="0.25">
      <c r="A676" s="19" t="s">
        <v>14029</v>
      </c>
      <c r="B676" s="20">
        <v>87</v>
      </c>
    </row>
    <row r="677" spans="1:2" x14ac:dyDescent="0.25">
      <c r="A677" s="19" t="s">
        <v>16490</v>
      </c>
      <c r="B677" s="20">
        <v>12999</v>
      </c>
    </row>
    <row r="678" spans="1:2" x14ac:dyDescent="0.25">
      <c r="A678" s="19" t="s">
        <v>14074</v>
      </c>
      <c r="B678" s="20">
        <v>200</v>
      </c>
    </row>
    <row r="679" spans="1:2" x14ac:dyDescent="0.25">
      <c r="A679" s="19" t="s">
        <v>15256</v>
      </c>
      <c r="B679" s="20">
        <v>8053</v>
      </c>
    </row>
    <row r="680" spans="1:2" x14ac:dyDescent="0.25">
      <c r="A680" s="19" t="s">
        <v>17460</v>
      </c>
      <c r="B680" s="20">
        <v>1004</v>
      </c>
    </row>
    <row r="681" spans="1:2" x14ac:dyDescent="0.25">
      <c r="A681" s="19" t="s">
        <v>16398</v>
      </c>
      <c r="B681" s="20">
        <v>1889</v>
      </c>
    </row>
    <row r="682" spans="1:2" x14ac:dyDescent="0.25">
      <c r="A682" s="19" t="s">
        <v>17078</v>
      </c>
      <c r="B682" s="20">
        <v>203</v>
      </c>
    </row>
    <row r="683" spans="1:2" x14ac:dyDescent="0.25">
      <c r="A683" s="19" t="s">
        <v>17569</v>
      </c>
      <c r="B683" s="20">
        <v>4200</v>
      </c>
    </row>
    <row r="684" spans="1:2" x14ac:dyDescent="0.25">
      <c r="A684" s="19" t="s">
        <v>15387</v>
      </c>
      <c r="B684" s="20">
        <v>20218</v>
      </c>
    </row>
    <row r="685" spans="1:2" x14ac:dyDescent="0.25">
      <c r="A685" s="19" t="s">
        <v>17140</v>
      </c>
      <c r="B685" s="20">
        <v>9</v>
      </c>
    </row>
    <row r="686" spans="1:2" x14ac:dyDescent="0.25">
      <c r="A686" s="19" t="s">
        <v>14992</v>
      </c>
      <c r="B686" s="20">
        <v>25903</v>
      </c>
    </row>
    <row r="687" spans="1:2" x14ac:dyDescent="0.25">
      <c r="A687" s="19" t="s">
        <v>13428</v>
      </c>
      <c r="B687" s="20">
        <v>32840</v>
      </c>
    </row>
    <row r="688" spans="1:2" x14ac:dyDescent="0.25">
      <c r="A688" s="19" t="s">
        <v>13951</v>
      </c>
      <c r="B688" s="20">
        <v>32840</v>
      </c>
    </row>
    <row r="689" spans="1:2" x14ac:dyDescent="0.25">
      <c r="A689" s="19" t="s">
        <v>14390</v>
      </c>
      <c r="B689" s="20">
        <v>178912</v>
      </c>
    </row>
    <row r="690" spans="1:2" x14ac:dyDescent="0.25">
      <c r="A690" s="19" t="s">
        <v>14194</v>
      </c>
      <c r="B690" s="20">
        <v>178912</v>
      </c>
    </row>
    <row r="691" spans="1:2" x14ac:dyDescent="0.25">
      <c r="A691" s="19" t="s">
        <v>14190</v>
      </c>
      <c r="B691" s="20">
        <v>15970</v>
      </c>
    </row>
    <row r="692" spans="1:2" x14ac:dyDescent="0.25">
      <c r="A692" s="19" t="s">
        <v>13699</v>
      </c>
      <c r="B692" s="20">
        <v>32840</v>
      </c>
    </row>
    <row r="693" spans="1:2" x14ac:dyDescent="0.25">
      <c r="A693" s="19" t="s">
        <v>13817</v>
      </c>
      <c r="B693" s="20">
        <v>21252</v>
      </c>
    </row>
    <row r="694" spans="1:2" x14ac:dyDescent="0.25">
      <c r="A694" s="19" t="s">
        <v>13228</v>
      </c>
      <c r="B694" s="20">
        <v>27151</v>
      </c>
    </row>
    <row r="695" spans="1:2" x14ac:dyDescent="0.25">
      <c r="A695" s="19" t="s">
        <v>14473</v>
      </c>
      <c r="B695" s="20">
        <v>21916</v>
      </c>
    </row>
    <row r="696" spans="1:2" x14ac:dyDescent="0.25">
      <c r="A696" s="19" t="s">
        <v>14118</v>
      </c>
      <c r="B696" s="20">
        <v>21252</v>
      </c>
    </row>
    <row r="697" spans="1:2" x14ac:dyDescent="0.25">
      <c r="A697" s="19" t="s">
        <v>13516</v>
      </c>
      <c r="B697" s="20">
        <v>81</v>
      </c>
    </row>
    <row r="698" spans="1:2" x14ac:dyDescent="0.25">
      <c r="A698" s="19" t="s">
        <v>14409</v>
      </c>
      <c r="B698" s="20">
        <v>1777</v>
      </c>
    </row>
    <row r="699" spans="1:2" x14ac:dyDescent="0.25">
      <c r="A699" s="19" t="s">
        <v>15759</v>
      </c>
      <c r="B699" s="20">
        <v>44696</v>
      </c>
    </row>
    <row r="700" spans="1:2" x14ac:dyDescent="0.25">
      <c r="A700" s="19" t="s">
        <v>13137</v>
      </c>
      <c r="B700" s="20">
        <v>32840</v>
      </c>
    </row>
    <row r="701" spans="1:2" x14ac:dyDescent="0.25">
      <c r="A701" s="19" t="s">
        <v>14090</v>
      </c>
      <c r="B701" s="20">
        <v>27508</v>
      </c>
    </row>
    <row r="702" spans="1:2" x14ac:dyDescent="0.25">
      <c r="A702" s="19" t="s">
        <v>14050</v>
      </c>
      <c r="B702" s="20">
        <v>32840</v>
      </c>
    </row>
    <row r="703" spans="1:2" x14ac:dyDescent="0.25">
      <c r="A703" s="19" t="s">
        <v>16678</v>
      </c>
      <c r="B703" s="20">
        <v>4049</v>
      </c>
    </row>
    <row r="704" spans="1:2" x14ac:dyDescent="0.25">
      <c r="A704" s="19" t="s">
        <v>13133</v>
      </c>
      <c r="B704" s="20">
        <v>18757</v>
      </c>
    </row>
    <row r="705" spans="1:2" x14ac:dyDescent="0.25">
      <c r="A705" s="19" t="s">
        <v>14134</v>
      </c>
      <c r="B705" s="20">
        <v>178912</v>
      </c>
    </row>
    <row r="706" spans="1:2" x14ac:dyDescent="0.25">
      <c r="A706" s="19" t="s">
        <v>14676</v>
      </c>
      <c r="B706" s="20">
        <v>1376</v>
      </c>
    </row>
    <row r="707" spans="1:2" x14ac:dyDescent="0.25">
      <c r="A707" s="19" t="s">
        <v>17669</v>
      </c>
      <c r="B707" s="20">
        <v>2536</v>
      </c>
    </row>
    <row r="708" spans="1:2" x14ac:dyDescent="0.25">
      <c r="A708" s="19" t="s">
        <v>13107</v>
      </c>
      <c r="B708" s="20">
        <v>30411</v>
      </c>
    </row>
    <row r="709" spans="1:2" x14ac:dyDescent="0.25">
      <c r="A709" s="19" t="s">
        <v>14347</v>
      </c>
      <c r="B709" s="20">
        <v>1315</v>
      </c>
    </row>
    <row r="710" spans="1:2" x14ac:dyDescent="0.25">
      <c r="A710" s="19" t="s">
        <v>13576</v>
      </c>
      <c r="B710" s="20">
        <v>30411</v>
      </c>
    </row>
    <row r="711" spans="1:2" x14ac:dyDescent="0.25">
      <c r="A711" s="19" t="s">
        <v>17269</v>
      </c>
      <c r="B711" s="20">
        <v>1988</v>
      </c>
    </row>
    <row r="712" spans="1:2" x14ac:dyDescent="0.25">
      <c r="A712" s="19" t="s">
        <v>16437</v>
      </c>
      <c r="B712" s="20">
        <v>2466</v>
      </c>
    </row>
    <row r="713" spans="1:2" x14ac:dyDescent="0.25">
      <c r="A713" s="19" t="s">
        <v>16732</v>
      </c>
      <c r="B713" s="20">
        <v>1811</v>
      </c>
    </row>
    <row r="714" spans="1:2" x14ac:dyDescent="0.25">
      <c r="A714" s="19" t="s">
        <v>14712</v>
      </c>
      <c r="B714" s="20">
        <v>14560</v>
      </c>
    </row>
    <row r="715" spans="1:2" x14ac:dyDescent="0.25">
      <c r="A715" s="19" t="s">
        <v>13316</v>
      </c>
      <c r="B715" s="20">
        <v>2727</v>
      </c>
    </row>
    <row r="716" spans="1:2" x14ac:dyDescent="0.25">
      <c r="A716" s="19" t="s">
        <v>17639</v>
      </c>
      <c r="B716" s="20">
        <v>3524</v>
      </c>
    </row>
    <row r="717" spans="1:2" x14ac:dyDescent="0.25">
      <c r="A717" s="19" t="s">
        <v>17041</v>
      </c>
      <c r="B717" s="20">
        <v>356</v>
      </c>
    </row>
    <row r="718" spans="1:2" x14ac:dyDescent="0.25">
      <c r="A718" s="19" t="s">
        <v>17234</v>
      </c>
      <c r="B718" s="20">
        <v>17325</v>
      </c>
    </row>
    <row r="719" spans="1:2" x14ac:dyDescent="0.25">
      <c r="A719" s="19" t="s">
        <v>16763</v>
      </c>
      <c r="B719" s="20">
        <v>4664</v>
      </c>
    </row>
    <row r="720" spans="1:2" x14ac:dyDescent="0.25">
      <c r="A720" s="19" t="s">
        <v>17017</v>
      </c>
      <c r="B720" s="20">
        <v>3815</v>
      </c>
    </row>
    <row r="721" spans="1:2" x14ac:dyDescent="0.25">
      <c r="A721" s="19" t="s">
        <v>16161</v>
      </c>
      <c r="B721" s="20">
        <v>2961</v>
      </c>
    </row>
    <row r="722" spans="1:2" x14ac:dyDescent="0.25">
      <c r="A722" s="19" t="s">
        <v>14418</v>
      </c>
      <c r="B722" s="20">
        <v>9378</v>
      </c>
    </row>
    <row r="723" spans="1:2" x14ac:dyDescent="0.25">
      <c r="A723" s="19" t="s">
        <v>17113</v>
      </c>
      <c r="B723" s="20">
        <v>109</v>
      </c>
    </row>
    <row r="724" spans="1:2" x14ac:dyDescent="0.25">
      <c r="A724" s="19" t="s">
        <v>17075</v>
      </c>
      <c r="B724" s="20">
        <v>2300</v>
      </c>
    </row>
    <row r="725" spans="1:2" x14ac:dyDescent="0.25">
      <c r="A725" s="19" t="s">
        <v>14528</v>
      </c>
      <c r="B725" s="20">
        <v>3492</v>
      </c>
    </row>
    <row r="726" spans="1:2" x14ac:dyDescent="0.25">
      <c r="A726" s="19" t="s">
        <v>13736</v>
      </c>
      <c r="B726" s="20">
        <v>2249</v>
      </c>
    </row>
    <row r="727" spans="1:2" x14ac:dyDescent="0.25">
      <c r="A727" s="19" t="s">
        <v>14538</v>
      </c>
      <c r="B727" s="20">
        <v>240</v>
      </c>
    </row>
    <row r="728" spans="1:2" x14ac:dyDescent="0.25">
      <c r="A728" s="19" t="s">
        <v>17401</v>
      </c>
      <c r="B728" s="20">
        <v>727</v>
      </c>
    </row>
    <row r="729" spans="1:2" x14ac:dyDescent="0.25">
      <c r="A729" s="19" t="s">
        <v>17777</v>
      </c>
      <c r="B729" s="20">
        <v>2</v>
      </c>
    </row>
    <row r="730" spans="1:2" x14ac:dyDescent="0.25">
      <c r="A730" s="19" t="s">
        <v>17222</v>
      </c>
      <c r="B730" s="20">
        <v>617</v>
      </c>
    </row>
    <row r="731" spans="1:2" x14ac:dyDescent="0.25">
      <c r="A731" s="19" t="s">
        <v>14025</v>
      </c>
      <c r="B731" s="20">
        <v>163</v>
      </c>
    </row>
    <row r="732" spans="1:2" x14ac:dyDescent="0.25">
      <c r="A732" s="19" t="s">
        <v>17779</v>
      </c>
      <c r="B732" s="20">
        <v>1090</v>
      </c>
    </row>
    <row r="733" spans="1:2" x14ac:dyDescent="0.25">
      <c r="A733" s="19" t="s">
        <v>14546</v>
      </c>
      <c r="B733" s="20">
        <v>828</v>
      </c>
    </row>
    <row r="734" spans="1:2" x14ac:dyDescent="0.25">
      <c r="A734" s="19" t="s">
        <v>15080</v>
      </c>
      <c r="B734" s="20">
        <v>12452</v>
      </c>
    </row>
    <row r="735" spans="1:2" x14ac:dyDescent="0.25">
      <c r="A735" s="19" t="s">
        <v>15330</v>
      </c>
      <c r="B735" s="20">
        <v>14629</v>
      </c>
    </row>
    <row r="736" spans="1:2" x14ac:dyDescent="0.25">
      <c r="A736" s="19" t="s">
        <v>15146</v>
      </c>
      <c r="B736" s="20">
        <v>3517</v>
      </c>
    </row>
    <row r="737" spans="1:2" x14ac:dyDescent="0.25">
      <c r="A737" s="19" t="s">
        <v>14533</v>
      </c>
      <c r="B737" s="20">
        <v>92588</v>
      </c>
    </row>
    <row r="738" spans="1:2" x14ac:dyDescent="0.25">
      <c r="A738" s="19" t="s">
        <v>14242</v>
      </c>
      <c r="B738" s="20">
        <v>5179</v>
      </c>
    </row>
    <row r="739" spans="1:2" x14ac:dyDescent="0.25">
      <c r="A739" s="19" t="s">
        <v>14482</v>
      </c>
      <c r="B739" s="20">
        <v>37</v>
      </c>
    </row>
    <row r="740" spans="1:2" x14ac:dyDescent="0.25">
      <c r="A740" s="19" t="s">
        <v>14204</v>
      </c>
      <c r="B740" s="20">
        <v>30254</v>
      </c>
    </row>
    <row r="741" spans="1:2" x14ac:dyDescent="0.25">
      <c r="A741" s="19" t="s">
        <v>14401</v>
      </c>
      <c r="B741" s="20">
        <v>67951</v>
      </c>
    </row>
    <row r="742" spans="1:2" x14ac:dyDescent="0.25">
      <c r="A742" s="19" t="s">
        <v>14662</v>
      </c>
      <c r="B742" s="20">
        <v>10229</v>
      </c>
    </row>
    <row r="743" spans="1:2" x14ac:dyDescent="0.25">
      <c r="A743" s="19" t="s">
        <v>15592</v>
      </c>
      <c r="B743" s="20">
        <v>5852</v>
      </c>
    </row>
    <row r="744" spans="1:2" x14ac:dyDescent="0.25">
      <c r="A744" s="19" t="s">
        <v>14599</v>
      </c>
      <c r="B744" s="20">
        <v>38879</v>
      </c>
    </row>
    <row r="745" spans="1:2" x14ac:dyDescent="0.25">
      <c r="A745" s="19" t="s">
        <v>15745</v>
      </c>
      <c r="B745" s="20">
        <v>38879</v>
      </c>
    </row>
    <row r="746" spans="1:2" x14ac:dyDescent="0.25">
      <c r="A746" s="19" t="s">
        <v>14522</v>
      </c>
      <c r="B746" s="20">
        <v>7148</v>
      </c>
    </row>
    <row r="747" spans="1:2" x14ac:dyDescent="0.25">
      <c r="A747" s="19" t="s">
        <v>14495</v>
      </c>
      <c r="B747" s="20">
        <v>7571</v>
      </c>
    </row>
    <row r="748" spans="1:2" x14ac:dyDescent="0.25">
      <c r="A748" s="19" t="s">
        <v>14153</v>
      </c>
      <c r="B748" s="20">
        <v>10689</v>
      </c>
    </row>
    <row r="749" spans="1:2" x14ac:dyDescent="0.25">
      <c r="A749" s="19" t="s">
        <v>14640</v>
      </c>
      <c r="B749" s="20">
        <v>38</v>
      </c>
    </row>
    <row r="750" spans="1:2" x14ac:dyDescent="0.25">
      <c r="A750" s="19" t="s">
        <v>14392</v>
      </c>
      <c r="B750" s="20">
        <v>128311</v>
      </c>
    </row>
    <row r="751" spans="1:2" x14ac:dyDescent="0.25">
      <c r="A751" s="19" t="s">
        <v>14157</v>
      </c>
      <c r="B751" s="20">
        <v>128311</v>
      </c>
    </row>
    <row r="752" spans="1:2" x14ac:dyDescent="0.25">
      <c r="A752" s="19" t="s">
        <v>14595</v>
      </c>
      <c r="B752" s="20">
        <v>14266</v>
      </c>
    </row>
    <row r="753" spans="1:2" x14ac:dyDescent="0.25">
      <c r="A753" s="19" t="s">
        <v>14616</v>
      </c>
      <c r="B753" s="20">
        <v>1641</v>
      </c>
    </row>
    <row r="754" spans="1:2" x14ac:dyDescent="0.25">
      <c r="A754" s="19" t="s">
        <v>16241</v>
      </c>
      <c r="B754" s="20">
        <v>4927</v>
      </c>
    </row>
    <row r="755" spans="1:2" x14ac:dyDescent="0.25">
      <c r="A755" s="19" t="s">
        <v>14953</v>
      </c>
      <c r="B755" s="20">
        <v>11716</v>
      </c>
    </row>
    <row r="756" spans="1:2" x14ac:dyDescent="0.25">
      <c r="A756" s="19" t="s">
        <v>16027</v>
      </c>
      <c r="B756" s="20">
        <v>2375</v>
      </c>
    </row>
    <row r="757" spans="1:2" x14ac:dyDescent="0.25">
      <c r="A757" s="19" t="s">
        <v>15479</v>
      </c>
      <c r="B757" s="20">
        <v>26423</v>
      </c>
    </row>
    <row r="758" spans="1:2" x14ac:dyDescent="0.25">
      <c r="A758" s="19" t="s">
        <v>13376</v>
      </c>
      <c r="B758" s="20">
        <v>7298</v>
      </c>
    </row>
    <row r="759" spans="1:2" x14ac:dyDescent="0.25">
      <c r="A759" s="19" t="s">
        <v>13389</v>
      </c>
      <c r="B759" s="20">
        <v>34899</v>
      </c>
    </row>
    <row r="760" spans="1:2" x14ac:dyDescent="0.25">
      <c r="A760" s="19" t="s">
        <v>14324</v>
      </c>
      <c r="B760" s="20">
        <v>11029</v>
      </c>
    </row>
    <row r="761" spans="1:2" x14ac:dyDescent="0.25">
      <c r="A761" s="19" t="s">
        <v>14592</v>
      </c>
      <c r="B761" s="20">
        <v>3075</v>
      </c>
    </row>
    <row r="762" spans="1:2" x14ac:dyDescent="0.25">
      <c r="A762" s="19" t="s">
        <v>13216</v>
      </c>
      <c r="B762" s="20">
        <v>7298</v>
      </c>
    </row>
    <row r="763" spans="1:2" x14ac:dyDescent="0.25">
      <c r="A763" s="19" t="s">
        <v>13764</v>
      </c>
      <c r="B763" s="20">
        <v>6753</v>
      </c>
    </row>
    <row r="764" spans="1:2" x14ac:dyDescent="0.25">
      <c r="A764" s="19" t="s">
        <v>14101</v>
      </c>
      <c r="B764" s="20">
        <v>6753</v>
      </c>
    </row>
    <row r="765" spans="1:2" x14ac:dyDescent="0.25">
      <c r="A765" s="19" t="s">
        <v>13172</v>
      </c>
      <c r="B765" s="20">
        <v>34899</v>
      </c>
    </row>
    <row r="766" spans="1:2" x14ac:dyDescent="0.25">
      <c r="A766" s="19" t="s">
        <v>14146</v>
      </c>
      <c r="B766" s="20">
        <v>17415</v>
      </c>
    </row>
    <row r="767" spans="1:2" x14ac:dyDescent="0.25">
      <c r="A767" s="19" t="s">
        <v>14314</v>
      </c>
      <c r="B767" s="20">
        <v>17415</v>
      </c>
    </row>
    <row r="768" spans="1:2" x14ac:dyDescent="0.25">
      <c r="A768" s="19" t="s">
        <v>14142</v>
      </c>
      <c r="B768" s="20">
        <v>17415</v>
      </c>
    </row>
    <row r="769" spans="1:2" x14ac:dyDescent="0.25">
      <c r="A769" s="19" t="s">
        <v>14542</v>
      </c>
      <c r="B769" s="20">
        <v>758</v>
      </c>
    </row>
    <row r="770" spans="1:2" x14ac:dyDescent="0.25">
      <c r="A770" s="19" t="s">
        <v>14575</v>
      </c>
      <c r="B770" s="20">
        <v>8891</v>
      </c>
    </row>
    <row r="771" spans="1:2" x14ac:dyDescent="0.25">
      <c r="A771" s="19" t="s">
        <v>14413</v>
      </c>
      <c r="B771" s="20">
        <v>58506</v>
      </c>
    </row>
    <row r="772" spans="1:2" x14ac:dyDescent="0.25">
      <c r="A772" s="19" t="s">
        <v>14263</v>
      </c>
      <c r="B772" s="20">
        <v>32916</v>
      </c>
    </row>
    <row r="773" spans="1:2" x14ac:dyDescent="0.25">
      <c r="A773" s="19" t="s">
        <v>14395</v>
      </c>
      <c r="B773" s="20">
        <v>32916</v>
      </c>
    </row>
    <row r="774" spans="1:2" x14ac:dyDescent="0.25">
      <c r="A774" s="19" t="s">
        <v>14670</v>
      </c>
      <c r="B774" s="20">
        <v>14404</v>
      </c>
    </row>
    <row r="775" spans="1:2" x14ac:dyDescent="0.25">
      <c r="A775" s="19" t="s">
        <v>13324</v>
      </c>
      <c r="B775" s="20">
        <v>149</v>
      </c>
    </row>
    <row r="776" spans="1:2" x14ac:dyDescent="0.25">
      <c r="A776" s="19" t="s">
        <v>16786</v>
      </c>
      <c r="B776" s="20">
        <v>28</v>
      </c>
    </row>
    <row r="777" spans="1:2" x14ac:dyDescent="0.25">
      <c r="A777" s="19" t="s">
        <v>15912</v>
      </c>
      <c r="B777" s="20">
        <v>13944</v>
      </c>
    </row>
    <row r="778" spans="1:2" x14ac:dyDescent="0.25">
      <c r="A778" s="19" t="s">
        <v>16379</v>
      </c>
      <c r="B778" s="20">
        <v>19998</v>
      </c>
    </row>
    <row r="779" spans="1:2" x14ac:dyDescent="0.25">
      <c r="A779" s="19" t="s">
        <v>17359</v>
      </c>
      <c r="B779" s="20">
        <v>588</v>
      </c>
    </row>
    <row r="780" spans="1:2" x14ac:dyDescent="0.25">
      <c r="A780" s="19" t="s">
        <v>16292</v>
      </c>
      <c r="B780" s="20">
        <v>13029</v>
      </c>
    </row>
    <row r="781" spans="1:2" x14ac:dyDescent="0.25">
      <c r="A781" s="19" t="s">
        <v>17293</v>
      </c>
      <c r="B781" s="20">
        <v>6055</v>
      </c>
    </row>
    <row r="782" spans="1:2" x14ac:dyDescent="0.25">
      <c r="A782" s="19" t="s">
        <v>16421</v>
      </c>
      <c r="B782" s="20">
        <v>18462</v>
      </c>
    </row>
    <row r="783" spans="1:2" x14ac:dyDescent="0.25">
      <c r="A783" s="19" t="s">
        <v>16141</v>
      </c>
      <c r="B783" s="20">
        <v>14120</v>
      </c>
    </row>
    <row r="784" spans="1:2" x14ac:dyDescent="0.25">
      <c r="A784" s="19" t="s">
        <v>17428</v>
      </c>
      <c r="B784" s="20">
        <v>1456</v>
      </c>
    </row>
    <row r="785" spans="1:2" x14ac:dyDescent="0.25">
      <c r="A785" s="19" t="s">
        <v>14988</v>
      </c>
      <c r="B785" s="20">
        <v>26556</v>
      </c>
    </row>
    <row r="786" spans="1:2" x14ac:dyDescent="0.25">
      <c r="A786" s="19" t="s">
        <v>15920</v>
      </c>
      <c r="B786" s="20">
        <v>25996</v>
      </c>
    </row>
    <row r="787" spans="1:2" x14ac:dyDescent="0.25">
      <c r="A787" s="19" t="s">
        <v>17273</v>
      </c>
      <c r="B787" s="20">
        <v>3740</v>
      </c>
    </row>
    <row r="788" spans="1:2" x14ac:dyDescent="0.25">
      <c r="A788" s="19" t="s">
        <v>15272</v>
      </c>
      <c r="B788" s="20">
        <v>5719</v>
      </c>
    </row>
    <row r="789" spans="1:2" x14ac:dyDescent="0.25">
      <c r="A789" s="19" t="s">
        <v>16038</v>
      </c>
      <c r="B789" s="20">
        <v>1926</v>
      </c>
    </row>
    <row r="790" spans="1:2" x14ac:dyDescent="0.25">
      <c r="A790" s="19" t="s">
        <v>15646</v>
      </c>
      <c r="B790" s="20">
        <v>3061</v>
      </c>
    </row>
    <row r="791" spans="1:2" x14ac:dyDescent="0.25">
      <c r="A791" s="19" t="s">
        <v>15240</v>
      </c>
      <c r="B791" s="20">
        <v>3095</v>
      </c>
    </row>
    <row r="792" spans="1:2" x14ac:dyDescent="0.25">
      <c r="A792" s="19" t="s">
        <v>15892</v>
      </c>
      <c r="B792" s="20">
        <v>2493</v>
      </c>
    </row>
    <row r="793" spans="1:2" x14ac:dyDescent="0.25">
      <c r="A793" s="19" t="s">
        <v>15775</v>
      </c>
      <c r="B793" s="20">
        <v>3686</v>
      </c>
    </row>
    <row r="794" spans="1:2" x14ac:dyDescent="0.25">
      <c r="A794" s="19" t="s">
        <v>15992</v>
      </c>
      <c r="B794" s="20">
        <v>2740</v>
      </c>
    </row>
    <row r="795" spans="1:2" x14ac:dyDescent="0.25">
      <c r="A795" s="19" t="s">
        <v>15557</v>
      </c>
      <c r="B795" s="20">
        <v>4308</v>
      </c>
    </row>
    <row r="796" spans="1:2" x14ac:dyDescent="0.25">
      <c r="A796" s="19" t="s">
        <v>16950</v>
      </c>
      <c r="B796" s="20">
        <v>13</v>
      </c>
    </row>
    <row r="797" spans="1:2" x14ac:dyDescent="0.25">
      <c r="A797" s="19" t="s">
        <v>16850</v>
      </c>
      <c r="B797" s="20">
        <v>4157</v>
      </c>
    </row>
    <row r="798" spans="1:2" x14ac:dyDescent="0.25">
      <c r="A798" s="19" t="s">
        <v>16924</v>
      </c>
      <c r="B798" s="20">
        <v>1964</v>
      </c>
    </row>
    <row r="799" spans="1:2" x14ac:dyDescent="0.25">
      <c r="A799" s="19" t="s">
        <v>16917</v>
      </c>
      <c r="B799" s="20">
        <v>2026</v>
      </c>
    </row>
    <row r="800" spans="1:2" x14ac:dyDescent="0.25">
      <c r="A800" s="19" t="s">
        <v>16441</v>
      </c>
      <c r="B800" s="20">
        <v>7949</v>
      </c>
    </row>
    <row r="801" spans="1:2" x14ac:dyDescent="0.25">
      <c r="A801" s="19" t="s">
        <v>16433</v>
      </c>
      <c r="B801" s="20">
        <v>2981</v>
      </c>
    </row>
    <row r="802" spans="1:2" x14ac:dyDescent="0.25">
      <c r="A802" s="19" t="s">
        <v>17717</v>
      </c>
      <c r="B802" s="20">
        <v>178</v>
      </c>
    </row>
    <row r="803" spans="1:2" x14ac:dyDescent="0.25">
      <c r="A803" s="19" t="s">
        <v>16986</v>
      </c>
      <c r="B803" s="20">
        <v>2299</v>
      </c>
    </row>
    <row r="804" spans="1:2" x14ac:dyDescent="0.25">
      <c r="A804" s="19" t="s">
        <v>17060</v>
      </c>
      <c r="B804" s="20">
        <v>1954</v>
      </c>
    </row>
    <row r="805" spans="1:2" x14ac:dyDescent="0.25">
      <c r="A805" s="19" t="s">
        <v>16932</v>
      </c>
      <c r="B805" s="20">
        <v>3160</v>
      </c>
    </row>
    <row r="806" spans="1:2" x14ac:dyDescent="0.25">
      <c r="A806" s="19" t="s">
        <v>16245</v>
      </c>
      <c r="B806" s="20">
        <v>3543</v>
      </c>
    </row>
    <row r="807" spans="1:2" x14ac:dyDescent="0.25">
      <c r="A807" s="19" t="s">
        <v>16300</v>
      </c>
      <c r="B807" s="20">
        <v>15453</v>
      </c>
    </row>
    <row r="808" spans="1:2" x14ac:dyDescent="0.25">
      <c r="A808" s="19" t="s">
        <v>16225</v>
      </c>
      <c r="B808" s="20">
        <v>37974</v>
      </c>
    </row>
    <row r="809" spans="1:2" x14ac:dyDescent="0.25">
      <c r="A809" s="19" t="s">
        <v>16810</v>
      </c>
      <c r="B809" s="20">
        <v>7681</v>
      </c>
    </row>
    <row r="810" spans="1:2" x14ac:dyDescent="0.25">
      <c r="A810" s="19" t="s">
        <v>16766</v>
      </c>
      <c r="B810" s="20">
        <v>2112</v>
      </c>
    </row>
    <row r="811" spans="1:2" x14ac:dyDescent="0.25">
      <c r="A811" s="19" t="s">
        <v>16316</v>
      </c>
      <c r="B811" s="20">
        <v>1282</v>
      </c>
    </row>
    <row r="812" spans="1:2" x14ac:dyDescent="0.25">
      <c r="A812" s="19" t="s">
        <v>17498</v>
      </c>
      <c r="B812" s="20">
        <v>9734</v>
      </c>
    </row>
    <row r="813" spans="1:2" x14ac:dyDescent="0.25">
      <c r="A813" s="19" t="s">
        <v>17769</v>
      </c>
      <c r="B813" s="20">
        <v>2518</v>
      </c>
    </row>
    <row r="814" spans="1:2" x14ac:dyDescent="0.25">
      <c r="A814" s="19" t="s">
        <v>17175</v>
      </c>
      <c r="B814" s="20">
        <v>7223</v>
      </c>
    </row>
    <row r="815" spans="1:2" x14ac:dyDescent="0.25">
      <c r="A815" s="19" t="s">
        <v>16632</v>
      </c>
      <c r="B815" s="20">
        <v>14290</v>
      </c>
    </row>
    <row r="816" spans="1:2" x14ac:dyDescent="0.25">
      <c r="A816" s="19" t="s">
        <v>16452</v>
      </c>
      <c r="B816" s="20">
        <v>26543</v>
      </c>
    </row>
    <row r="817" spans="1:2" x14ac:dyDescent="0.25">
      <c r="A817" s="19" t="s">
        <v>16554</v>
      </c>
      <c r="B817" s="20">
        <v>17994</v>
      </c>
    </row>
    <row r="818" spans="1:2" x14ac:dyDescent="0.25">
      <c r="A818" s="19" t="s">
        <v>16257</v>
      </c>
      <c r="B818" s="20">
        <v>39724</v>
      </c>
    </row>
    <row r="819" spans="1:2" x14ac:dyDescent="0.25">
      <c r="A819" s="19" t="s">
        <v>16866</v>
      </c>
      <c r="B819" s="20">
        <v>2810</v>
      </c>
    </row>
    <row r="820" spans="1:2" x14ac:dyDescent="0.25">
      <c r="A820" s="19" t="s">
        <v>16794</v>
      </c>
      <c r="B820" s="20">
        <v>2138</v>
      </c>
    </row>
    <row r="821" spans="1:2" x14ac:dyDescent="0.25">
      <c r="A821" s="19" t="s">
        <v>14921</v>
      </c>
      <c r="B821" s="20">
        <v>7203</v>
      </c>
    </row>
    <row r="822" spans="1:2" x14ac:dyDescent="0.25">
      <c r="A822" s="19" t="s">
        <v>16237</v>
      </c>
      <c r="B822" s="20">
        <v>976</v>
      </c>
    </row>
    <row r="823" spans="1:2" x14ac:dyDescent="0.25">
      <c r="A823" s="19" t="s">
        <v>16482</v>
      </c>
      <c r="B823" s="20">
        <v>4244</v>
      </c>
    </row>
    <row r="824" spans="1:2" x14ac:dyDescent="0.25">
      <c r="A824" s="19" t="s">
        <v>16261</v>
      </c>
      <c r="B824" s="20">
        <v>9791</v>
      </c>
    </row>
    <row r="825" spans="1:2" x14ac:dyDescent="0.25">
      <c r="A825" s="19" t="s">
        <v>16089</v>
      </c>
      <c r="B825" s="20">
        <v>123365</v>
      </c>
    </row>
    <row r="826" spans="1:2" x14ac:dyDescent="0.25">
      <c r="A826" s="19" t="s">
        <v>16129</v>
      </c>
      <c r="B826" s="20">
        <v>54032</v>
      </c>
    </row>
    <row r="827" spans="1:2" x14ac:dyDescent="0.25">
      <c r="A827" s="19" t="s">
        <v>16394</v>
      </c>
      <c r="B827" s="20">
        <v>17424</v>
      </c>
    </row>
    <row r="828" spans="1:2" x14ac:dyDescent="0.25">
      <c r="A828" s="19" t="s">
        <v>16217</v>
      </c>
      <c r="B828" s="20">
        <v>136</v>
      </c>
    </row>
    <row r="829" spans="1:2" x14ac:dyDescent="0.25">
      <c r="A829" s="19" t="s">
        <v>16475</v>
      </c>
      <c r="B829" s="20">
        <v>14667</v>
      </c>
    </row>
    <row r="830" spans="1:2" x14ac:dyDescent="0.25">
      <c r="A830" s="19" t="s">
        <v>16113</v>
      </c>
      <c r="B830" s="20">
        <v>270563</v>
      </c>
    </row>
    <row r="831" spans="1:2" x14ac:dyDescent="0.25">
      <c r="A831" s="19" t="s">
        <v>17344</v>
      </c>
      <c r="B831" s="20">
        <v>422</v>
      </c>
    </row>
    <row r="832" spans="1:2" x14ac:dyDescent="0.25">
      <c r="A832" s="19" t="s">
        <v>16000</v>
      </c>
      <c r="B832" s="20">
        <v>6199</v>
      </c>
    </row>
    <row r="833" spans="1:2" x14ac:dyDescent="0.25">
      <c r="A833" s="19" t="s">
        <v>15577</v>
      </c>
      <c r="B833" s="20">
        <v>2450</v>
      </c>
    </row>
    <row r="834" spans="1:2" x14ac:dyDescent="0.25">
      <c r="A834" s="19" t="s">
        <v>13334</v>
      </c>
      <c r="B834" s="20">
        <v>7732</v>
      </c>
    </row>
    <row r="835" spans="1:2" x14ac:dyDescent="0.25">
      <c r="A835" s="19" t="s">
        <v>13605</v>
      </c>
      <c r="B835" s="20">
        <v>7732</v>
      </c>
    </row>
    <row r="836" spans="1:2" x14ac:dyDescent="0.25">
      <c r="A836" s="19" t="s">
        <v>14705</v>
      </c>
      <c r="B836" s="20">
        <v>276</v>
      </c>
    </row>
    <row r="837" spans="1:2" x14ac:dyDescent="0.25">
      <c r="A837" s="19" t="s">
        <v>14636</v>
      </c>
      <c r="B837" s="20">
        <v>125</v>
      </c>
    </row>
    <row r="838" spans="1:2" x14ac:dyDescent="0.25">
      <c r="A838" s="19" t="s">
        <v>14684</v>
      </c>
      <c r="B838" s="20">
        <v>714</v>
      </c>
    </row>
    <row r="839" spans="1:2" x14ac:dyDescent="0.25">
      <c r="A839" s="19" t="s">
        <v>14644</v>
      </c>
      <c r="B839" s="20">
        <v>4674</v>
      </c>
    </row>
    <row r="840" spans="1:2" x14ac:dyDescent="0.25">
      <c r="A840" s="19" t="s">
        <v>13733</v>
      </c>
      <c r="B840" s="20">
        <v>8314</v>
      </c>
    </row>
    <row r="841" spans="1:2" x14ac:dyDescent="0.25">
      <c r="A841" s="19" t="s">
        <v>16600</v>
      </c>
      <c r="B841" s="20">
        <v>132</v>
      </c>
    </row>
    <row r="842" spans="1:2" x14ac:dyDescent="0.25">
      <c r="A842" s="19" t="s">
        <v>17692</v>
      </c>
      <c r="B842" s="20">
        <v>17</v>
      </c>
    </row>
    <row r="843" spans="1:2" x14ac:dyDescent="0.25">
      <c r="A843" s="19" t="s">
        <v>14294</v>
      </c>
      <c r="B843" s="20">
        <v>8599</v>
      </c>
    </row>
    <row r="844" spans="1:2" x14ac:dyDescent="0.25">
      <c r="A844" s="19" t="s">
        <v>14428</v>
      </c>
      <c r="B844" s="20">
        <v>4969</v>
      </c>
    </row>
    <row r="845" spans="1:2" x14ac:dyDescent="0.25">
      <c r="A845" s="19" t="s">
        <v>14499</v>
      </c>
      <c r="B845" s="20">
        <v>18654</v>
      </c>
    </row>
    <row r="846" spans="1:2" x14ac:dyDescent="0.25">
      <c r="A846" s="19" t="s">
        <v>15678</v>
      </c>
      <c r="B846" s="20">
        <v>10443</v>
      </c>
    </row>
    <row r="847" spans="1:2" x14ac:dyDescent="0.25">
      <c r="A847" s="19" t="s">
        <v>13126</v>
      </c>
      <c r="B847" s="20">
        <v>2263</v>
      </c>
    </row>
    <row r="848" spans="1:2" x14ac:dyDescent="0.25">
      <c r="A848" s="19" t="s">
        <v>13095</v>
      </c>
      <c r="B848" s="20">
        <v>16905</v>
      </c>
    </row>
    <row r="849" spans="1:2" x14ac:dyDescent="0.25">
      <c r="A849" s="19" t="s">
        <v>13130</v>
      </c>
      <c r="B849" s="20">
        <v>4768</v>
      </c>
    </row>
    <row r="850" spans="1:2" x14ac:dyDescent="0.25">
      <c r="A850" s="19" t="s">
        <v>13284</v>
      </c>
      <c r="B850" s="20">
        <v>7064</v>
      </c>
    </row>
    <row r="851" spans="1:2" x14ac:dyDescent="0.25">
      <c r="A851" s="19" t="s">
        <v>13309</v>
      </c>
      <c r="B851" s="20">
        <v>450</v>
      </c>
    </row>
    <row r="852" spans="1:2" x14ac:dyDescent="0.25">
      <c r="A852" s="19" t="s">
        <v>13787</v>
      </c>
      <c r="B852" s="20">
        <v>1508</v>
      </c>
    </row>
    <row r="853" spans="1:2" x14ac:dyDescent="0.25">
      <c r="A853" s="19" t="s">
        <v>13116</v>
      </c>
      <c r="B853" s="20">
        <v>13391</v>
      </c>
    </row>
    <row r="854" spans="1:2" x14ac:dyDescent="0.25">
      <c r="A854" s="19" t="s">
        <v>13458</v>
      </c>
      <c r="B854" s="20">
        <v>1717</v>
      </c>
    </row>
    <row r="855" spans="1:2" x14ac:dyDescent="0.25">
      <c r="A855" s="19" t="s">
        <v>13471</v>
      </c>
      <c r="B855" s="20">
        <v>132</v>
      </c>
    </row>
    <row r="856" spans="1:2" x14ac:dyDescent="0.25">
      <c r="A856" s="19" t="s">
        <v>14382</v>
      </c>
      <c r="B856" s="20">
        <v>16685</v>
      </c>
    </row>
    <row r="857" spans="1:2" x14ac:dyDescent="0.25">
      <c r="A857" s="19" t="s">
        <v>15369</v>
      </c>
      <c r="B857" s="20">
        <v>2125</v>
      </c>
    </row>
    <row r="858" spans="1:2" x14ac:dyDescent="0.25">
      <c r="A858" s="19" t="s">
        <v>15220</v>
      </c>
      <c r="B858" s="20">
        <v>3201</v>
      </c>
    </row>
    <row r="859" spans="1:2" x14ac:dyDescent="0.25">
      <c r="A859" s="19" t="s">
        <v>15431</v>
      </c>
      <c r="B859" s="20">
        <v>17394</v>
      </c>
    </row>
    <row r="860" spans="1:2" x14ac:dyDescent="0.25">
      <c r="A860" s="19" t="s">
        <v>15526</v>
      </c>
      <c r="B860" s="20">
        <v>352</v>
      </c>
    </row>
    <row r="861" spans="1:2" x14ac:dyDescent="0.25">
      <c r="A861" s="19" t="s">
        <v>15870</v>
      </c>
      <c r="B861" s="20">
        <v>3530</v>
      </c>
    </row>
    <row r="862" spans="1:2" x14ac:dyDescent="0.25">
      <c r="A862" s="19" t="s">
        <v>15412</v>
      </c>
      <c r="B862" s="20">
        <v>1779</v>
      </c>
    </row>
    <row r="863" spans="1:2" x14ac:dyDescent="0.25">
      <c r="A863" s="19" t="s">
        <v>14795</v>
      </c>
      <c r="B863" s="20">
        <v>1597</v>
      </c>
    </row>
    <row r="864" spans="1:2" x14ac:dyDescent="0.25">
      <c r="A864" s="19" t="s">
        <v>13767</v>
      </c>
      <c r="B864" s="20">
        <v>1237</v>
      </c>
    </row>
    <row r="865" spans="1:2" x14ac:dyDescent="0.25">
      <c r="A865" s="19" t="s">
        <v>16516</v>
      </c>
      <c r="B865" s="20">
        <v>11828</v>
      </c>
    </row>
    <row r="866" spans="1:2" x14ac:dyDescent="0.25">
      <c r="A866" s="19" t="s">
        <v>17182</v>
      </c>
      <c r="B866" s="20">
        <v>4570</v>
      </c>
    </row>
    <row r="867" spans="1:2" x14ac:dyDescent="0.25">
      <c r="A867" s="19" t="s">
        <v>16117</v>
      </c>
      <c r="B867" s="20">
        <v>31783</v>
      </c>
    </row>
    <row r="868" spans="1:2" x14ac:dyDescent="0.25">
      <c r="A868" s="19" t="s">
        <v>17037</v>
      </c>
      <c r="B868" s="20">
        <v>2593</v>
      </c>
    </row>
    <row r="869" spans="1:2" x14ac:dyDescent="0.25">
      <c r="A869" s="19" t="s">
        <v>17783</v>
      </c>
      <c r="B869" s="20">
        <v>4118</v>
      </c>
    </row>
    <row r="870" spans="1:2" x14ac:dyDescent="0.25">
      <c r="A870" s="19" t="s">
        <v>16125</v>
      </c>
      <c r="B870" s="20">
        <v>63350</v>
      </c>
    </row>
    <row r="871" spans="1:2" x14ac:dyDescent="0.25">
      <c r="A871" s="19" t="s">
        <v>16512</v>
      </c>
      <c r="B871" s="20">
        <v>43070</v>
      </c>
    </row>
    <row r="872" spans="1:2" x14ac:dyDescent="0.25">
      <c r="A872" s="19" t="s">
        <v>16348</v>
      </c>
      <c r="B872" s="20">
        <v>14062</v>
      </c>
    </row>
    <row r="873" spans="1:2" x14ac:dyDescent="0.25">
      <c r="A873" s="19" t="s">
        <v>17612</v>
      </c>
      <c r="B873" s="20">
        <v>6919</v>
      </c>
    </row>
    <row r="874" spans="1:2" x14ac:dyDescent="0.25">
      <c r="A874" s="19" t="s">
        <v>16654</v>
      </c>
      <c r="B874" s="20">
        <v>15034</v>
      </c>
    </row>
    <row r="875" spans="1:2" x14ac:dyDescent="0.25">
      <c r="A875" s="19" t="s">
        <v>16213</v>
      </c>
      <c r="B875" s="20">
        <v>31388</v>
      </c>
    </row>
    <row r="876" spans="1:2" x14ac:dyDescent="0.25">
      <c r="A876" s="19" t="s">
        <v>16133</v>
      </c>
      <c r="B876" s="20">
        <v>15592</v>
      </c>
    </row>
    <row r="877" spans="1:2" x14ac:dyDescent="0.25">
      <c r="A877" s="19" t="s">
        <v>16566</v>
      </c>
      <c r="B877" s="20">
        <v>13406</v>
      </c>
    </row>
    <row r="878" spans="1:2" x14ac:dyDescent="0.25">
      <c r="A878" s="19" t="s">
        <v>17561</v>
      </c>
      <c r="B878" s="20">
        <v>5967</v>
      </c>
    </row>
    <row r="879" spans="1:2" x14ac:dyDescent="0.25">
      <c r="A879" s="19" t="s">
        <v>17340</v>
      </c>
      <c r="B879" s="20">
        <v>1662</v>
      </c>
    </row>
    <row r="880" spans="1:2" x14ac:dyDescent="0.25">
      <c r="A880" s="19" t="s">
        <v>16288</v>
      </c>
      <c r="B880" s="20">
        <v>40106</v>
      </c>
    </row>
    <row r="881" spans="1:2" x14ac:dyDescent="0.25">
      <c r="A881" s="19" t="s">
        <v>16383</v>
      </c>
      <c r="B881" s="20">
        <v>1051</v>
      </c>
    </row>
    <row r="882" spans="1:2" x14ac:dyDescent="0.25">
      <c r="A882" s="19" t="s">
        <v>16690</v>
      </c>
      <c r="B882" s="20">
        <v>3846</v>
      </c>
    </row>
    <row r="883" spans="1:2" x14ac:dyDescent="0.25">
      <c r="A883" s="19" t="s">
        <v>16221</v>
      </c>
      <c r="B883" s="20">
        <v>5380</v>
      </c>
    </row>
    <row r="884" spans="1:2" x14ac:dyDescent="0.25">
      <c r="A884" s="19" t="s">
        <v>17620</v>
      </c>
      <c r="B884" s="20">
        <v>287</v>
      </c>
    </row>
    <row r="885" spans="1:2" x14ac:dyDescent="0.25">
      <c r="A885" s="19" t="s">
        <v>16145</v>
      </c>
      <c r="B885" s="20">
        <v>8427</v>
      </c>
    </row>
    <row r="886" spans="1:2" x14ac:dyDescent="0.25">
      <c r="A886" s="19" t="s">
        <v>15550</v>
      </c>
      <c r="B886" s="20">
        <v>11006</v>
      </c>
    </row>
    <row r="887" spans="1:2" x14ac:dyDescent="0.25">
      <c r="A887" s="19" t="s">
        <v>14007</v>
      </c>
      <c r="B887" s="20">
        <v>184</v>
      </c>
    </row>
    <row r="888" spans="1:2" x14ac:dyDescent="0.25">
      <c r="A888" s="19" t="s">
        <v>14693</v>
      </c>
      <c r="B888" s="20">
        <v>465</v>
      </c>
    </row>
    <row r="889" spans="1:2" x14ac:dyDescent="0.25">
      <c r="A889" s="19" t="s">
        <v>17230</v>
      </c>
      <c r="B889" s="20">
        <v>535</v>
      </c>
    </row>
    <row r="890" spans="1:2" x14ac:dyDescent="0.25">
      <c r="A890" s="19" t="s">
        <v>14082</v>
      </c>
      <c r="B890" s="20">
        <v>538</v>
      </c>
    </row>
    <row r="891" spans="1:2" x14ac:dyDescent="0.25">
      <c r="A891" s="19" t="s">
        <v>14319</v>
      </c>
      <c r="B891" s="20">
        <v>18202</v>
      </c>
    </row>
    <row r="892" spans="1:2" x14ac:dyDescent="0.25">
      <c r="A892" s="19" t="s">
        <v>14181</v>
      </c>
      <c r="B892" s="20">
        <v>14283</v>
      </c>
    </row>
    <row r="893" spans="1:2" x14ac:dyDescent="0.25">
      <c r="A893" s="19" t="s">
        <v>14436</v>
      </c>
      <c r="B893" s="20">
        <v>4415</v>
      </c>
    </row>
    <row r="894" spans="1:2" x14ac:dyDescent="0.25">
      <c r="A894" s="19" t="s">
        <v>13527</v>
      </c>
      <c r="B894" s="20">
        <v>1075</v>
      </c>
    </row>
    <row r="895" spans="1:2" x14ac:dyDescent="0.25">
      <c r="A895" s="19" t="s">
        <v>13860</v>
      </c>
      <c r="B895" s="20">
        <v>1075</v>
      </c>
    </row>
    <row r="896" spans="1:2" x14ac:dyDescent="0.25">
      <c r="A896" s="19" t="s">
        <v>13207</v>
      </c>
      <c r="B896" s="20">
        <v>24871</v>
      </c>
    </row>
    <row r="897" spans="1:2" x14ac:dyDescent="0.25">
      <c r="A897" s="19" t="s">
        <v>13446</v>
      </c>
      <c r="B897" s="20">
        <v>24871</v>
      </c>
    </row>
    <row r="898" spans="1:2" x14ac:dyDescent="0.25">
      <c r="A898" s="19" t="s">
        <v>13203</v>
      </c>
      <c r="B898" s="20">
        <v>1075</v>
      </c>
    </row>
    <row r="899" spans="1:2" x14ac:dyDescent="0.25">
      <c r="A899" s="19" t="s">
        <v>13099</v>
      </c>
      <c r="B899" s="20">
        <v>24871</v>
      </c>
    </row>
    <row r="900" spans="1:2" x14ac:dyDescent="0.25">
      <c r="A900" s="19" t="s">
        <v>14335</v>
      </c>
      <c r="B900" s="20">
        <v>83996</v>
      </c>
    </row>
    <row r="901" spans="1:2" x14ac:dyDescent="0.25">
      <c r="A901" s="19" t="s">
        <v>14173</v>
      </c>
      <c r="B901" s="20">
        <v>58162</v>
      </c>
    </row>
    <row r="902" spans="1:2" x14ac:dyDescent="0.25">
      <c r="A902" s="19" t="s">
        <v>14503</v>
      </c>
      <c r="B902" s="20">
        <v>3197</v>
      </c>
    </row>
    <row r="903" spans="1:2" x14ac:dyDescent="0.25">
      <c r="A903" s="19" t="s">
        <v>15011</v>
      </c>
      <c r="B903" s="20">
        <v>3066</v>
      </c>
    </row>
    <row r="904" spans="1:2" x14ac:dyDescent="0.25">
      <c r="A904" s="19" t="s">
        <v>15280</v>
      </c>
      <c r="B904" s="20">
        <v>8372</v>
      </c>
    </row>
    <row r="905" spans="1:2" x14ac:dyDescent="0.25">
      <c r="A905" s="19" t="s">
        <v>15717</v>
      </c>
      <c r="B905" s="20">
        <v>3606</v>
      </c>
    </row>
    <row r="906" spans="1:2" x14ac:dyDescent="0.25">
      <c r="A906" s="19" t="s">
        <v>16201</v>
      </c>
      <c r="B906" s="20">
        <v>257</v>
      </c>
    </row>
    <row r="907" spans="1:2" x14ac:dyDescent="0.25">
      <c r="A907" s="19" t="s">
        <v>17369</v>
      </c>
      <c r="B907" s="20">
        <v>3195</v>
      </c>
    </row>
    <row r="908" spans="1:2" x14ac:dyDescent="0.25">
      <c r="A908" s="19" t="s">
        <v>17420</v>
      </c>
      <c r="B908" s="20">
        <v>7968</v>
      </c>
    </row>
    <row r="909" spans="1:2" x14ac:dyDescent="0.25">
      <c r="A909" s="19" t="s">
        <v>17444</v>
      </c>
      <c r="B909" s="20">
        <v>693</v>
      </c>
    </row>
    <row r="910" spans="1:2" x14ac:dyDescent="0.25">
      <c r="A910" s="19" t="s">
        <v>15849</v>
      </c>
      <c r="B910" s="20">
        <v>1367</v>
      </c>
    </row>
    <row r="911" spans="1:2" x14ac:dyDescent="0.25">
      <c r="A911" s="19" t="s">
        <v>13624</v>
      </c>
      <c r="B911" s="20">
        <v>6558</v>
      </c>
    </row>
    <row r="912" spans="1:2" x14ac:dyDescent="0.25">
      <c r="A912" s="19" t="s">
        <v>14274</v>
      </c>
      <c r="B912" s="20">
        <v>37817</v>
      </c>
    </row>
    <row r="913" spans="1:2" x14ac:dyDescent="0.25">
      <c r="A913" s="19" t="s">
        <v>15811</v>
      </c>
      <c r="B913" s="20">
        <v>72563</v>
      </c>
    </row>
    <row r="914" spans="1:2" x14ac:dyDescent="0.25">
      <c r="A914" s="19" t="s">
        <v>14255</v>
      </c>
      <c r="B914" s="20">
        <v>13246</v>
      </c>
    </row>
    <row r="915" spans="1:2" x14ac:dyDescent="0.25">
      <c r="A915" s="19" t="s">
        <v>14386</v>
      </c>
      <c r="B915" s="20">
        <v>30907</v>
      </c>
    </row>
    <row r="916" spans="1:2" x14ac:dyDescent="0.25">
      <c r="A916" s="19" t="s">
        <v>13908</v>
      </c>
      <c r="B916" s="20">
        <v>224</v>
      </c>
    </row>
    <row r="917" spans="1:2" x14ac:dyDescent="0.25">
      <c r="A917" s="19" t="s">
        <v>15202</v>
      </c>
      <c r="B917" s="20">
        <v>15790</v>
      </c>
    </row>
    <row r="918" spans="1:2" x14ac:dyDescent="0.25">
      <c r="A918" s="19" t="s">
        <v>15853</v>
      </c>
      <c r="B918" s="20">
        <v>13199</v>
      </c>
    </row>
    <row r="919" spans="1:2" x14ac:dyDescent="0.25">
      <c r="A919" s="19" t="s">
        <v>15932</v>
      </c>
      <c r="B919" s="20">
        <v>14237</v>
      </c>
    </row>
    <row r="920" spans="1:2" x14ac:dyDescent="0.25">
      <c r="A920" s="19" t="s">
        <v>15459</v>
      </c>
      <c r="B920" s="20">
        <v>33434</v>
      </c>
    </row>
    <row r="921" spans="1:2" x14ac:dyDescent="0.25">
      <c r="A921" s="19" t="s">
        <v>15158</v>
      </c>
      <c r="B921" s="20">
        <v>25488</v>
      </c>
    </row>
    <row r="922" spans="1:2" x14ac:dyDescent="0.25">
      <c r="A922" s="19" t="s">
        <v>13332</v>
      </c>
      <c r="B922" s="20">
        <v>45238</v>
      </c>
    </row>
    <row r="923" spans="1:2" x14ac:dyDescent="0.25">
      <c r="A923" s="19" t="s">
        <v>14177</v>
      </c>
      <c r="B923" s="20">
        <v>12796</v>
      </c>
    </row>
    <row r="924" spans="1:2" x14ac:dyDescent="0.25">
      <c r="A924" s="19" t="s">
        <v>14236</v>
      </c>
      <c r="B924" s="20">
        <v>12796</v>
      </c>
    </row>
    <row r="925" spans="1:2" x14ac:dyDescent="0.25">
      <c r="A925" s="19" t="s">
        <v>14250</v>
      </c>
      <c r="B925" s="20">
        <v>12796</v>
      </c>
    </row>
    <row r="926" spans="1:2" x14ac:dyDescent="0.25">
      <c r="A926" s="19" t="s">
        <v>14491</v>
      </c>
      <c r="B926" s="20">
        <v>2180</v>
      </c>
    </row>
    <row r="927" spans="1:2" x14ac:dyDescent="0.25">
      <c r="A927" s="19" t="s">
        <v>14559</v>
      </c>
      <c r="B927" s="20">
        <v>2180</v>
      </c>
    </row>
    <row r="928" spans="1:2" x14ac:dyDescent="0.25">
      <c r="A928" s="19" t="s">
        <v>13490</v>
      </c>
      <c r="B928" s="20">
        <v>45238</v>
      </c>
    </row>
    <row r="929" spans="1:2" x14ac:dyDescent="0.25">
      <c r="A929" s="19" t="s">
        <v>13304</v>
      </c>
      <c r="B929" s="20">
        <v>45238</v>
      </c>
    </row>
    <row r="930" spans="1:2" x14ac:dyDescent="0.25">
      <c r="A930" s="19" t="s">
        <v>14230</v>
      </c>
      <c r="B930" s="20">
        <v>313836</v>
      </c>
    </row>
    <row r="931" spans="1:2" x14ac:dyDescent="0.25">
      <c r="A931" s="19" t="s">
        <v>14452</v>
      </c>
      <c r="B931" s="20">
        <v>313832</v>
      </c>
    </row>
    <row r="932" spans="1:2" x14ac:dyDescent="0.25">
      <c r="A932" s="19" t="s">
        <v>14234</v>
      </c>
      <c r="B932" s="20">
        <v>313836</v>
      </c>
    </row>
    <row r="933" spans="1:2" x14ac:dyDescent="0.25">
      <c r="A933" s="19" t="s">
        <v>14692</v>
      </c>
      <c r="B933" s="20">
        <v>313832</v>
      </c>
    </row>
    <row r="934" spans="1:2" x14ac:dyDescent="0.25">
      <c r="A934" s="19" t="s">
        <v>14147</v>
      </c>
      <c r="B934" s="20">
        <v>7807</v>
      </c>
    </row>
    <row r="935" spans="1:2" x14ac:dyDescent="0.25">
      <c r="A935" s="19" t="s">
        <v>14138</v>
      </c>
      <c r="B935" s="20">
        <v>7807</v>
      </c>
    </row>
    <row r="936" spans="1:2" x14ac:dyDescent="0.25">
      <c r="A936" s="19" t="s">
        <v>14148</v>
      </c>
      <c r="B936" s="20">
        <v>7807</v>
      </c>
    </row>
    <row r="937" spans="1:2" x14ac:dyDescent="0.25">
      <c r="A937" s="19" t="s">
        <v>14521</v>
      </c>
      <c r="B937" s="20">
        <v>50772</v>
      </c>
    </row>
    <row r="938" spans="1:2" x14ac:dyDescent="0.25">
      <c r="A938" s="19" t="s">
        <v>14354</v>
      </c>
      <c r="B938" s="20">
        <v>50772</v>
      </c>
    </row>
    <row r="939" spans="1:2" x14ac:dyDescent="0.25">
      <c r="A939" s="19" t="s">
        <v>14532</v>
      </c>
      <c r="B939" s="20">
        <v>50772</v>
      </c>
    </row>
    <row r="940" spans="1:2" x14ac:dyDescent="0.25">
      <c r="A940" s="19" t="s">
        <v>14358</v>
      </c>
      <c r="B940" s="20">
        <v>25824</v>
      </c>
    </row>
    <row r="941" spans="1:2" x14ac:dyDescent="0.25">
      <c r="A941" s="19" t="s">
        <v>14267</v>
      </c>
      <c r="B941" s="20">
        <v>25824</v>
      </c>
    </row>
    <row r="942" spans="1:2" x14ac:dyDescent="0.25">
      <c r="A942" s="19" t="s">
        <v>14377</v>
      </c>
      <c r="B942" s="20">
        <v>25824</v>
      </c>
    </row>
    <row r="943" spans="1:2" x14ac:dyDescent="0.25">
      <c r="A943" s="19" t="s">
        <v>14537</v>
      </c>
      <c r="B943" s="20">
        <v>31822</v>
      </c>
    </row>
    <row r="944" spans="1:2" x14ac:dyDescent="0.25">
      <c r="A944" s="19" t="s">
        <v>14517</v>
      </c>
      <c r="B944" s="20">
        <v>31822</v>
      </c>
    </row>
    <row r="945" spans="1:2" x14ac:dyDescent="0.25">
      <c r="A945" s="19" t="s">
        <v>14591</v>
      </c>
      <c r="B945" s="20">
        <v>31822</v>
      </c>
    </row>
    <row r="946" spans="1:2" x14ac:dyDescent="0.25">
      <c r="A946" s="19" t="s">
        <v>15737</v>
      </c>
      <c r="B946" s="20">
        <v>1271</v>
      </c>
    </row>
    <row r="947" spans="1:2" x14ac:dyDescent="0.25">
      <c r="A947" s="19" t="s">
        <v>16615</v>
      </c>
      <c r="B947" s="20">
        <v>1118</v>
      </c>
    </row>
    <row r="948" spans="1:2" x14ac:dyDescent="0.25">
      <c r="A948" s="19" t="s">
        <v>13794</v>
      </c>
      <c r="B948" s="20">
        <v>246</v>
      </c>
    </row>
    <row r="949" spans="1:2" x14ac:dyDescent="0.25">
      <c r="A949" s="19" t="s">
        <v>13479</v>
      </c>
      <c r="B949" s="20">
        <v>37</v>
      </c>
    </row>
    <row r="950" spans="1:2" x14ac:dyDescent="0.25">
      <c r="A950" s="19" t="s">
        <v>15471</v>
      </c>
      <c r="B950" s="20">
        <v>20342</v>
      </c>
    </row>
    <row r="951" spans="1:2" x14ac:dyDescent="0.25">
      <c r="A951" s="19" t="s">
        <v>17002</v>
      </c>
      <c r="B951" s="20">
        <v>9275</v>
      </c>
    </row>
    <row r="952" spans="1:2" x14ac:dyDescent="0.25">
      <c r="A952" s="19" t="s">
        <v>16798</v>
      </c>
      <c r="B952" s="20">
        <v>1679</v>
      </c>
    </row>
    <row r="953" spans="1:2" x14ac:dyDescent="0.25">
      <c r="A953" s="19" t="s">
        <v>15823</v>
      </c>
      <c r="B953" s="20">
        <v>4149</v>
      </c>
    </row>
    <row r="954" spans="1:2" x14ac:dyDescent="0.25">
      <c r="A954" s="19" t="s">
        <v>15867</v>
      </c>
      <c r="B954" s="20">
        <v>670</v>
      </c>
    </row>
    <row r="955" spans="1:2" x14ac:dyDescent="0.25">
      <c r="A955" s="19" t="s">
        <v>15666</v>
      </c>
      <c r="B955" s="20">
        <v>5556</v>
      </c>
    </row>
    <row r="956" spans="1:2" x14ac:dyDescent="0.25">
      <c r="A956" s="19" t="s">
        <v>15154</v>
      </c>
      <c r="B956" s="20">
        <v>5730</v>
      </c>
    </row>
    <row r="957" spans="1:2" x14ac:dyDescent="0.25">
      <c r="A957" s="19" t="s">
        <v>16320</v>
      </c>
      <c r="B957" s="20">
        <v>70</v>
      </c>
    </row>
    <row r="958" spans="1:2" x14ac:dyDescent="0.25">
      <c r="A958" s="19" t="s">
        <v>17219</v>
      </c>
      <c r="B958" s="20">
        <v>3527</v>
      </c>
    </row>
    <row r="959" spans="1:2" x14ac:dyDescent="0.25">
      <c r="A959" s="19" t="s">
        <v>16826</v>
      </c>
      <c r="B959" s="20">
        <v>53</v>
      </c>
    </row>
    <row r="960" spans="1:2" x14ac:dyDescent="0.25">
      <c r="A960" s="19" t="s">
        <v>15634</v>
      </c>
      <c r="B960" s="20">
        <v>2453</v>
      </c>
    </row>
    <row r="961" spans="1:2" x14ac:dyDescent="0.25">
      <c r="A961" s="19" t="s">
        <v>15807</v>
      </c>
      <c r="B961" s="20">
        <v>5736</v>
      </c>
    </row>
    <row r="962" spans="1:2" x14ac:dyDescent="0.25">
      <c r="A962" s="19" t="s">
        <v>15048</v>
      </c>
      <c r="B962" s="20">
        <v>4426</v>
      </c>
    </row>
    <row r="963" spans="1:2" x14ac:dyDescent="0.25">
      <c r="A963" s="19" t="s">
        <v>13802</v>
      </c>
      <c r="B963" s="20">
        <v>910</v>
      </c>
    </row>
    <row r="964" spans="1:2" x14ac:dyDescent="0.25">
      <c r="A964" s="19" t="s">
        <v>16558</v>
      </c>
      <c r="B964" s="20">
        <v>610</v>
      </c>
    </row>
    <row r="965" spans="1:2" x14ac:dyDescent="0.25">
      <c r="A965" s="19" t="s">
        <v>17321</v>
      </c>
      <c r="B965" s="20">
        <v>157</v>
      </c>
    </row>
    <row r="966" spans="1:2" x14ac:dyDescent="0.25">
      <c r="A966" s="19" t="s">
        <v>13513</v>
      </c>
      <c r="B966" s="20">
        <v>3295</v>
      </c>
    </row>
    <row r="967" spans="1:2" x14ac:dyDescent="0.25">
      <c r="A967" s="19" t="s">
        <v>17432</v>
      </c>
      <c r="B967" s="20">
        <v>590</v>
      </c>
    </row>
    <row r="968" spans="1:2" x14ac:dyDescent="0.25">
      <c r="A968" s="19" t="s">
        <v>17385</v>
      </c>
      <c r="B968" s="20">
        <v>144</v>
      </c>
    </row>
    <row r="969" spans="1:2" x14ac:dyDescent="0.25">
      <c r="A969" s="19" t="s">
        <v>15803</v>
      </c>
      <c r="B969" s="20">
        <v>3025</v>
      </c>
    </row>
    <row r="970" spans="1:2" x14ac:dyDescent="0.25">
      <c r="A970" s="19" t="s">
        <v>13292</v>
      </c>
      <c r="B970" s="20">
        <v>7109</v>
      </c>
    </row>
    <row r="971" spans="1:2" x14ac:dyDescent="0.25">
      <c r="A971" s="19" t="s">
        <v>13378</v>
      </c>
      <c r="B971" s="20">
        <v>7109</v>
      </c>
    </row>
    <row r="972" spans="1:2" x14ac:dyDescent="0.25">
      <c r="A972" s="19" t="s">
        <v>13685</v>
      </c>
      <c r="B972" s="20">
        <v>7109</v>
      </c>
    </row>
    <row r="973" spans="1:2" x14ac:dyDescent="0.25">
      <c r="A973" s="19" t="s">
        <v>13946</v>
      </c>
      <c r="B973" s="20">
        <v>7109</v>
      </c>
    </row>
    <row r="974" spans="1:2" x14ac:dyDescent="0.25">
      <c r="A974" s="19" t="s">
        <v>15787</v>
      </c>
      <c r="B974" s="20">
        <v>2623</v>
      </c>
    </row>
    <row r="975" spans="1:2" x14ac:dyDescent="0.25">
      <c r="A975" s="19" t="s">
        <v>14200</v>
      </c>
      <c r="B975" s="20">
        <v>8891</v>
      </c>
    </row>
    <row r="976" spans="1:2" x14ac:dyDescent="0.25">
      <c r="A976" s="19" t="s">
        <v>13157</v>
      </c>
      <c r="B976" s="20">
        <v>16299</v>
      </c>
    </row>
    <row r="977" spans="1:2" x14ac:dyDescent="0.25">
      <c r="A977" s="19" t="s">
        <v>14441</v>
      </c>
      <c r="B977" s="20">
        <v>31539</v>
      </c>
    </row>
    <row r="978" spans="1:2" x14ac:dyDescent="0.25">
      <c r="A978" s="19" t="s">
        <v>14290</v>
      </c>
      <c r="B978" s="20">
        <v>140036</v>
      </c>
    </row>
    <row r="979" spans="1:2" x14ac:dyDescent="0.25">
      <c r="A979" s="19" t="s">
        <v>14339</v>
      </c>
      <c r="B979" s="20">
        <v>140036</v>
      </c>
    </row>
    <row r="980" spans="1:2" x14ac:dyDescent="0.25">
      <c r="A980" s="19" t="s">
        <v>14310</v>
      </c>
      <c r="B980" s="20">
        <v>4390</v>
      </c>
    </row>
    <row r="981" spans="1:2" x14ac:dyDescent="0.25">
      <c r="A981" s="19" t="s">
        <v>14447</v>
      </c>
      <c r="B981" s="20">
        <v>284</v>
      </c>
    </row>
    <row r="982" spans="1:2" x14ac:dyDescent="0.25">
      <c r="A982" s="19" t="s">
        <v>14169</v>
      </c>
      <c r="B982" s="20">
        <v>284</v>
      </c>
    </row>
    <row r="983" spans="1:2" x14ac:dyDescent="0.25">
      <c r="A983" s="19" t="s">
        <v>14189</v>
      </c>
      <c r="B983" s="20">
        <v>284</v>
      </c>
    </row>
    <row r="984" spans="1:2" x14ac:dyDescent="0.25">
      <c r="A984" s="19" t="s">
        <v>14323</v>
      </c>
      <c r="B984" s="20">
        <v>18998</v>
      </c>
    </row>
    <row r="985" spans="1:2" x14ac:dyDescent="0.25">
      <c r="A985" s="19" t="s">
        <v>14217</v>
      </c>
      <c r="B985" s="20">
        <v>18998</v>
      </c>
    </row>
    <row r="986" spans="1:2" x14ac:dyDescent="0.25">
      <c r="A986" s="19" t="s">
        <v>14344</v>
      </c>
      <c r="B986" s="20">
        <v>18998</v>
      </c>
    </row>
    <row r="987" spans="1:2" x14ac:dyDescent="0.25">
      <c r="A987" s="19" t="s">
        <v>14394</v>
      </c>
      <c r="B987" s="20">
        <v>18998</v>
      </c>
    </row>
    <row r="988" spans="1:2" x14ac:dyDescent="0.25">
      <c r="A988" s="19" t="s">
        <v>14298</v>
      </c>
      <c r="B988" s="20">
        <v>18998</v>
      </c>
    </row>
    <row r="989" spans="1:2" x14ac:dyDescent="0.25">
      <c r="A989" s="19" t="s">
        <v>14729</v>
      </c>
      <c r="B989" s="20">
        <v>18998</v>
      </c>
    </row>
    <row r="990" spans="1:2" x14ac:dyDescent="0.25">
      <c r="A990" s="19" t="s">
        <v>14513</v>
      </c>
      <c r="B990" s="20">
        <v>56098</v>
      </c>
    </row>
    <row r="991" spans="1:2" x14ac:dyDescent="0.25">
      <c r="A991" s="19" t="s">
        <v>14225</v>
      </c>
      <c r="B991" s="20">
        <v>22318</v>
      </c>
    </row>
    <row r="992" spans="1:2" x14ac:dyDescent="0.25">
      <c r="A992" s="19" t="s">
        <v>14211</v>
      </c>
      <c r="B992" s="20">
        <v>22318</v>
      </c>
    </row>
    <row r="993" spans="1:2" x14ac:dyDescent="0.25">
      <c r="A993" s="19" t="s">
        <v>14624</v>
      </c>
      <c r="B993" s="20">
        <v>8866</v>
      </c>
    </row>
    <row r="994" spans="1:2" x14ac:dyDescent="0.25">
      <c r="A994" s="19" t="s">
        <v>14697</v>
      </c>
      <c r="B994" s="20">
        <v>27790</v>
      </c>
    </row>
    <row r="995" spans="1:2" x14ac:dyDescent="0.25">
      <c r="A995" s="19" t="s">
        <v>15076</v>
      </c>
      <c r="B995" s="20">
        <v>4744</v>
      </c>
    </row>
    <row r="996" spans="1:2" x14ac:dyDescent="0.25">
      <c r="A996" s="19" t="s">
        <v>14271</v>
      </c>
      <c r="B996" s="20">
        <v>7462</v>
      </c>
    </row>
    <row r="997" spans="1:2" x14ac:dyDescent="0.25">
      <c r="A997" s="19" t="s">
        <v>14561</v>
      </c>
      <c r="B997" s="20">
        <v>31539</v>
      </c>
    </row>
    <row r="998" spans="1:2" x14ac:dyDescent="0.25">
      <c r="A998" s="19" t="s">
        <v>13199</v>
      </c>
      <c r="B998" s="20">
        <v>355</v>
      </c>
    </row>
    <row r="999" spans="1:2" x14ac:dyDescent="0.25">
      <c r="A999" s="19" t="s">
        <v>15831</v>
      </c>
      <c r="B999" s="20">
        <v>41398</v>
      </c>
    </row>
    <row r="1000" spans="1:2" x14ac:dyDescent="0.25">
      <c r="A1000" s="19" t="s">
        <v>14743</v>
      </c>
      <c r="B1000" s="20">
        <v>253105</v>
      </c>
    </row>
    <row r="1001" spans="1:2" x14ac:dyDescent="0.25">
      <c r="A1001" s="19" t="s">
        <v>15216</v>
      </c>
      <c r="B1001" s="20">
        <v>19624</v>
      </c>
    </row>
    <row r="1002" spans="1:2" x14ac:dyDescent="0.25">
      <c r="A1002" s="19" t="s">
        <v>15599</v>
      </c>
      <c r="B1002" s="20">
        <v>205052</v>
      </c>
    </row>
    <row r="1003" spans="1:2" x14ac:dyDescent="0.25">
      <c r="A1003" s="19" t="s">
        <v>14897</v>
      </c>
      <c r="B1003" s="20">
        <v>55747</v>
      </c>
    </row>
    <row r="1004" spans="1:2" x14ac:dyDescent="0.25">
      <c r="A1004" s="19" t="s">
        <v>15268</v>
      </c>
      <c r="B1004" s="20">
        <v>82356</v>
      </c>
    </row>
    <row r="1005" spans="1:2" x14ac:dyDescent="0.25">
      <c r="A1005" s="19" t="s">
        <v>15119</v>
      </c>
      <c r="B1005" s="20">
        <v>189104</v>
      </c>
    </row>
    <row r="1006" spans="1:2" x14ac:dyDescent="0.25">
      <c r="A1006" s="19" t="s">
        <v>14996</v>
      </c>
      <c r="B1006" s="20">
        <v>53464</v>
      </c>
    </row>
    <row r="1007" spans="1:2" x14ac:dyDescent="0.25">
      <c r="A1007" s="19" t="s">
        <v>15044</v>
      </c>
      <c r="B1007" s="20">
        <v>23022</v>
      </c>
    </row>
    <row r="1008" spans="1:2" x14ac:dyDescent="0.25">
      <c r="A1008" s="19" t="s">
        <v>14866</v>
      </c>
      <c r="B1008" s="20">
        <v>30058</v>
      </c>
    </row>
    <row r="1009" spans="1:2" x14ac:dyDescent="0.25">
      <c r="A1009" s="19" t="s">
        <v>14215</v>
      </c>
      <c r="B1009" s="20">
        <v>67259</v>
      </c>
    </row>
    <row r="1010" spans="1:2" x14ac:dyDescent="0.25">
      <c r="A1010" s="19" t="s">
        <v>14607</v>
      </c>
      <c r="B1010" s="20">
        <v>67260</v>
      </c>
    </row>
    <row r="1011" spans="1:2" x14ac:dyDescent="0.25">
      <c r="A1011" s="19" t="s">
        <v>15342</v>
      </c>
      <c r="B1011" s="20">
        <v>69585</v>
      </c>
    </row>
    <row r="1012" spans="1:2" x14ac:dyDescent="0.25">
      <c r="A1012" s="19" t="s">
        <v>14149</v>
      </c>
      <c r="B1012" s="20">
        <v>67262</v>
      </c>
    </row>
    <row r="1013" spans="1:2" x14ac:dyDescent="0.25">
      <c r="A1013" s="19" t="s">
        <v>13820</v>
      </c>
      <c r="B1013" s="20">
        <v>567</v>
      </c>
    </row>
    <row r="1014" spans="1:2" x14ac:dyDescent="0.25">
      <c r="A1014" s="19" t="s">
        <v>14044</v>
      </c>
      <c r="B1014" s="20">
        <v>129</v>
      </c>
    </row>
    <row r="1015" spans="1:2" x14ac:dyDescent="0.25">
      <c r="A1015" s="19" t="s">
        <v>15881</v>
      </c>
      <c r="B1015" s="20">
        <v>7317</v>
      </c>
    </row>
    <row r="1016" spans="1:2" x14ac:dyDescent="0.25">
      <c r="A1016" s="19" t="s">
        <v>14842</v>
      </c>
      <c r="B1016" s="20">
        <v>50810</v>
      </c>
    </row>
    <row r="1017" spans="1:2" x14ac:dyDescent="0.25">
      <c r="A1017" s="19" t="s">
        <v>15443</v>
      </c>
      <c r="B1017" s="20">
        <v>50273</v>
      </c>
    </row>
    <row r="1018" spans="1:2" x14ac:dyDescent="0.25">
      <c r="A1018" s="19" t="s">
        <v>15958</v>
      </c>
      <c r="B1018" s="20">
        <v>98250</v>
      </c>
    </row>
    <row r="1019" spans="1:2" x14ac:dyDescent="0.25">
      <c r="A1019" s="19" t="s">
        <v>17573</v>
      </c>
      <c r="B1019" s="20">
        <v>297</v>
      </c>
    </row>
    <row r="1020" spans="1:2" x14ac:dyDescent="0.25">
      <c r="A1020" s="19" t="s">
        <v>17152</v>
      </c>
      <c r="B1020" s="20">
        <v>170</v>
      </c>
    </row>
    <row r="1021" spans="1:2" x14ac:dyDescent="0.25">
      <c r="A1021" s="19" t="s">
        <v>14066</v>
      </c>
      <c r="B1021" s="20">
        <v>143</v>
      </c>
    </row>
    <row r="1022" spans="1:2" x14ac:dyDescent="0.25">
      <c r="A1022" s="19" t="s">
        <v>16137</v>
      </c>
      <c r="B1022" s="20">
        <v>4859</v>
      </c>
    </row>
    <row r="1023" spans="1:2" x14ac:dyDescent="0.25">
      <c r="A1023" s="19" t="s">
        <v>14632</v>
      </c>
      <c r="B1023" s="20">
        <v>87</v>
      </c>
    </row>
    <row r="1024" spans="1:2" x14ac:dyDescent="0.25">
      <c r="A1024" s="19" t="s">
        <v>15779</v>
      </c>
      <c r="B1024" s="20">
        <v>594</v>
      </c>
    </row>
    <row r="1025" spans="1:2" x14ac:dyDescent="0.25">
      <c r="A1025" s="19" t="s">
        <v>16352</v>
      </c>
      <c r="B1025" s="20">
        <v>15646</v>
      </c>
    </row>
    <row r="1026" spans="1:2" x14ac:dyDescent="0.25">
      <c r="A1026" s="19" t="s">
        <v>17355</v>
      </c>
      <c r="B1026" s="20">
        <v>2311</v>
      </c>
    </row>
    <row r="1027" spans="1:2" x14ac:dyDescent="0.25">
      <c r="A1027" s="19" t="s">
        <v>13641</v>
      </c>
      <c r="B1027" s="20">
        <v>612</v>
      </c>
    </row>
    <row r="1028" spans="1:2" x14ac:dyDescent="0.25">
      <c r="A1028" s="19" t="s">
        <v>14759</v>
      </c>
      <c r="B1028" s="20">
        <v>690</v>
      </c>
    </row>
    <row r="1029" spans="1:2" x14ac:dyDescent="0.25">
      <c r="A1029" s="19" t="s">
        <v>16666</v>
      </c>
      <c r="B1029" s="20">
        <v>1498</v>
      </c>
    </row>
    <row r="1030" spans="1:2" x14ac:dyDescent="0.25">
      <c r="A1030" s="19" t="s">
        <v>13364</v>
      </c>
      <c r="B1030" s="20">
        <v>902</v>
      </c>
    </row>
    <row r="1031" spans="1:2" x14ac:dyDescent="0.25">
      <c r="A1031" s="19" t="s">
        <v>15908</v>
      </c>
      <c r="B1031" s="20">
        <v>10773</v>
      </c>
    </row>
    <row r="1032" spans="1:2" x14ac:dyDescent="0.25">
      <c r="A1032" s="19" t="s">
        <v>13850</v>
      </c>
      <c r="B1032" s="20">
        <v>1335</v>
      </c>
    </row>
    <row r="1033" spans="1:2" x14ac:dyDescent="0.25">
      <c r="A1033" s="19" t="s">
        <v>16277</v>
      </c>
      <c r="B1033" s="20">
        <v>3096</v>
      </c>
    </row>
    <row r="1034" spans="1:2" x14ac:dyDescent="0.25">
      <c r="A1034" s="19" t="s">
        <v>17285</v>
      </c>
      <c r="B1034" s="20">
        <v>2162</v>
      </c>
    </row>
    <row r="1035" spans="1:2" x14ac:dyDescent="0.25">
      <c r="A1035" s="19" t="s">
        <v>13798</v>
      </c>
      <c r="B1035" s="20">
        <v>479</v>
      </c>
    </row>
    <row r="1036" spans="1:2" x14ac:dyDescent="0.25">
      <c r="A1036" s="19" t="s">
        <v>13654</v>
      </c>
      <c r="B1036" s="20">
        <v>313</v>
      </c>
    </row>
    <row r="1037" spans="1:2" x14ac:dyDescent="0.25">
      <c r="A1037" s="19" t="s">
        <v>15650</v>
      </c>
      <c r="B1037" s="20">
        <v>2272</v>
      </c>
    </row>
    <row r="1038" spans="1:2" x14ac:dyDescent="0.25">
      <c r="A1038" s="19" t="s">
        <v>14571</v>
      </c>
      <c r="B1038" s="20">
        <v>1475</v>
      </c>
    </row>
    <row r="1039" spans="1:2" x14ac:dyDescent="0.25">
      <c r="A1039" s="19" t="s">
        <v>13212</v>
      </c>
      <c r="B1039" s="20">
        <v>576</v>
      </c>
    </row>
    <row r="1040" spans="1:2" x14ac:dyDescent="0.25">
      <c r="A1040" s="19" t="s">
        <v>13087</v>
      </c>
      <c r="B1040" s="20">
        <v>7928</v>
      </c>
    </row>
    <row r="1041" spans="1:2" x14ac:dyDescent="0.25">
      <c r="A1041" s="19" t="s">
        <v>14658</v>
      </c>
      <c r="B1041" s="20">
        <v>6491</v>
      </c>
    </row>
    <row r="1042" spans="1:2" x14ac:dyDescent="0.25">
      <c r="A1042" s="19" t="s">
        <v>14620</v>
      </c>
      <c r="B1042" s="20">
        <v>4740</v>
      </c>
    </row>
    <row r="1043" spans="1:2" x14ac:dyDescent="0.25">
      <c r="A1043" s="19" t="s">
        <v>14315</v>
      </c>
      <c r="B1043" s="20">
        <v>1396</v>
      </c>
    </row>
    <row r="1044" spans="1:2" x14ac:dyDescent="0.25">
      <c r="A1044" s="19" t="s">
        <v>14397</v>
      </c>
      <c r="B1044" s="20">
        <v>26603</v>
      </c>
    </row>
    <row r="1045" spans="1:2" x14ac:dyDescent="0.25">
      <c r="A1045" s="19" t="s">
        <v>14666</v>
      </c>
      <c r="B1045" s="20">
        <v>1801</v>
      </c>
    </row>
    <row r="1046" spans="1:2" x14ac:dyDescent="0.25">
      <c r="A1046" s="19" t="s">
        <v>14751</v>
      </c>
      <c r="B1046" s="20">
        <v>7354</v>
      </c>
    </row>
    <row r="1047" spans="1:2" x14ac:dyDescent="0.25">
      <c r="A1047" s="19" t="s">
        <v>13875</v>
      </c>
      <c r="B1047" s="20">
        <v>2117</v>
      </c>
    </row>
    <row r="1048" spans="1:2" x14ac:dyDescent="0.25">
      <c r="A1048" s="19" t="s">
        <v>13973</v>
      </c>
      <c r="B1048" s="20">
        <v>112</v>
      </c>
    </row>
    <row r="1049" spans="1:2" x14ac:dyDescent="0.25">
      <c r="A1049" s="19" t="s">
        <v>13711</v>
      </c>
      <c r="B1049" s="20">
        <v>2399</v>
      </c>
    </row>
    <row r="1050" spans="1:2" x14ac:dyDescent="0.25">
      <c r="A1050" s="19" t="s">
        <v>13658</v>
      </c>
      <c r="B1050" s="20">
        <v>2957</v>
      </c>
    </row>
    <row r="1051" spans="1:2" x14ac:dyDescent="0.25">
      <c r="A1051" s="19" t="s">
        <v>14119</v>
      </c>
      <c r="B1051" s="20">
        <v>1902</v>
      </c>
    </row>
    <row r="1052" spans="1:2" x14ac:dyDescent="0.25">
      <c r="A1052" s="19" t="s">
        <v>14477</v>
      </c>
      <c r="B1052" s="20">
        <v>1949</v>
      </c>
    </row>
    <row r="1053" spans="1:2" x14ac:dyDescent="0.25">
      <c r="A1053" s="19" t="s">
        <v>14767</v>
      </c>
      <c r="B1053" s="20">
        <v>24791</v>
      </c>
    </row>
    <row r="1054" spans="1:2" x14ac:dyDescent="0.25">
      <c r="A1054" s="19" t="s">
        <v>15244</v>
      </c>
      <c r="B1054" s="20">
        <v>903</v>
      </c>
    </row>
    <row r="1055" spans="1:2" x14ac:dyDescent="0.25">
      <c r="A1055" s="19" t="s">
        <v>15015</v>
      </c>
      <c r="B1055" s="20">
        <v>2102</v>
      </c>
    </row>
    <row r="1056" spans="1:2" x14ac:dyDescent="0.25">
      <c r="A1056" s="19" t="s">
        <v>14925</v>
      </c>
      <c r="B1056" s="20">
        <v>491</v>
      </c>
    </row>
    <row r="1057" spans="1:2" x14ac:dyDescent="0.25">
      <c r="A1057" s="19" t="s">
        <v>14563</v>
      </c>
      <c r="B1057" s="20">
        <v>2451</v>
      </c>
    </row>
    <row r="1058" spans="1:2" x14ac:dyDescent="0.25">
      <c r="A1058" s="19" t="s">
        <v>14306</v>
      </c>
      <c r="B1058" s="20">
        <v>42641</v>
      </c>
    </row>
    <row r="1059" spans="1:2" x14ac:dyDescent="0.25">
      <c r="A1059" s="19" t="s">
        <v>15295</v>
      </c>
      <c r="B1059" s="20">
        <v>2451</v>
      </c>
    </row>
    <row r="1060" spans="1:2" x14ac:dyDescent="0.25">
      <c r="A1060" s="19" t="s">
        <v>14720</v>
      </c>
      <c r="B1060" s="20">
        <v>9340</v>
      </c>
    </row>
    <row r="1061" spans="1:2" x14ac:dyDescent="0.25">
      <c r="A1061" s="19" t="s">
        <v>16101</v>
      </c>
      <c r="B1061" s="20">
        <v>3578</v>
      </c>
    </row>
    <row r="1062" spans="1:2" x14ac:dyDescent="0.25">
      <c r="A1062" s="19" t="s">
        <v>16913</v>
      </c>
      <c r="B1062" s="20">
        <v>74</v>
      </c>
    </row>
    <row r="1063" spans="1:2" x14ac:dyDescent="0.25">
      <c r="A1063" s="19" t="s">
        <v>17389</v>
      </c>
      <c r="B1063" s="20">
        <v>2280</v>
      </c>
    </row>
    <row r="1064" spans="1:2" x14ac:dyDescent="0.25">
      <c r="A1064" s="19" t="s">
        <v>17480</v>
      </c>
      <c r="B1064" s="20">
        <v>6550</v>
      </c>
    </row>
    <row r="1065" spans="1:2" x14ac:dyDescent="0.25">
      <c r="A1065" s="19" t="s">
        <v>17662</v>
      </c>
      <c r="B1065" s="20">
        <v>2751</v>
      </c>
    </row>
    <row r="1066" spans="1:2" x14ac:dyDescent="0.25">
      <c r="A1066" s="19" t="s">
        <v>16954</v>
      </c>
      <c r="B1066" s="20">
        <v>7241</v>
      </c>
    </row>
    <row r="1067" spans="1:2" x14ac:dyDescent="0.25">
      <c r="A1067" s="19" t="s">
        <v>17121</v>
      </c>
      <c r="B1067" s="20">
        <v>5137</v>
      </c>
    </row>
    <row r="1068" spans="1:2" x14ac:dyDescent="0.25">
      <c r="A1068" s="19" t="s">
        <v>17593</v>
      </c>
      <c r="B1068" s="20">
        <v>1408</v>
      </c>
    </row>
    <row r="1069" spans="1:2" x14ac:dyDescent="0.25">
      <c r="A1069" s="19" t="s">
        <v>15681</v>
      </c>
      <c r="B1069" s="20">
        <v>434</v>
      </c>
    </row>
    <row r="1070" spans="1:2" x14ac:dyDescent="0.25">
      <c r="A1070" s="19" t="s">
        <v>16958</v>
      </c>
      <c r="B1070" s="20">
        <v>16020</v>
      </c>
    </row>
    <row r="1071" spans="1:2" x14ac:dyDescent="0.25">
      <c r="A1071" s="19" t="s">
        <v>13881</v>
      </c>
      <c r="B1071" s="20">
        <v>1796</v>
      </c>
    </row>
    <row r="1072" spans="1:2" x14ac:dyDescent="0.25">
      <c r="A1072" s="19" t="s">
        <v>13352</v>
      </c>
      <c r="B1072" s="20">
        <v>536</v>
      </c>
    </row>
    <row r="1073" spans="1:2" x14ac:dyDescent="0.25">
      <c r="A1073" s="19" t="s">
        <v>14448</v>
      </c>
      <c r="B1073" s="20">
        <v>3234</v>
      </c>
    </row>
    <row r="1074" spans="1:2" x14ac:dyDescent="0.25">
      <c r="A1074" s="19" t="s">
        <v>16081</v>
      </c>
      <c r="B1074" s="20">
        <v>1552</v>
      </c>
    </row>
    <row r="1075" spans="1:2" x14ac:dyDescent="0.25">
      <c r="A1075" s="19" t="s">
        <v>16570</v>
      </c>
      <c r="B1075" s="20">
        <v>53803</v>
      </c>
    </row>
    <row r="1076" spans="1:2" x14ac:dyDescent="0.25">
      <c r="A1076" s="19" t="s">
        <v>16881</v>
      </c>
      <c r="B1076" s="20">
        <v>463</v>
      </c>
    </row>
    <row r="1077" spans="1:2" x14ac:dyDescent="0.25">
      <c r="A1077" s="19" t="s">
        <v>13637</v>
      </c>
      <c r="B1077" s="20">
        <v>5</v>
      </c>
    </row>
    <row r="1078" spans="1:2" x14ac:dyDescent="0.25">
      <c r="A1078" s="19" t="s">
        <v>14105</v>
      </c>
      <c r="B1078" s="20">
        <v>838</v>
      </c>
    </row>
    <row r="1079" spans="1:2" x14ac:dyDescent="0.25">
      <c r="A1079" s="19" t="s">
        <v>14063</v>
      </c>
      <c r="B1079" s="20">
        <v>838</v>
      </c>
    </row>
    <row r="1080" spans="1:2" x14ac:dyDescent="0.25">
      <c r="A1080" s="19" t="s">
        <v>14047</v>
      </c>
      <c r="B1080" s="20">
        <v>3049</v>
      </c>
    </row>
    <row r="1081" spans="1:2" x14ac:dyDescent="0.25">
      <c r="A1081" s="19" t="s">
        <v>17733</v>
      </c>
      <c r="B1081" s="20">
        <v>1868</v>
      </c>
    </row>
    <row r="1082" spans="1:2" x14ac:dyDescent="0.25">
      <c r="A1082" s="19" t="s">
        <v>14858</v>
      </c>
      <c r="B1082" s="20">
        <v>27139</v>
      </c>
    </row>
    <row r="1083" spans="1:2" x14ac:dyDescent="0.25">
      <c r="A1083" s="19" t="s">
        <v>17530</v>
      </c>
      <c r="B1083" s="20">
        <v>1313</v>
      </c>
    </row>
    <row r="1084" spans="1:2" x14ac:dyDescent="0.25">
      <c r="A1084" s="19" t="s">
        <v>15863</v>
      </c>
      <c r="B1084" s="20">
        <v>2868</v>
      </c>
    </row>
    <row r="1085" spans="1:2" x14ac:dyDescent="0.25">
      <c r="A1085" s="19" t="s">
        <v>15391</v>
      </c>
      <c r="B1085" s="20">
        <v>11074</v>
      </c>
    </row>
    <row r="1086" spans="1:2" x14ac:dyDescent="0.25">
      <c r="A1086" s="19" t="s">
        <v>15276</v>
      </c>
      <c r="B1086" s="20">
        <v>1690</v>
      </c>
    </row>
    <row r="1087" spans="1:2" x14ac:dyDescent="0.25">
      <c r="A1087" s="19" t="s">
        <v>13965</v>
      </c>
      <c r="B1087" s="20">
        <v>121</v>
      </c>
    </row>
    <row r="1088" spans="1:2" x14ac:dyDescent="0.25">
      <c r="A1088" s="19" t="s">
        <v>13790</v>
      </c>
      <c r="B1088" s="20">
        <v>7636</v>
      </c>
    </row>
    <row r="1089" spans="1:2" x14ac:dyDescent="0.25">
      <c r="A1089" s="19" t="s">
        <v>13739</v>
      </c>
      <c r="B1089" s="20">
        <v>339</v>
      </c>
    </row>
    <row r="1090" spans="1:2" x14ac:dyDescent="0.25">
      <c r="A1090" s="19" t="s">
        <v>13274</v>
      </c>
      <c r="B1090" s="20">
        <v>2960</v>
      </c>
    </row>
    <row r="1091" spans="1:2" x14ac:dyDescent="0.25">
      <c r="A1091" s="19" t="s">
        <v>16682</v>
      </c>
      <c r="B1091" s="20">
        <v>3160</v>
      </c>
    </row>
    <row r="1092" spans="1:2" x14ac:dyDescent="0.25">
      <c r="A1092" s="19" t="s">
        <v>13394</v>
      </c>
      <c r="B1092" s="20">
        <v>6659</v>
      </c>
    </row>
    <row r="1093" spans="1:2" x14ac:dyDescent="0.25">
      <c r="A1093" s="19" t="s">
        <v>14096</v>
      </c>
      <c r="B1093" s="20">
        <v>2951</v>
      </c>
    </row>
    <row r="1094" spans="1:2" x14ac:dyDescent="0.25">
      <c r="A1094" s="19" t="s">
        <v>13349</v>
      </c>
      <c r="B1094" s="20">
        <v>398</v>
      </c>
    </row>
    <row r="1095" spans="1:2" x14ac:dyDescent="0.25">
      <c r="A1095" s="19" t="s">
        <v>17468</v>
      </c>
      <c r="B1095" s="20">
        <v>63</v>
      </c>
    </row>
    <row r="1096" spans="1:2" x14ac:dyDescent="0.25">
      <c r="A1096" s="19" t="s">
        <v>14021</v>
      </c>
      <c r="B1096" s="20">
        <v>25</v>
      </c>
    </row>
    <row r="1097" spans="1:2" x14ac:dyDescent="0.25">
      <c r="A1097" s="19" t="s">
        <v>14583</v>
      </c>
      <c r="B1097" s="20">
        <v>6662</v>
      </c>
    </row>
    <row r="1098" spans="1:2" x14ac:dyDescent="0.25">
      <c r="A1098" s="19" t="s">
        <v>14464</v>
      </c>
      <c r="B1098" s="20">
        <v>3145</v>
      </c>
    </row>
    <row r="1099" spans="1:2" x14ac:dyDescent="0.25">
      <c r="A1099" s="19" t="s">
        <v>16970</v>
      </c>
      <c r="B1099" s="20">
        <v>638</v>
      </c>
    </row>
    <row r="1100" spans="1:2" x14ac:dyDescent="0.25">
      <c r="A1100" s="19" t="s">
        <v>16520</v>
      </c>
      <c r="B1100" s="20">
        <v>1240</v>
      </c>
    </row>
    <row r="1101" spans="1:2" x14ac:dyDescent="0.25">
      <c r="A1101" s="19" t="s">
        <v>17510</v>
      </c>
      <c r="B1101" s="20">
        <v>532</v>
      </c>
    </row>
    <row r="1102" spans="1:2" x14ac:dyDescent="0.25">
      <c r="A1102" s="19" t="s">
        <v>13703</v>
      </c>
      <c r="B1102" s="20">
        <v>789</v>
      </c>
    </row>
    <row r="1103" spans="1:2" x14ac:dyDescent="0.25">
      <c r="A1103" s="19" t="s">
        <v>13153</v>
      </c>
      <c r="B1103" s="20">
        <v>10962</v>
      </c>
    </row>
    <row r="1104" spans="1:2" x14ac:dyDescent="0.25">
      <c r="A1104" s="19" t="s">
        <v>14019</v>
      </c>
      <c r="B1104" s="20">
        <v>12153</v>
      </c>
    </row>
    <row r="1105" spans="1:2" x14ac:dyDescent="0.25">
      <c r="A1105" s="19" t="s">
        <v>13168</v>
      </c>
      <c r="B1105" s="20">
        <v>12153</v>
      </c>
    </row>
    <row r="1106" spans="1:2" x14ac:dyDescent="0.25">
      <c r="A1106" s="19" t="s">
        <v>15000</v>
      </c>
      <c r="B1106" s="20">
        <v>5176</v>
      </c>
    </row>
    <row r="1107" spans="1:2" x14ac:dyDescent="0.25">
      <c r="A1107" s="19" t="s">
        <v>14652</v>
      </c>
      <c r="B1107" s="20">
        <v>681</v>
      </c>
    </row>
    <row r="1108" spans="1:2" x14ac:dyDescent="0.25">
      <c r="A1108" s="19" t="s">
        <v>17053</v>
      </c>
      <c r="B1108" s="20">
        <v>296</v>
      </c>
    </row>
    <row r="1109" spans="1:2" x14ac:dyDescent="0.25">
      <c r="A1109" s="19" t="s">
        <v>16740</v>
      </c>
      <c r="B1109" s="20">
        <v>13127</v>
      </c>
    </row>
    <row r="1110" spans="1:2" x14ac:dyDescent="0.25">
      <c r="A1110" s="19" t="s">
        <v>13956</v>
      </c>
      <c r="B1110" s="20">
        <v>1657</v>
      </c>
    </row>
    <row r="1111" spans="1:2" x14ac:dyDescent="0.25">
      <c r="A1111" s="19" t="s">
        <v>15896</v>
      </c>
      <c r="B1111" s="20">
        <v>12679</v>
      </c>
    </row>
    <row r="1112" spans="1:2" x14ac:dyDescent="0.25">
      <c r="A1112" s="19" t="s">
        <v>13543</v>
      </c>
      <c r="B1112" s="20">
        <v>24780</v>
      </c>
    </row>
    <row r="1113" spans="1:2" x14ac:dyDescent="0.25">
      <c r="A1113" s="19" t="s">
        <v>13628</v>
      </c>
      <c r="B1113" s="20">
        <v>23169</v>
      </c>
    </row>
    <row r="1114" spans="1:2" x14ac:dyDescent="0.25">
      <c r="A1114" s="19" t="s">
        <v>13258</v>
      </c>
      <c r="B1114" s="20">
        <v>24780</v>
      </c>
    </row>
    <row r="1115" spans="1:2" x14ac:dyDescent="0.25">
      <c r="A1115" s="19" t="s">
        <v>15236</v>
      </c>
      <c r="B1115" s="20">
        <v>68409</v>
      </c>
    </row>
    <row r="1116" spans="1:2" x14ac:dyDescent="0.25">
      <c r="A1116" s="19" t="s">
        <v>14878</v>
      </c>
      <c r="B1116" s="20">
        <v>49551</v>
      </c>
    </row>
    <row r="1117" spans="1:2" x14ac:dyDescent="0.25">
      <c r="A1117" s="19" t="s">
        <v>14957</v>
      </c>
      <c r="B1117" s="20">
        <v>35024</v>
      </c>
    </row>
    <row r="1118" spans="1:2" x14ac:dyDescent="0.25">
      <c r="A1118" s="19" t="s">
        <v>15166</v>
      </c>
      <c r="B1118" s="20">
        <v>122478</v>
      </c>
    </row>
    <row r="1119" spans="1:2" x14ac:dyDescent="0.25">
      <c r="A1119" s="19" t="s">
        <v>13234</v>
      </c>
      <c r="B1119" s="20">
        <v>12093</v>
      </c>
    </row>
    <row r="1120" spans="1:2" x14ac:dyDescent="0.25">
      <c r="A1120" s="19" t="s">
        <v>13549</v>
      </c>
      <c r="B1120" s="20">
        <v>179692</v>
      </c>
    </row>
    <row r="1121" spans="1:2" x14ac:dyDescent="0.25">
      <c r="A1121" s="19" t="s">
        <v>15123</v>
      </c>
      <c r="B1121" s="20">
        <v>93112</v>
      </c>
    </row>
    <row r="1122" spans="1:2" x14ac:dyDescent="0.25">
      <c r="A1122" s="19" t="s">
        <v>15064</v>
      </c>
      <c r="B1122" s="20">
        <v>156638</v>
      </c>
    </row>
    <row r="1123" spans="1:2" x14ac:dyDescent="0.25">
      <c r="A1123" s="19" t="s">
        <v>16019</v>
      </c>
      <c r="B1123" s="20">
        <v>16182</v>
      </c>
    </row>
    <row r="1124" spans="1:2" x14ac:dyDescent="0.25">
      <c r="A1124" s="19" t="s">
        <v>13409</v>
      </c>
      <c r="B1124" s="20">
        <v>22420</v>
      </c>
    </row>
    <row r="1125" spans="1:2" x14ac:dyDescent="0.25">
      <c r="A1125" s="19" t="s">
        <v>15839</v>
      </c>
      <c r="B1125" s="20">
        <v>22420</v>
      </c>
    </row>
    <row r="1126" spans="1:2" x14ac:dyDescent="0.25">
      <c r="A1126" s="19" t="s">
        <v>15040</v>
      </c>
      <c r="B1126" s="20">
        <v>95116</v>
      </c>
    </row>
    <row r="1127" spans="1:2" x14ac:dyDescent="0.25">
      <c r="A1127" s="19" t="s">
        <v>13111</v>
      </c>
      <c r="B1127" s="20">
        <v>179691</v>
      </c>
    </row>
    <row r="1128" spans="1:2" x14ac:dyDescent="0.25">
      <c r="A1128" s="19" t="s">
        <v>13278</v>
      </c>
      <c r="B1128" s="20">
        <v>179691</v>
      </c>
    </row>
    <row r="1129" spans="1:2" x14ac:dyDescent="0.25">
      <c r="A1129" s="19" t="s">
        <v>17486</v>
      </c>
      <c r="B1129" s="20">
        <v>1085</v>
      </c>
    </row>
    <row r="1130" spans="1:2" x14ac:dyDescent="0.25">
      <c r="A1130" s="19" t="s">
        <v>13991</v>
      </c>
      <c r="B1130" s="20">
        <v>47</v>
      </c>
    </row>
    <row r="1131" spans="1:2" x14ac:dyDescent="0.25">
      <c r="A1131" s="19" t="s">
        <v>14469</v>
      </c>
      <c r="B1131" s="20">
        <v>16557</v>
      </c>
    </row>
    <row r="1132" spans="1:2" x14ac:dyDescent="0.25">
      <c r="A1132" s="19" t="s">
        <v>15970</v>
      </c>
      <c r="B1132" s="20">
        <v>5072</v>
      </c>
    </row>
    <row r="1133" spans="1:2" x14ac:dyDescent="0.25">
      <c r="A1133" s="19" t="s">
        <v>15658</v>
      </c>
      <c r="B1133" s="20">
        <v>4219</v>
      </c>
    </row>
    <row r="1134" spans="1:2" x14ac:dyDescent="0.25">
      <c r="A1134" s="19" t="s">
        <v>15700</v>
      </c>
      <c r="B1134" s="20">
        <v>6233</v>
      </c>
    </row>
    <row r="1135" spans="1:2" x14ac:dyDescent="0.25">
      <c r="A1135" s="19" t="s">
        <v>15451</v>
      </c>
      <c r="B1135" s="20">
        <v>1208</v>
      </c>
    </row>
    <row r="1136" spans="1:2" x14ac:dyDescent="0.25">
      <c r="A1136" s="19" t="s">
        <v>15815</v>
      </c>
      <c r="B1136" s="20">
        <v>1026</v>
      </c>
    </row>
    <row r="1137" spans="1:2" x14ac:dyDescent="0.25">
      <c r="A1137" s="19" t="s">
        <v>14945</v>
      </c>
      <c r="B1137" s="20">
        <v>12958</v>
      </c>
    </row>
    <row r="1138" spans="1:2" x14ac:dyDescent="0.25">
      <c r="A1138" s="19" t="s">
        <v>14286</v>
      </c>
      <c r="B1138" s="20">
        <v>3382</v>
      </c>
    </row>
    <row r="1139" spans="1:2" x14ac:dyDescent="0.25">
      <c r="A1139" s="19" t="s">
        <v>13715</v>
      </c>
      <c r="B1139" s="20">
        <v>2640</v>
      </c>
    </row>
    <row r="1140" spans="1:2" x14ac:dyDescent="0.25">
      <c r="A1140" s="19" t="s">
        <v>15716</v>
      </c>
      <c r="B1140" s="20">
        <v>36384</v>
      </c>
    </row>
    <row r="1141" spans="1:2" x14ac:dyDescent="0.25">
      <c r="A1141" s="19" t="s">
        <v>14587</v>
      </c>
      <c r="B1141" s="20">
        <v>8380</v>
      </c>
    </row>
    <row r="1142" spans="1:2" x14ac:dyDescent="0.25">
      <c r="A1142" s="19" t="s">
        <v>14655</v>
      </c>
      <c r="B1142" s="20">
        <v>36384</v>
      </c>
    </row>
    <row r="1143" spans="1:2" x14ac:dyDescent="0.25">
      <c r="A1143" s="19" t="s">
        <v>14359</v>
      </c>
      <c r="B1143" s="20">
        <v>14404</v>
      </c>
    </row>
    <row r="1144" spans="1:2" x14ac:dyDescent="0.25">
      <c r="A1144" s="19" t="s">
        <v>17762</v>
      </c>
      <c r="B1144" s="20">
        <v>1127</v>
      </c>
    </row>
    <row r="1145" spans="1:2" x14ac:dyDescent="0.25">
      <c r="A1145" s="19" t="s">
        <v>16328</v>
      </c>
      <c r="B1145" s="20">
        <v>16166</v>
      </c>
    </row>
    <row r="1146" spans="1:2" x14ac:dyDescent="0.25">
      <c r="A1146" s="19" t="s">
        <v>17186</v>
      </c>
      <c r="B1146" s="20">
        <v>4867</v>
      </c>
    </row>
    <row r="1147" spans="1:2" x14ac:dyDescent="0.25">
      <c r="A1147" s="19" t="s">
        <v>16611</v>
      </c>
      <c r="B1147" s="20">
        <v>11199</v>
      </c>
    </row>
    <row r="1148" spans="1:2" x14ac:dyDescent="0.25">
      <c r="A1148" s="19" t="s">
        <v>16535</v>
      </c>
      <c r="B1148" s="20">
        <v>37126</v>
      </c>
    </row>
    <row r="1149" spans="1:2" x14ac:dyDescent="0.25">
      <c r="A1149" s="19" t="s">
        <v>17502</v>
      </c>
      <c r="B1149" s="20">
        <v>4022</v>
      </c>
    </row>
    <row r="1150" spans="1:2" x14ac:dyDescent="0.25">
      <c r="A1150" s="19" t="s">
        <v>16858</v>
      </c>
      <c r="B1150" s="20">
        <v>4580</v>
      </c>
    </row>
    <row r="1151" spans="1:2" x14ac:dyDescent="0.25">
      <c r="A1151" s="19" t="s">
        <v>17754</v>
      </c>
      <c r="B1151" s="20">
        <v>195</v>
      </c>
    </row>
    <row r="1152" spans="1:2" x14ac:dyDescent="0.25">
      <c r="A1152" s="19" t="s">
        <v>16449</v>
      </c>
      <c r="B1152" s="20">
        <v>1558</v>
      </c>
    </row>
    <row r="1153" spans="1:2" x14ac:dyDescent="0.25">
      <c r="A1153" s="19" t="s">
        <v>16889</v>
      </c>
      <c r="B1153" s="20">
        <v>7229</v>
      </c>
    </row>
    <row r="1154" spans="1:2" x14ac:dyDescent="0.25">
      <c r="A1154" s="19" t="s">
        <v>16942</v>
      </c>
      <c r="B1154" s="20">
        <v>13251</v>
      </c>
    </row>
    <row r="1155" spans="1:2" x14ac:dyDescent="0.25">
      <c r="A1155" s="19" t="s">
        <v>16093</v>
      </c>
      <c r="B1155" s="20">
        <v>13300</v>
      </c>
    </row>
    <row r="1156" spans="1:2" x14ac:dyDescent="0.25">
      <c r="A1156" s="19" t="s">
        <v>17205</v>
      </c>
      <c r="B1156" s="20">
        <v>5206</v>
      </c>
    </row>
    <row r="1157" spans="1:2" x14ac:dyDescent="0.25">
      <c r="A1157" s="19" t="s">
        <v>16752</v>
      </c>
      <c r="B1157" s="20">
        <v>4881</v>
      </c>
    </row>
    <row r="1158" spans="1:2" x14ac:dyDescent="0.25">
      <c r="A1158" s="19" t="s">
        <v>17494</v>
      </c>
      <c r="B1158" s="20">
        <v>4</v>
      </c>
    </row>
    <row r="1159" spans="1:2" x14ac:dyDescent="0.25">
      <c r="A1159" s="19" t="s">
        <v>16770</v>
      </c>
      <c r="B1159" s="20">
        <v>2737</v>
      </c>
    </row>
    <row r="1160" spans="1:2" x14ac:dyDescent="0.25">
      <c r="A1160" s="19" t="s">
        <v>16706</v>
      </c>
      <c r="B1160" s="20">
        <v>578</v>
      </c>
    </row>
    <row r="1161" spans="1:2" x14ac:dyDescent="0.25">
      <c r="A1161" s="19" t="s">
        <v>15530</v>
      </c>
      <c r="B1161" s="20">
        <v>1662</v>
      </c>
    </row>
    <row r="1162" spans="1:2" x14ac:dyDescent="0.25">
      <c r="A1162" s="19" t="s">
        <v>16744</v>
      </c>
      <c r="B1162" s="20">
        <v>5865</v>
      </c>
    </row>
    <row r="1163" spans="1:2" x14ac:dyDescent="0.25">
      <c r="A1163" s="19" t="s">
        <v>17600</v>
      </c>
      <c r="B1163" s="20">
        <v>5891</v>
      </c>
    </row>
    <row r="1164" spans="1:2" x14ac:dyDescent="0.25">
      <c r="A1164" s="19" t="s">
        <v>16638</v>
      </c>
      <c r="B1164" s="20">
        <v>1296</v>
      </c>
    </row>
    <row r="1165" spans="1:2" x14ac:dyDescent="0.25">
      <c r="A1165" s="19" t="s">
        <v>16375</v>
      </c>
      <c r="B1165" s="20">
        <v>19621</v>
      </c>
    </row>
    <row r="1166" spans="1:2" x14ac:dyDescent="0.25">
      <c r="A1166" s="19" t="s">
        <v>16846</v>
      </c>
      <c r="B1166" s="20">
        <v>79</v>
      </c>
    </row>
    <row r="1167" spans="1:2" x14ac:dyDescent="0.25">
      <c r="A1167" s="19" t="s">
        <v>13970</v>
      </c>
      <c r="B1167" s="20">
        <v>1001</v>
      </c>
    </row>
    <row r="1168" spans="1:2" x14ac:dyDescent="0.25">
      <c r="A1168" s="19" t="s">
        <v>13570</v>
      </c>
      <c r="B1168" s="20">
        <v>211</v>
      </c>
    </row>
    <row r="1169" spans="1:2" x14ac:dyDescent="0.25">
      <c r="A1169" s="19" t="s">
        <v>13443</v>
      </c>
      <c r="B1169" s="20">
        <v>3587</v>
      </c>
    </row>
    <row r="1170" spans="1:2" x14ac:dyDescent="0.25">
      <c r="A1170" s="19" t="s">
        <v>13885</v>
      </c>
      <c r="B1170" s="20">
        <v>3587</v>
      </c>
    </row>
    <row r="1171" spans="1:2" x14ac:dyDescent="0.25">
      <c r="A1171" s="19" t="s">
        <v>13679</v>
      </c>
      <c r="B1171" s="20">
        <v>4003</v>
      </c>
    </row>
    <row r="1172" spans="1:2" x14ac:dyDescent="0.25">
      <c r="A1172" s="19" t="s">
        <v>13268</v>
      </c>
      <c r="B1172" s="20">
        <v>4003</v>
      </c>
    </row>
    <row r="1173" spans="1:2" x14ac:dyDescent="0.25">
      <c r="A1173" s="19" t="s">
        <v>13934</v>
      </c>
      <c r="B1173" s="20">
        <v>6347</v>
      </c>
    </row>
    <row r="1174" spans="1:2" x14ac:dyDescent="0.25">
      <c r="A1174" s="19" t="s">
        <v>13483</v>
      </c>
      <c r="B1174" s="20">
        <v>592</v>
      </c>
    </row>
    <row r="1175" spans="1:2" x14ac:dyDescent="0.25">
      <c r="A1175" s="19" t="s">
        <v>15638</v>
      </c>
      <c r="B1175" s="20">
        <v>13544</v>
      </c>
    </row>
    <row r="1176" spans="1:2" x14ac:dyDescent="0.25">
      <c r="A1176" s="19" t="s">
        <v>14011</v>
      </c>
      <c r="B1176" s="20">
        <v>7</v>
      </c>
    </row>
    <row r="1177" spans="1:2" x14ac:dyDescent="0.25">
      <c r="A1177" s="19" t="s">
        <v>13833</v>
      </c>
      <c r="B1177" s="20">
        <v>242</v>
      </c>
    </row>
    <row r="1178" spans="1:2" x14ac:dyDescent="0.25">
      <c r="A1178" s="19" t="s">
        <v>13384</v>
      </c>
      <c r="B1178" s="20">
        <v>24269</v>
      </c>
    </row>
    <row r="1179" spans="1:2" x14ac:dyDescent="0.25">
      <c r="A1179" s="19" t="s">
        <v>13437</v>
      </c>
      <c r="B1179" s="20">
        <v>24269</v>
      </c>
    </row>
    <row r="1180" spans="1:2" x14ac:dyDescent="0.25">
      <c r="A1180" s="19" t="s">
        <v>13232</v>
      </c>
      <c r="B1180" s="20">
        <v>24269</v>
      </c>
    </row>
    <row r="1181" spans="1:2" x14ac:dyDescent="0.25">
      <c r="A1181" s="19" t="s">
        <v>13617</v>
      </c>
      <c r="B1181" s="20">
        <v>13120</v>
      </c>
    </row>
    <row r="1182" spans="1:2" x14ac:dyDescent="0.25">
      <c r="A1182" s="19" t="s">
        <v>13429</v>
      </c>
      <c r="B1182" s="20">
        <v>13120</v>
      </c>
    </row>
    <row r="1183" spans="1:2" x14ac:dyDescent="0.25">
      <c r="A1183" s="19" t="s">
        <v>13778</v>
      </c>
      <c r="B1183" s="20">
        <v>24269</v>
      </c>
    </row>
    <row r="1184" spans="1:2" x14ac:dyDescent="0.25">
      <c r="A1184" s="19" t="s">
        <v>13078</v>
      </c>
      <c r="B1184" s="20">
        <v>24270</v>
      </c>
    </row>
    <row r="1185" spans="1:2" x14ac:dyDescent="0.25">
      <c r="A1185" s="19" t="s">
        <v>13901</v>
      </c>
      <c r="B1185" s="20">
        <v>10576</v>
      </c>
    </row>
    <row r="1186" spans="1:2" x14ac:dyDescent="0.25">
      <c r="A1186" s="19" t="s">
        <v>13601</v>
      </c>
      <c r="B1186" s="20">
        <v>6255</v>
      </c>
    </row>
    <row r="1187" spans="1:2" x14ac:dyDescent="0.25">
      <c r="A1187" s="19" t="s">
        <v>13413</v>
      </c>
      <c r="B1187" s="20">
        <v>1045</v>
      </c>
    </row>
    <row r="1188" spans="1:2" x14ac:dyDescent="0.25">
      <c r="A1188" s="19" t="s">
        <v>15857</v>
      </c>
      <c r="B1188" s="20">
        <v>2806</v>
      </c>
    </row>
    <row r="1189" spans="1:2" x14ac:dyDescent="0.25">
      <c r="A1189" s="19" t="s">
        <v>13433</v>
      </c>
      <c r="B1189" s="20">
        <v>2806</v>
      </c>
    </row>
    <row r="1190" spans="1:2" x14ac:dyDescent="0.25">
      <c r="A1190" s="19" t="s">
        <v>13675</v>
      </c>
      <c r="B1190" s="20">
        <v>2806</v>
      </c>
    </row>
    <row r="1191" spans="1:2" x14ac:dyDescent="0.25">
      <c r="A1191" s="19" t="s">
        <v>13360</v>
      </c>
      <c r="B1191" s="20">
        <v>24269</v>
      </c>
    </row>
    <row r="1192" spans="1:2" x14ac:dyDescent="0.25">
      <c r="A1192" s="19" t="s">
        <v>13512</v>
      </c>
      <c r="B1192" s="20">
        <v>2806</v>
      </c>
    </row>
    <row r="1193" spans="1:2" x14ac:dyDescent="0.25">
      <c r="A1193" s="19" t="s">
        <v>13633</v>
      </c>
      <c r="B1193" s="20">
        <v>2651</v>
      </c>
    </row>
    <row r="1194" spans="1:2" x14ac:dyDescent="0.25">
      <c r="A1194" s="19" t="s">
        <v>13372</v>
      </c>
      <c r="B1194" s="20">
        <v>10576</v>
      </c>
    </row>
    <row r="1195" spans="1:2" x14ac:dyDescent="0.25">
      <c r="A1195" s="19" t="s">
        <v>13890</v>
      </c>
      <c r="B1195" s="20">
        <v>2651</v>
      </c>
    </row>
    <row r="1196" spans="1:2" x14ac:dyDescent="0.25">
      <c r="A1196" s="19" t="s">
        <v>13845</v>
      </c>
      <c r="B1196" s="20">
        <v>6255</v>
      </c>
    </row>
    <row r="1197" spans="1:2" x14ac:dyDescent="0.25">
      <c r="A1197" s="19" t="s">
        <v>14567</v>
      </c>
      <c r="B1197" s="20">
        <v>1193</v>
      </c>
    </row>
    <row r="1198" spans="1:2" x14ac:dyDescent="0.25">
      <c r="A1198" s="19" t="s">
        <v>14259</v>
      </c>
      <c r="B1198" s="20">
        <v>14648</v>
      </c>
    </row>
    <row r="1199" spans="1:2" x14ac:dyDescent="0.25">
      <c r="A1199" s="19" t="s">
        <v>14367</v>
      </c>
      <c r="B1199" s="20">
        <v>3626</v>
      </c>
    </row>
    <row r="1200" spans="1:2" x14ac:dyDescent="0.25">
      <c r="A1200" s="19" t="s">
        <v>15841</v>
      </c>
      <c r="B1200" s="20">
        <v>2284</v>
      </c>
    </row>
    <row r="1201" spans="1:2" x14ac:dyDescent="0.25">
      <c r="A1201" s="19" t="s">
        <v>13240</v>
      </c>
      <c r="B1201" s="20">
        <v>9792</v>
      </c>
    </row>
    <row r="1202" spans="1:2" x14ac:dyDescent="0.25">
      <c r="A1202" s="19" t="s">
        <v>14701</v>
      </c>
      <c r="B1202" s="20">
        <v>245</v>
      </c>
    </row>
    <row r="1203" spans="1:2" x14ac:dyDescent="0.25">
      <c r="A1203" s="19" t="s">
        <v>13280</v>
      </c>
      <c r="B1203" s="20">
        <v>656</v>
      </c>
    </row>
    <row r="1204" spans="1:2" x14ac:dyDescent="0.25">
      <c r="A1204" s="19" t="s">
        <v>15318</v>
      </c>
      <c r="B1204" s="20">
        <v>1173</v>
      </c>
    </row>
    <row r="1205" spans="1:2" x14ac:dyDescent="0.25">
      <c r="A1205" s="19" t="s">
        <v>15455</v>
      </c>
      <c r="B1205" s="20">
        <v>25006</v>
      </c>
    </row>
    <row r="1206" spans="1:2" x14ac:dyDescent="0.25">
      <c r="A1206" s="19" t="s">
        <v>15361</v>
      </c>
      <c r="B1206" s="20">
        <v>73005</v>
      </c>
    </row>
    <row r="1207" spans="1:2" x14ac:dyDescent="0.25">
      <c r="A1207" s="19" t="s">
        <v>15689</v>
      </c>
      <c r="B1207" s="20">
        <v>3029</v>
      </c>
    </row>
    <row r="1208" spans="1:2" x14ac:dyDescent="0.25">
      <c r="A1208" s="19" t="s">
        <v>16542</v>
      </c>
      <c r="B1208" s="20">
        <v>12</v>
      </c>
    </row>
    <row r="1209" spans="1:2" x14ac:dyDescent="0.25">
      <c r="A1209" s="19" t="s">
        <v>16759</v>
      </c>
      <c r="B1209" s="20">
        <v>43</v>
      </c>
    </row>
    <row r="1210" spans="1:2" x14ac:dyDescent="0.25">
      <c r="A1210" s="19" t="s">
        <v>15819</v>
      </c>
      <c r="B1210" s="20">
        <v>2043</v>
      </c>
    </row>
    <row r="1211" spans="1:2" x14ac:dyDescent="0.25">
      <c r="A1211" s="19" t="s">
        <v>17309</v>
      </c>
      <c r="B1211" s="20">
        <v>1106</v>
      </c>
    </row>
    <row r="1212" spans="1:2" x14ac:dyDescent="0.25">
      <c r="A1212" s="19" t="s">
        <v>16494</v>
      </c>
      <c r="B1212" s="20">
        <v>311</v>
      </c>
    </row>
    <row r="1213" spans="1:2" x14ac:dyDescent="0.25">
      <c r="A1213" s="19" t="s">
        <v>17238</v>
      </c>
      <c r="B1213" s="20">
        <v>91</v>
      </c>
    </row>
    <row r="1214" spans="1:2" x14ac:dyDescent="0.25">
      <c r="A1214" s="19" t="s">
        <v>16838</v>
      </c>
      <c r="B1214" s="20">
        <v>250</v>
      </c>
    </row>
    <row r="1215" spans="1:2" x14ac:dyDescent="0.25">
      <c r="A1215" s="19" t="s">
        <v>17665</v>
      </c>
      <c r="B1215" s="20">
        <v>771</v>
      </c>
    </row>
    <row r="1216" spans="1:2" x14ac:dyDescent="0.25">
      <c r="A1216" s="19" t="s">
        <v>16862</v>
      </c>
      <c r="B1216" s="20">
        <v>1404</v>
      </c>
    </row>
    <row r="1217" spans="1:2" x14ac:dyDescent="0.25">
      <c r="A1217" s="19" t="s">
        <v>16998</v>
      </c>
      <c r="B1217" s="20">
        <v>282</v>
      </c>
    </row>
    <row r="1218" spans="1:2" x14ac:dyDescent="0.25">
      <c r="A1218" s="19" t="s">
        <v>17585</v>
      </c>
      <c r="B1218" s="20">
        <v>101</v>
      </c>
    </row>
    <row r="1219" spans="1:2" x14ac:dyDescent="0.25">
      <c r="A1219" s="19" t="s">
        <v>16755</v>
      </c>
      <c r="B1219" s="20">
        <v>11217</v>
      </c>
    </row>
    <row r="1220" spans="1:2" x14ac:dyDescent="0.25">
      <c r="A1220" s="19" t="s">
        <v>16324</v>
      </c>
      <c r="B1220" s="20">
        <v>26164</v>
      </c>
    </row>
    <row r="1221" spans="1:2" x14ac:dyDescent="0.25">
      <c r="A1221" s="19" t="s">
        <v>13743</v>
      </c>
      <c r="B1221" s="20">
        <v>27</v>
      </c>
    </row>
    <row r="1222" spans="1:2" x14ac:dyDescent="0.25">
      <c r="A1222" s="19" t="s">
        <v>15904</v>
      </c>
      <c r="B1222" s="20">
        <v>11113</v>
      </c>
    </row>
    <row r="1223" spans="1:2" x14ac:dyDescent="0.25">
      <c r="A1223" s="19" t="s">
        <v>14965</v>
      </c>
      <c r="B1223" s="20">
        <v>119466</v>
      </c>
    </row>
    <row r="1224" spans="1:2" x14ac:dyDescent="0.25">
      <c r="A1224" s="19" t="s">
        <v>15954</v>
      </c>
      <c r="B1224" s="20">
        <v>2886</v>
      </c>
    </row>
    <row r="1225" spans="1:2" x14ac:dyDescent="0.25">
      <c r="A1225" s="19" t="s">
        <v>16004</v>
      </c>
      <c r="B1225" s="20">
        <v>1667</v>
      </c>
    </row>
    <row r="1226" spans="1:2" x14ac:dyDescent="0.25">
      <c r="A1226" s="19" t="s">
        <v>16077</v>
      </c>
      <c r="B1226" s="20">
        <v>418</v>
      </c>
    </row>
    <row r="1227" spans="1:2" x14ac:dyDescent="0.25">
      <c r="A1227" s="19" t="s">
        <v>13693</v>
      </c>
      <c r="B1227" s="20">
        <v>61</v>
      </c>
    </row>
    <row r="1228" spans="1:2" x14ac:dyDescent="0.25">
      <c r="A1228" s="19" t="s">
        <v>13589</v>
      </c>
      <c r="B1228" s="20">
        <v>24</v>
      </c>
    </row>
    <row r="1229" spans="1:2" x14ac:dyDescent="0.25">
      <c r="A1229" s="19" t="s">
        <v>15107</v>
      </c>
      <c r="B1229" s="20">
        <v>17348</v>
      </c>
    </row>
    <row r="1230" spans="1:2" x14ac:dyDescent="0.25">
      <c r="A1230" s="19" t="s">
        <v>15198</v>
      </c>
      <c r="B1230" s="20">
        <v>3454</v>
      </c>
    </row>
    <row r="1231" spans="1:2" x14ac:dyDescent="0.25">
      <c r="A1231" s="19" t="s">
        <v>15534</v>
      </c>
      <c r="B1231" s="20">
        <v>7352</v>
      </c>
    </row>
    <row r="1232" spans="1:2" x14ac:dyDescent="0.25">
      <c r="A1232" s="19" t="s">
        <v>15763</v>
      </c>
      <c r="B1232" s="20">
        <v>8566</v>
      </c>
    </row>
    <row r="1233" spans="1:2" x14ac:dyDescent="0.25">
      <c r="A1233" s="19" t="s">
        <v>15194</v>
      </c>
      <c r="B1233" s="20">
        <v>9385</v>
      </c>
    </row>
    <row r="1234" spans="1:2" x14ac:dyDescent="0.25">
      <c r="A1234" s="19" t="s">
        <v>14984</v>
      </c>
      <c r="B1234" s="20">
        <v>1779</v>
      </c>
    </row>
    <row r="1235" spans="1:2" x14ac:dyDescent="0.25">
      <c r="A1235" s="19" t="s">
        <v>14771</v>
      </c>
      <c r="B1235" s="20">
        <v>21764</v>
      </c>
    </row>
    <row r="1236" spans="1:2" x14ac:dyDescent="0.25">
      <c r="A1236" s="19" t="s">
        <v>15518</v>
      </c>
      <c r="B1236" s="20">
        <v>2492</v>
      </c>
    </row>
    <row r="1237" spans="1:2" x14ac:dyDescent="0.25">
      <c r="A1237" s="19" t="s">
        <v>14976</v>
      </c>
      <c r="B1237" s="20">
        <v>3044</v>
      </c>
    </row>
    <row r="1238" spans="1:2" x14ac:dyDescent="0.25">
      <c r="A1238" s="19" t="s">
        <v>14854</v>
      </c>
      <c r="B1238" s="20">
        <v>15295</v>
      </c>
    </row>
    <row r="1239" spans="1:2" x14ac:dyDescent="0.25">
      <c r="A1239" s="19" t="s">
        <v>15103</v>
      </c>
      <c r="B1239" s="20">
        <v>64705</v>
      </c>
    </row>
    <row r="1240" spans="1:2" x14ac:dyDescent="0.25">
      <c r="A1240" s="19" t="s">
        <v>14850</v>
      </c>
      <c r="B1240" s="20">
        <v>11827</v>
      </c>
    </row>
    <row r="1241" spans="1:2" x14ac:dyDescent="0.25">
      <c r="A1241" s="19" t="s">
        <v>15435</v>
      </c>
      <c r="B1241" s="20">
        <v>9169</v>
      </c>
    </row>
    <row r="1242" spans="1:2" x14ac:dyDescent="0.25">
      <c r="A1242" s="19" t="s">
        <v>15447</v>
      </c>
      <c r="B1242" s="20">
        <v>6742</v>
      </c>
    </row>
    <row r="1243" spans="1:2" x14ac:dyDescent="0.25">
      <c r="A1243" s="19" t="s">
        <v>15311</v>
      </c>
      <c r="B1243" s="20">
        <v>2809</v>
      </c>
    </row>
    <row r="1244" spans="1:2" x14ac:dyDescent="0.25">
      <c r="A1244" s="19" t="s">
        <v>15747</v>
      </c>
      <c r="B1244" s="20">
        <v>4541</v>
      </c>
    </row>
    <row r="1245" spans="1:2" x14ac:dyDescent="0.25">
      <c r="A1245" s="19" t="s">
        <v>14972</v>
      </c>
      <c r="B1245" s="20">
        <v>33735</v>
      </c>
    </row>
    <row r="1246" spans="1:2" x14ac:dyDescent="0.25">
      <c r="A1246" s="19" t="s">
        <v>15569</v>
      </c>
      <c r="B1246" s="20">
        <v>5057</v>
      </c>
    </row>
    <row r="1247" spans="1:2" x14ac:dyDescent="0.25">
      <c r="A1247" s="19" t="s">
        <v>15685</v>
      </c>
      <c r="B1247" s="20">
        <v>1913</v>
      </c>
    </row>
    <row r="1248" spans="1:2" x14ac:dyDescent="0.25">
      <c r="A1248" s="19" t="s">
        <v>15007</v>
      </c>
      <c r="B1248" s="20">
        <v>60026</v>
      </c>
    </row>
    <row r="1249" spans="1:2" x14ac:dyDescent="0.25">
      <c r="A1249" s="19" t="s">
        <v>15264</v>
      </c>
      <c r="B1249" s="20">
        <v>27223</v>
      </c>
    </row>
    <row r="1250" spans="1:2" x14ac:dyDescent="0.25">
      <c r="A1250" s="19" t="s">
        <v>14917</v>
      </c>
      <c r="B1250" s="20">
        <v>18139</v>
      </c>
    </row>
    <row r="1251" spans="1:2" x14ac:dyDescent="0.25">
      <c r="A1251" s="19" t="s">
        <v>13397</v>
      </c>
      <c r="B1251" s="20">
        <v>1977</v>
      </c>
    </row>
    <row r="1252" spans="1:2" x14ac:dyDescent="0.25">
      <c r="A1252" s="19" t="s">
        <v>15708</v>
      </c>
      <c r="B1252" s="20">
        <v>10751</v>
      </c>
    </row>
    <row r="1253" spans="1:2" x14ac:dyDescent="0.25">
      <c r="A1253" s="19" t="s">
        <v>15835</v>
      </c>
      <c r="B1253" s="20">
        <v>5195</v>
      </c>
    </row>
    <row r="1254" spans="1:2" x14ac:dyDescent="0.25">
      <c r="A1254" s="19" t="s">
        <v>15654</v>
      </c>
      <c r="B1254" s="20">
        <v>7601</v>
      </c>
    </row>
    <row r="1255" spans="1:2" x14ac:dyDescent="0.25">
      <c r="A1255" s="19" t="s">
        <v>17472</v>
      </c>
      <c r="B1255" s="20">
        <v>1181</v>
      </c>
    </row>
    <row r="1256" spans="1:2" x14ac:dyDescent="0.25">
      <c r="A1256" s="19" t="s">
        <v>15375</v>
      </c>
      <c r="B1256" s="20">
        <v>27441</v>
      </c>
    </row>
    <row r="1257" spans="1:2" x14ac:dyDescent="0.25">
      <c r="A1257" s="19" t="s">
        <v>15799</v>
      </c>
      <c r="B1257" s="20">
        <v>10725</v>
      </c>
    </row>
    <row r="1258" spans="1:2" x14ac:dyDescent="0.25">
      <c r="A1258" s="19" t="s">
        <v>14969</v>
      </c>
      <c r="B1258" s="20">
        <v>9638</v>
      </c>
    </row>
    <row r="1259" spans="1:2" x14ac:dyDescent="0.25">
      <c r="A1259" s="19" t="s">
        <v>14040</v>
      </c>
      <c r="B1259" s="20">
        <v>106</v>
      </c>
    </row>
    <row r="1260" spans="1:2" x14ac:dyDescent="0.25">
      <c r="A1260" s="19" t="s">
        <v>13539</v>
      </c>
      <c r="B1260" s="20">
        <v>2685</v>
      </c>
    </row>
    <row r="1261" spans="1:2" x14ac:dyDescent="0.25">
      <c r="A1261" s="19" t="s">
        <v>13195</v>
      </c>
      <c r="B1261" s="20">
        <v>974</v>
      </c>
    </row>
    <row r="1262" spans="1:2" x14ac:dyDescent="0.25">
      <c r="A1262" s="19" t="s">
        <v>13647</v>
      </c>
      <c r="B1262" s="20">
        <v>2685</v>
      </c>
    </row>
    <row r="1263" spans="1:2" x14ac:dyDescent="0.25">
      <c r="A1263" s="19" t="s">
        <v>13574</v>
      </c>
      <c r="B1263" s="20">
        <v>974</v>
      </c>
    </row>
    <row r="1264" spans="1:2" x14ac:dyDescent="0.25">
      <c r="A1264" s="19" t="s">
        <v>17242</v>
      </c>
      <c r="B1264" s="20">
        <v>227</v>
      </c>
    </row>
    <row r="1265" spans="1:2" x14ac:dyDescent="0.25">
      <c r="A1265" s="19" t="s">
        <v>16885</v>
      </c>
      <c r="B1265" s="20">
        <v>54</v>
      </c>
    </row>
    <row r="1266" spans="1:2" x14ac:dyDescent="0.25">
      <c r="A1266" s="19" t="s">
        <v>17801</v>
      </c>
      <c r="B1266" s="20">
        <v>426973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D20" sqref="D20"/>
    </sheetView>
  </sheetViews>
  <sheetFormatPr defaultRowHeight="15.75" x14ac:dyDescent="0.25"/>
  <cols>
    <col min="1" max="1" width="20.875" customWidth="1"/>
    <col min="2" max="2" width="23.875" customWidth="1"/>
  </cols>
  <sheetData>
    <row r="3" spans="1:2" x14ac:dyDescent="0.25">
      <c r="A3" s="22" t="s">
        <v>17832</v>
      </c>
      <c r="B3" t="s">
        <v>17822</v>
      </c>
    </row>
    <row r="4" spans="1:2" x14ac:dyDescent="0.25">
      <c r="A4" s="19" t="s">
        <v>13122</v>
      </c>
      <c r="B4" s="20">
        <v>509</v>
      </c>
    </row>
    <row r="5" spans="1:2" x14ac:dyDescent="0.25">
      <c r="A5" s="19" t="s">
        <v>14826</v>
      </c>
      <c r="B5" s="20">
        <v>447</v>
      </c>
    </row>
    <row r="6" spans="1:2" x14ac:dyDescent="0.25">
      <c r="A6" s="19" t="s">
        <v>13079</v>
      </c>
      <c r="B6" s="20">
        <v>388</v>
      </c>
    </row>
    <row r="7" spans="1:2" x14ac:dyDescent="0.25">
      <c r="A7" s="19" t="s">
        <v>14821</v>
      </c>
      <c r="B7" s="20">
        <v>31</v>
      </c>
    </row>
    <row r="8" spans="1:2" x14ac:dyDescent="0.25">
      <c r="A8" s="19" t="s">
        <v>14812</v>
      </c>
      <c r="B8" s="20">
        <v>2</v>
      </c>
    </row>
    <row r="9" spans="1:2" x14ac:dyDescent="0.25">
      <c r="A9" s="19" t="s">
        <v>15404</v>
      </c>
      <c r="B9" s="20">
        <v>2</v>
      </c>
    </row>
    <row r="10" spans="1:2" x14ac:dyDescent="0.25">
      <c r="A10" s="19" t="s">
        <v>16616</v>
      </c>
      <c r="B10" s="20">
        <v>1</v>
      </c>
    </row>
    <row r="11" spans="1:2" x14ac:dyDescent="0.25">
      <c r="A11" s="19" t="s">
        <v>15795</v>
      </c>
      <c r="B11" s="20">
        <v>1</v>
      </c>
    </row>
    <row r="12" spans="1:2" x14ac:dyDescent="0.25">
      <c r="A12" s="19" t="s">
        <v>16966</v>
      </c>
      <c r="B12" s="20">
        <v>1</v>
      </c>
    </row>
    <row r="13" spans="1:2" x14ac:dyDescent="0.25">
      <c r="A13" s="19" t="s">
        <v>17801</v>
      </c>
      <c r="B13" s="20">
        <v>1382</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C4" sqref="C4"/>
    </sheetView>
  </sheetViews>
  <sheetFormatPr defaultRowHeight="15.75" x14ac:dyDescent="0.25"/>
  <cols>
    <col min="1" max="1" width="38.75" customWidth="1"/>
    <col min="2" max="2" width="12.375" customWidth="1"/>
    <col min="3" max="3" width="17.75" customWidth="1"/>
  </cols>
  <sheetData>
    <row r="3" spans="1:3" x14ac:dyDescent="0.25">
      <c r="A3" s="22" t="s">
        <v>17811</v>
      </c>
      <c r="B3" t="s">
        <v>17834</v>
      </c>
      <c r="C3" t="s">
        <v>17835</v>
      </c>
    </row>
    <row r="4" spans="1:3" x14ac:dyDescent="0.25">
      <c r="A4" s="19" t="s">
        <v>16570</v>
      </c>
      <c r="B4" s="20">
        <v>4.8</v>
      </c>
      <c r="C4" s="20">
        <v>0</v>
      </c>
    </row>
    <row r="5" spans="1:3" x14ac:dyDescent="0.25">
      <c r="A5" s="19" t="s">
        <v>15297</v>
      </c>
      <c r="B5" s="20">
        <v>5</v>
      </c>
      <c r="C5" s="20">
        <v>0</v>
      </c>
    </row>
    <row r="6" spans="1:3" x14ac:dyDescent="0.25">
      <c r="A6" s="19" t="s">
        <v>13637</v>
      </c>
      <c r="B6" s="20">
        <v>5</v>
      </c>
      <c r="C6" s="20">
        <v>0</v>
      </c>
    </row>
    <row r="7" spans="1:3" x14ac:dyDescent="0.25">
      <c r="A7" s="19" t="s">
        <v>17163</v>
      </c>
      <c r="B7" s="20">
        <v>4.8</v>
      </c>
      <c r="C7" s="20">
        <v>0</v>
      </c>
    </row>
    <row r="8" spans="1:3" x14ac:dyDescent="0.25">
      <c r="A8" s="19" t="s">
        <v>16786</v>
      </c>
      <c r="B8" s="20">
        <v>4.8</v>
      </c>
      <c r="C8" s="20">
        <v>0</v>
      </c>
    </row>
    <row r="9" spans="1:3" x14ac:dyDescent="0.25">
      <c r="A9" s="19" t="s">
        <v>17801</v>
      </c>
      <c r="B9" s="20">
        <v>5</v>
      </c>
      <c r="C9" s="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G12" sqref="G12"/>
    </sheetView>
  </sheetViews>
  <sheetFormatPr defaultRowHeight="15.75" x14ac:dyDescent="0.25"/>
  <cols>
    <col min="1" max="1" width="13.875" customWidth="1"/>
    <col min="2" max="2" width="22" customWidth="1"/>
  </cols>
  <sheetData>
    <row r="3" spans="1:2" x14ac:dyDescent="0.25">
      <c r="A3" s="22" t="s">
        <v>17811</v>
      </c>
      <c r="B3" t="s">
        <v>17815</v>
      </c>
    </row>
    <row r="4" spans="1:2" x14ac:dyDescent="0.25">
      <c r="A4" s="19" t="s">
        <v>17824</v>
      </c>
      <c r="B4" s="20">
        <v>1074</v>
      </c>
    </row>
    <row r="5" spans="1:2" x14ac:dyDescent="0.25">
      <c r="A5" s="19" t="s">
        <v>17825</v>
      </c>
      <c r="B5" s="20">
        <v>308</v>
      </c>
    </row>
    <row r="6" spans="1:2" x14ac:dyDescent="0.25">
      <c r="A6" s="19" t="s">
        <v>17801</v>
      </c>
      <c r="B6" s="20">
        <v>1382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showGridLines="0" tabSelected="1" topLeftCell="A2" workbookViewId="0">
      <selection activeCell="Q20" sqref="Q20"/>
    </sheetView>
  </sheetViews>
  <sheetFormatPr defaultRowHeight="15.75" x14ac:dyDescent="0.25"/>
  <cols>
    <col min="8" max="8" width="11" customWidth="1"/>
    <col min="9" max="9" width="12.125" customWidth="1"/>
  </cols>
  <sheetData>
    <row r="1" spans="1:14" x14ac:dyDescent="0.25">
      <c r="A1" s="30"/>
      <c r="B1" s="30"/>
      <c r="C1" s="30"/>
      <c r="D1" s="30"/>
      <c r="E1" s="30"/>
      <c r="F1" s="30"/>
      <c r="G1" s="30"/>
      <c r="H1" s="30"/>
      <c r="I1" s="30"/>
      <c r="J1" s="30"/>
      <c r="K1" s="30"/>
      <c r="L1" s="30"/>
      <c r="M1" s="30"/>
      <c r="N1" s="30"/>
    </row>
    <row r="2" spans="1:14" ht="25.5" x14ac:dyDescent="0.35">
      <c r="A2" s="30"/>
      <c r="B2" s="30"/>
      <c r="C2" s="30"/>
      <c r="D2" s="30"/>
      <c r="E2" s="31" t="s">
        <v>17833</v>
      </c>
      <c r="F2" s="30"/>
      <c r="G2" s="30"/>
      <c r="H2" s="30"/>
      <c r="I2" s="30"/>
      <c r="J2" s="30"/>
      <c r="K2" s="30"/>
      <c r="L2" s="30"/>
      <c r="M2" s="30"/>
      <c r="N2" s="30"/>
    </row>
    <row r="3" spans="1:14" x14ac:dyDescent="0.25">
      <c r="A3" s="30"/>
      <c r="B3" s="30"/>
      <c r="C3" s="30"/>
      <c r="D3" s="30"/>
      <c r="E3" s="30"/>
      <c r="F3" s="30"/>
      <c r="G3" s="30"/>
      <c r="H3" s="30"/>
      <c r="I3" s="30"/>
      <c r="J3" s="30"/>
      <c r="K3" s="30"/>
      <c r="L3" s="30"/>
      <c r="M3" s="30"/>
      <c r="N3" s="30"/>
    </row>
    <row r="4" spans="1:14" x14ac:dyDescent="0.25">
      <c r="A4" s="30"/>
      <c r="B4" s="30"/>
      <c r="C4" s="30"/>
      <c r="D4" s="30"/>
      <c r="E4" s="30"/>
      <c r="F4" s="30"/>
      <c r="G4" s="30"/>
      <c r="H4" s="30"/>
      <c r="I4" s="30"/>
      <c r="J4" s="30"/>
      <c r="K4" s="30"/>
      <c r="L4" s="30"/>
      <c r="M4" s="30"/>
      <c r="N4" s="30"/>
    </row>
    <row r="5" spans="1:14" x14ac:dyDescent="0.25">
      <c r="A5" s="30"/>
      <c r="B5" s="30"/>
      <c r="C5" s="30"/>
      <c r="D5" s="30"/>
      <c r="E5" s="30"/>
      <c r="F5" s="30"/>
      <c r="G5" s="30"/>
      <c r="H5" s="30"/>
      <c r="I5" s="30"/>
      <c r="J5" s="30"/>
      <c r="K5" s="30"/>
      <c r="L5" s="30"/>
      <c r="M5" s="30"/>
      <c r="N5" s="30"/>
    </row>
    <row r="6" spans="1:14" x14ac:dyDescent="0.25">
      <c r="A6" s="30"/>
      <c r="B6" s="30"/>
      <c r="C6" s="30"/>
      <c r="D6" s="30"/>
      <c r="E6" s="30"/>
      <c r="F6" s="30"/>
      <c r="G6" s="30"/>
      <c r="H6" s="30"/>
      <c r="I6" s="30"/>
      <c r="J6" s="30"/>
      <c r="K6" s="30"/>
      <c r="L6" s="30"/>
      <c r="M6" s="30"/>
      <c r="N6" s="30"/>
    </row>
    <row r="7" spans="1:14" x14ac:dyDescent="0.25">
      <c r="A7" s="30"/>
      <c r="B7" s="30"/>
      <c r="C7" s="30"/>
      <c r="D7" s="30"/>
      <c r="E7" s="30"/>
      <c r="F7" s="30"/>
      <c r="G7" s="30"/>
      <c r="H7" s="30"/>
      <c r="I7" s="30"/>
      <c r="J7" s="30"/>
      <c r="K7" s="30"/>
      <c r="L7" s="30"/>
      <c r="M7" s="30"/>
      <c r="N7" s="30"/>
    </row>
    <row r="8" spans="1:14" x14ac:dyDescent="0.25">
      <c r="A8" s="30"/>
      <c r="B8" s="30"/>
      <c r="C8" s="30"/>
      <c r="D8" s="30"/>
      <c r="E8" s="30"/>
      <c r="F8" s="30"/>
      <c r="G8" s="30"/>
      <c r="H8" s="30"/>
      <c r="I8" s="30"/>
      <c r="J8" s="30"/>
      <c r="K8" s="30"/>
      <c r="L8" s="30"/>
      <c r="M8" s="30"/>
      <c r="N8" s="30"/>
    </row>
    <row r="9" spans="1:14" x14ac:dyDescent="0.25">
      <c r="A9" s="30"/>
      <c r="B9" s="30"/>
      <c r="C9" s="30"/>
      <c r="D9" s="30"/>
      <c r="E9" s="30"/>
      <c r="F9" s="30"/>
      <c r="G9" s="30"/>
      <c r="H9" s="30"/>
      <c r="I9" s="30"/>
      <c r="J9" s="30"/>
      <c r="K9" s="30"/>
      <c r="L9" s="30"/>
      <c r="M9" s="30"/>
      <c r="N9" s="30"/>
    </row>
    <row r="10" spans="1:14" x14ac:dyDescent="0.25">
      <c r="A10" s="30"/>
      <c r="B10" s="30"/>
      <c r="C10" s="30"/>
      <c r="D10" s="30"/>
      <c r="E10" s="30"/>
      <c r="F10" s="30"/>
      <c r="G10" s="30"/>
      <c r="H10" s="30"/>
      <c r="I10" s="30"/>
      <c r="J10" s="30"/>
      <c r="K10" s="30"/>
      <c r="L10" s="30"/>
      <c r="M10" s="30"/>
      <c r="N10" s="30"/>
    </row>
    <row r="11" spans="1:14" x14ac:dyDescent="0.25">
      <c r="A11" s="30"/>
      <c r="B11" s="30"/>
      <c r="C11" s="30"/>
      <c r="D11" s="30"/>
      <c r="E11" s="30"/>
      <c r="F11" s="30"/>
      <c r="G11" s="30"/>
      <c r="H11" s="30"/>
      <c r="I11" s="30"/>
      <c r="J11" s="30"/>
      <c r="K11" s="30"/>
      <c r="L11" s="30"/>
      <c r="M11" s="30"/>
      <c r="N11" s="30"/>
    </row>
    <row r="12" spans="1:14" x14ac:dyDescent="0.25">
      <c r="A12" s="30"/>
      <c r="B12" s="30"/>
      <c r="C12" s="30"/>
      <c r="D12" s="30"/>
      <c r="E12" s="30"/>
      <c r="F12" s="30"/>
      <c r="G12" s="30"/>
      <c r="H12" s="30"/>
      <c r="I12" s="30"/>
      <c r="J12" s="30"/>
      <c r="K12" s="30"/>
      <c r="L12" s="30"/>
      <c r="M12" s="30"/>
      <c r="N12" s="30"/>
    </row>
    <row r="13" spans="1:14" x14ac:dyDescent="0.25">
      <c r="A13" s="30"/>
      <c r="B13" s="30"/>
      <c r="C13" s="30"/>
      <c r="D13" s="30"/>
      <c r="E13" s="30"/>
      <c r="F13" s="30"/>
      <c r="G13" s="30"/>
      <c r="H13" s="30"/>
      <c r="I13" s="30"/>
      <c r="J13" s="30"/>
      <c r="K13" s="30"/>
      <c r="L13" s="30"/>
      <c r="M13" s="30"/>
      <c r="N13" s="30"/>
    </row>
    <row r="14" spans="1:14" x14ac:dyDescent="0.25">
      <c r="A14" s="30"/>
      <c r="B14" s="30"/>
      <c r="C14" s="30"/>
      <c r="D14" s="30"/>
      <c r="E14" s="30"/>
      <c r="F14" s="30"/>
      <c r="G14" s="30"/>
      <c r="H14" s="30"/>
      <c r="I14" s="30"/>
      <c r="J14" s="30"/>
      <c r="K14" s="30"/>
      <c r="L14" s="30"/>
      <c r="M14" s="30"/>
      <c r="N14" s="30"/>
    </row>
    <row r="15" spans="1:14" x14ac:dyDescent="0.25">
      <c r="A15" s="30"/>
      <c r="B15" s="30"/>
      <c r="C15" s="30"/>
      <c r="D15" s="30"/>
      <c r="E15" s="30"/>
      <c r="F15" s="30"/>
      <c r="G15" s="30"/>
      <c r="H15" s="30"/>
      <c r="I15" s="30"/>
      <c r="J15" s="30"/>
      <c r="K15" s="30"/>
      <c r="L15" s="30"/>
      <c r="M15" s="30"/>
      <c r="N15" s="30"/>
    </row>
    <row r="16" spans="1:14" x14ac:dyDescent="0.25">
      <c r="A16" s="30"/>
      <c r="B16" s="30"/>
      <c r="C16" s="30"/>
      <c r="D16" s="30"/>
      <c r="E16" s="30"/>
      <c r="F16" s="30"/>
      <c r="G16" s="30"/>
      <c r="H16" s="30"/>
      <c r="I16" s="30"/>
      <c r="J16" s="30"/>
      <c r="K16" s="30"/>
      <c r="L16" s="30"/>
      <c r="M16" s="30"/>
      <c r="N16" s="30"/>
    </row>
    <row r="17" spans="1:14" x14ac:dyDescent="0.25">
      <c r="A17" s="30"/>
      <c r="B17" s="30"/>
      <c r="C17" s="30"/>
      <c r="D17" s="30"/>
      <c r="E17" s="30"/>
      <c r="F17" s="30"/>
      <c r="G17" s="30"/>
      <c r="H17" s="30"/>
      <c r="I17" s="30"/>
      <c r="J17" s="30"/>
      <c r="K17" s="30"/>
      <c r="L17" s="30"/>
      <c r="M17" s="30"/>
      <c r="N17" s="30"/>
    </row>
    <row r="18" spans="1:14" x14ac:dyDescent="0.25">
      <c r="A18" s="30"/>
      <c r="B18" s="30"/>
      <c r="C18" s="30"/>
      <c r="D18" s="30"/>
      <c r="E18" s="30"/>
      <c r="F18" s="30"/>
      <c r="G18" s="30"/>
      <c r="H18" s="30"/>
      <c r="I18" s="30"/>
      <c r="J18" s="30"/>
      <c r="K18" s="30"/>
      <c r="L18" s="30"/>
      <c r="M18" s="30"/>
      <c r="N18" s="30"/>
    </row>
    <row r="19" spans="1:14" x14ac:dyDescent="0.25">
      <c r="A19" s="30"/>
      <c r="B19" s="30"/>
      <c r="C19" s="30"/>
      <c r="D19" s="30"/>
      <c r="E19" s="30"/>
      <c r="F19" s="30"/>
      <c r="G19" s="30"/>
      <c r="H19" s="30"/>
      <c r="I19" s="30"/>
      <c r="J19" s="30"/>
      <c r="K19" s="30"/>
      <c r="L19" s="30"/>
      <c r="M19" s="30"/>
      <c r="N19" s="30"/>
    </row>
    <row r="20" spans="1:14" x14ac:dyDescent="0.25">
      <c r="A20" s="30"/>
      <c r="B20" s="30"/>
      <c r="C20" s="30"/>
      <c r="D20" s="30"/>
      <c r="E20" s="30"/>
      <c r="F20" s="30"/>
      <c r="G20" s="30"/>
      <c r="H20" s="30"/>
      <c r="I20" s="30"/>
      <c r="J20" s="30"/>
      <c r="K20" s="30"/>
      <c r="L20" s="30"/>
      <c r="M20" s="30"/>
      <c r="N20" s="30"/>
    </row>
    <row r="21" spans="1:14" x14ac:dyDescent="0.25">
      <c r="A21" s="30"/>
      <c r="B21" s="30"/>
      <c r="C21" s="30"/>
      <c r="D21" s="30"/>
      <c r="E21" s="30"/>
      <c r="F21" s="30"/>
      <c r="G21" s="30"/>
      <c r="H21" s="30"/>
      <c r="I21" s="30"/>
      <c r="J21" s="30"/>
      <c r="K21" s="30"/>
      <c r="L21" s="30"/>
      <c r="M21" s="30"/>
      <c r="N21" s="30"/>
    </row>
    <row r="22" spans="1:14" x14ac:dyDescent="0.25">
      <c r="A22" s="30"/>
      <c r="B22" s="30"/>
      <c r="C22" s="30"/>
      <c r="D22" s="30"/>
      <c r="E22" s="30"/>
      <c r="F22" s="30"/>
      <c r="G22" s="30"/>
      <c r="H22" s="30"/>
      <c r="I22" s="30"/>
      <c r="J22" s="30"/>
      <c r="K22" s="30"/>
      <c r="L22" s="30"/>
      <c r="M22" s="30"/>
      <c r="N22" s="30"/>
    </row>
    <row r="23" spans="1:14" x14ac:dyDescent="0.25">
      <c r="A23" s="30"/>
      <c r="B23" s="30"/>
      <c r="C23" s="30"/>
      <c r="D23" s="30"/>
      <c r="E23" s="30"/>
      <c r="F23" s="30"/>
      <c r="G23" s="30"/>
      <c r="H23" s="30"/>
      <c r="I23" s="30"/>
      <c r="J23" s="30"/>
      <c r="K23" s="30"/>
      <c r="L23" s="30"/>
      <c r="M23" s="30"/>
      <c r="N23" s="30"/>
    </row>
    <row r="24" spans="1:14" x14ac:dyDescent="0.25">
      <c r="A24" s="30"/>
      <c r="B24" s="30"/>
      <c r="C24" s="30"/>
      <c r="D24" s="30"/>
      <c r="E24" s="30"/>
      <c r="F24" s="30"/>
      <c r="G24" s="30"/>
      <c r="H24" s="30"/>
      <c r="I24" s="30"/>
      <c r="J24" s="30"/>
      <c r="K24" s="30"/>
      <c r="L24" s="30"/>
      <c r="M24" s="30"/>
      <c r="N24" s="30"/>
    </row>
    <row r="25" spans="1:14" x14ac:dyDescent="0.25">
      <c r="A25" s="30"/>
      <c r="B25" s="30"/>
      <c r="C25" s="30"/>
      <c r="D25" s="30"/>
      <c r="E25" s="30"/>
      <c r="F25" s="30"/>
      <c r="G25" s="30"/>
      <c r="H25" s="30"/>
      <c r="I25" s="30"/>
      <c r="J25" s="30"/>
      <c r="K25" s="30"/>
      <c r="L25" s="30"/>
      <c r="M25" s="30"/>
      <c r="N25" s="30"/>
    </row>
    <row r="26" spans="1:14" x14ac:dyDescent="0.25">
      <c r="A26" s="30"/>
      <c r="B26" s="30"/>
      <c r="C26" s="30"/>
      <c r="D26" s="30"/>
      <c r="E26" s="30"/>
      <c r="F26" s="30"/>
      <c r="G26" s="30"/>
      <c r="H26" s="30"/>
      <c r="I26" s="30"/>
      <c r="J26" s="30"/>
      <c r="K26" s="30"/>
      <c r="L26" s="30"/>
      <c r="M26" s="30"/>
      <c r="N26" s="30"/>
    </row>
    <row r="27" spans="1:14" x14ac:dyDescent="0.25">
      <c r="A27" s="30"/>
      <c r="B27" s="30"/>
      <c r="C27" s="30"/>
      <c r="D27" s="30"/>
      <c r="E27" s="30"/>
      <c r="F27" s="30"/>
      <c r="G27" s="30"/>
      <c r="H27" s="30"/>
      <c r="I27" s="30"/>
      <c r="J27" s="30"/>
      <c r="K27" s="30"/>
      <c r="L27" s="30"/>
      <c r="M27" s="30"/>
      <c r="N27" s="30"/>
    </row>
    <row r="28" spans="1:14" x14ac:dyDescent="0.25">
      <c r="A28" s="30"/>
      <c r="B28" s="30"/>
      <c r="C28" s="30"/>
      <c r="D28" s="30"/>
      <c r="E28" s="30"/>
      <c r="F28" s="30"/>
      <c r="G28" s="30"/>
      <c r="H28" s="30"/>
      <c r="I28" s="30"/>
      <c r="J28" s="30"/>
      <c r="K28" s="30"/>
      <c r="L28" s="30"/>
      <c r="M28" s="30"/>
      <c r="N28" s="30"/>
    </row>
    <row r="29" spans="1:14" x14ac:dyDescent="0.25">
      <c r="A29" s="30"/>
      <c r="B29" s="30"/>
      <c r="C29" s="30"/>
      <c r="D29" s="30"/>
      <c r="E29" s="30"/>
      <c r="F29" s="30"/>
      <c r="G29" s="30"/>
      <c r="H29" s="30"/>
      <c r="I29" s="30"/>
      <c r="J29" s="30"/>
      <c r="K29" s="30"/>
      <c r="L29" s="30"/>
      <c r="M29" s="30"/>
      <c r="N29" s="30"/>
    </row>
    <row r="30" spans="1:14" x14ac:dyDescent="0.25">
      <c r="A30" s="30"/>
      <c r="B30" s="30"/>
      <c r="C30" s="30"/>
      <c r="D30" s="30"/>
      <c r="E30" s="30"/>
      <c r="F30" s="30"/>
      <c r="G30" s="30"/>
      <c r="H30" s="30"/>
      <c r="I30" s="30"/>
      <c r="J30" s="30"/>
      <c r="K30" s="30"/>
      <c r="L30" s="30"/>
      <c r="M30" s="30"/>
      <c r="N30" s="30"/>
    </row>
    <row r="31" spans="1:14" x14ac:dyDescent="0.25">
      <c r="A31" s="30"/>
      <c r="B31" s="30"/>
      <c r="C31" s="30"/>
      <c r="D31" s="30"/>
      <c r="E31" s="30"/>
      <c r="F31" s="30"/>
      <c r="G31" s="30"/>
      <c r="H31" s="30"/>
      <c r="I31" s="30"/>
      <c r="J31" s="30"/>
      <c r="K31" s="30"/>
      <c r="L31" s="30"/>
      <c r="M31" s="30"/>
      <c r="N31" s="30"/>
    </row>
    <row r="32" spans="1:14" x14ac:dyDescent="0.25">
      <c r="A32" s="30"/>
      <c r="B32" s="30"/>
      <c r="C32" s="30"/>
      <c r="D32" s="30"/>
      <c r="E32" s="30"/>
      <c r="F32" s="30"/>
      <c r="G32" s="30"/>
      <c r="H32" s="30"/>
      <c r="I32" s="30"/>
      <c r="J32" s="30"/>
      <c r="K32" s="30"/>
      <c r="L32" s="30"/>
      <c r="M32" s="30"/>
      <c r="N32" s="30"/>
    </row>
    <row r="33" spans="1:14" x14ac:dyDescent="0.25">
      <c r="A33" s="30"/>
      <c r="B33" s="30"/>
      <c r="C33" s="30"/>
      <c r="D33" s="30"/>
      <c r="E33" s="30"/>
      <c r="F33" s="30"/>
      <c r="G33" s="30"/>
      <c r="H33" s="30"/>
      <c r="I33" s="30"/>
      <c r="J33" s="30"/>
      <c r="K33" s="30"/>
      <c r="L33" s="30"/>
      <c r="M33" s="30"/>
      <c r="N33" s="30"/>
    </row>
    <row r="34" spans="1:14" x14ac:dyDescent="0.25">
      <c r="A34" s="30"/>
      <c r="B34" s="30"/>
      <c r="C34" s="30"/>
      <c r="D34" s="30"/>
      <c r="E34" s="30"/>
      <c r="F34" s="30"/>
      <c r="G34" s="30"/>
      <c r="H34" s="30"/>
      <c r="I34" s="30"/>
      <c r="J34" s="30"/>
      <c r="K34" s="30"/>
      <c r="L34" s="30"/>
      <c r="M34" s="30"/>
      <c r="N34" s="30"/>
    </row>
    <row r="35" spans="1:14" x14ac:dyDescent="0.25">
      <c r="A35" s="30"/>
      <c r="B35" s="30"/>
      <c r="C35" s="30"/>
      <c r="D35" s="30"/>
      <c r="E35" s="30"/>
      <c r="F35" s="30"/>
      <c r="G35" s="30"/>
      <c r="H35" s="30"/>
      <c r="I35" s="30"/>
      <c r="J35" s="30"/>
      <c r="K35" s="30"/>
      <c r="L35" s="30"/>
      <c r="M35" s="30"/>
      <c r="N35" s="30"/>
    </row>
    <row r="36" spans="1:14" x14ac:dyDescent="0.25">
      <c r="A36" s="30"/>
      <c r="B36" s="30"/>
      <c r="C36" s="30"/>
      <c r="D36" s="30"/>
      <c r="E36" s="30"/>
      <c r="F36" s="30"/>
      <c r="G36" s="30"/>
      <c r="H36" s="30"/>
      <c r="I36" s="30"/>
      <c r="J36" s="30"/>
      <c r="K36" s="30"/>
      <c r="L36" s="30"/>
      <c r="M36" s="30"/>
      <c r="N36" s="30"/>
    </row>
    <row r="37" spans="1:14" x14ac:dyDescent="0.25">
      <c r="A37" s="30"/>
      <c r="B37" s="30"/>
      <c r="C37" s="30"/>
      <c r="D37" s="30"/>
      <c r="E37" s="30"/>
      <c r="F37" s="30"/>
      <c r="G37" s="30"/>
      <c r="H37" s="30"/>
      <c r="I37" s="30"/>
      <c r="J37" s="30"/>
      <c r="K37" s="30"/>
      <c r="L37" s="30"/>
      <c r="M37" s="30"/>
      <c r="N37" s="30"/>
    </row>
    <row r="38" spans="1:14" x14ac:dyDescent="0.25">
      <c r="A38" s="30"/>
      <c r="B38" s="30"/>
      <c r="C38" s="30"/>
      <c r="D38" s="30"/>
      <c r="E38" s="30"/>
      <c r="F38" s="30"/>
      <c r="G38" s="30"/>
      <c r="H38" s="30"/>
      <c r="I38" s="30"/>
      <c r="J38" s="30"/>
      <c r="K38" s="30"/>
      <c r="L38" s="30"/>
      <c r="M38" s="30"/>
      <c r="N38" s="30"/>
    </row>
    <row r="39" spans="1:14" x14ac:dyDescent="0.25">
      <c r="A39" s="30"/>
      <c r="B39" s="30"/>
      <c r="C39" s="30"/>
      <c r="D39" s="30"/>
      <c r="E39" s="30"/>
      <c r="F39" s="30"/>
      <c r="G39" s="30"/>
      <c r="H39" s="30"/>
      <c r="I39" s="30"/>
      <c r="J39" s="30"/>
      <c r="K39" s="30"/>
      <c r="L39" s="30"/>
      <c r="M39" s="30"/>
      <c r="N39"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2"/>
  <sheetViews>
    <sheetView topLeftCell="A2" workbookViewId="0">
      <selection activeCell="J1" sqref="A1:XFD1383"/>
    </sheetView>
  </sheetViews>
  <sheetFormatPr defaultColWidth="13" defaultRowHeight="15.75" x14ac:dyDescent="0.25"/>
  <cols>
    <col min="2" max="2" width="41.75" customWidth="1"/>
    <col min="3" max="3" width="28.625" customWidth="1"/>
    <col min="4" max="5" width="17.75" style="16" customWidth="1"/>
    <col min="6" max="6" width="19.75" style="17" customWidth="1"/>
    <col min="7" max="8" width="12" customWidth="1"/>
    <col min="10" max="13" width="30.875" style="1" customWidth="1"/>
    <col min="16" max="16" width="14.875" customWidth="1"/>
  </cols>
  <sheetData>
    <row r="1" spans="1:16" x14ac:dyDescent="0.25">
      <c r="A1" s="5" t="s">
        <v>0</v>
      </c>
      <c r="B1" s="6" t="s">
        <v>13075</v>
      </c>
      <c r="C1" s="6" t="s">
        <v>13076</v>
      </c>
      <c r="D1" s="7" t="s">
        <v>3</v>
      </c>
      <c r="E1" s="7" t="s">
        <v>4</v>
      </c>
      <c r="F1" s="6" t="s">
        <v>5</v>
      </c>
      <c r="G1" s="6" t="s">
        <v>6</v>
      </c>
      <c r="H1" s="6" t="s">
        <v>17827</v>
      </c>
      <c r="I1" s="8" t="s">
        <v>7</v>
      </c>
      <c r="J1" s="6" t="s">
        <v>13077</v>
      </c>
      <c r="K1" s="6" t="s">
        <v>11</v>
      </c>
      <c r="L1" s="9" t="s">
        <v>12</v>
      </c>
      <c r="M1" t="s">
        <v>17817</v>
      </c>
      <c r="N1" s="6" t="s">
        <v>17813</v>
      </c>
      <c r="O1" s="6" t="s">
        <v>17816</v>
      </c>
      <c r="P1" s="28" t="s">
        <v>17823</v>
      </c>
    </row>
    <row r="2" spans="1:16" x14ac:dyDescent="0.25">
      <c r="A2" s="10" t="s">
        <v>16</v>
      </c>
      <c r="B2" s="10" t="s">
        <v>13078</v>
      </c>
      <c r="C2" s="11" t="s">
        <v>13079</v>
      </c>
      <c r="D2" s="12">
        <v>399</v>
      </c>
      <c r="E2" s="12">
        <v>1099</v>
      </c>
      <c r="F2" s="13">
        <v>0.64</v>
      </c>
      <c r="G2" s="11">
        <v>4.2</v>
      </c>
      <c r="H2" s="11" t="str">
        <f>IF(G2&lt;3, "2.0 – 2.9", IF(G2&lt;4, "3.0 – 3.9", IF(G2&lt;5, "4.0 – 4.9", "5.0")))</f>
        <v>4.0 – 4.9</v>
      </c>
      <c r="I2" s="14">
        <v>24269</v>
      </c>
      <c r="J2" s="11" t="s">
        <v>13080</v>
      </c>
      <c r="K2" s="11" t="s">
        <v>13081</v>
      </c>
      <c r="L2" s="15" t="s">
        <v>13082</v>
      </c>
      <c r="M2" s="26" t="str">
        <f t="shared" ref="M2:M33" si="0">IF(E2&lt;200, "&lt;₹200", IF(E2&lt;=500, "₹200–₹500", "&gt;₹500"))</f>
        <v>&gt;₹500</v>
      </c>
      <c r="N2" s="23">
        <f>Table2[[#This Row],[actual_price]]* Table2[[#This Row],[rating_count]]</f>
        <v>26671631</v>
      </c>
      <c r="O2" s="23">
        <f>CORREL(F2:G14, F2:G14)</f>
        <v>1</v>
      </c>
      <c r="P2" s="27" t="str">
        <f>IF(Table2[[#This Row],[rating_count]]&lt;1000,"below 1000", "1000 and above")</f>
        <v>1000 and above</v>
      </c>
    </row>
    <row r="3" spans="1:16" x14ac:dyDescent="0.25">
      <c r="A3" s="10" t="s">
        <v>27</v>
      </c>
      <c r="B3" s="10" t="s">
        <v>13083</v>
      </c>
      <c r="C3" s="11" t="s">
        <v>13079</v>
      </c>
      <c r="D3" s="12">
        <v>199</v>
      </c>
      <c r="E3" s="12">
        <v>349</v>
      </c>
      <c r="F3" s="13">
        <v>0.43</v>
      </c>
      <c r="G3" s="11">
        <v>4</v>
      </c>
      <c r="H3" s="11" t="str">
        <f t="shared" ref="H3:H65" si="1">IF(G3&lt;3, "2.0 – 2.9", IF(G3&lt;4, "3.0 – 3.9", IF(G3&lt;5, "4.0 – 4.9", "5.0")))</f>
        <v>4.0 – 4.9</v>
      </c>
      <c r="I3" s="14">
        <v>43994</v>
      </c>
      <c r="J3" s="11" t="s">
        <v>13084</v>
      </c>
      <c r="K3" s="11" t="s">
        <v>13085</v>
      </c>
      <c r="L3" s="15" t="s">
        <v>13086</v>
      </c>
      <c r="M3" s="26" t="str">
        <f t="shared" si="0"/>
        <v>₹200–₹500</v>
      </c>
      <c r="N3" s="23">
        <f>Table2[[#This Row],[actual_price]]* Table2[[#This Row],[rating_count]]</f>
        <v>15353906</v>
      </c>
      <c r="O3" s="23">
        <f t="shared" ref="O3:O65" si="2">CORREL(F3:G15, F3:G15)</f>
        <v>1.0000000000000002</v>
      </c>
      <c r="P3" s="27" t="str">
        <f>IF(Table2[[#This Row],[rating_count]]&lt;1000,"below 1000", "1000 and above")</f>
        <v>1000 and above</v>
      </c>
    </row>
    <row r="4" spans="1:16" x14ac:dyDescent="0.25">
      <c r="A4" s="10" t="s">
        <v>37</v>
      </c>
      <c r="B4" s="10" t="s">
        <v>13087</v>
      </c>
      <c r="C4" s="11" t="s">
        <v>13079</v>
      </c>
      <c r="D4" s="12">
        <v>199</v>
      </c>
      <c r="E4" s="12">
        <v>1899</v>
      </c>
      <c r="F4" s="13">
        <v>0.9</v>
      </c>
      <c r="G4" s="11">
        <v>3.9</v>
      </c>
      <c r="H4" s="11" t="str">
        <f t="shared" si="1"/>
        <v>3.0 – 3.9</v>
      </c>
      <c r="I4" s="14">
        <v>7928</v>
      </c>
      <c r="J4" s="11" t="s">
        <v>13088</v>
      </c>
      <c r="K4" s="11" t="s">
        <v>13089</v>
      </c>
      <c r="L4" s="15" t="s">
        <v>13090</v>
      </c>
      <c r="M4" s="26" t="str">
        <f t="shared" si="0"/>
        <v>&gt;₹500</v>
      </c>
      <c r="N4" s="23">
        <f>Table2[[#This Row],[actual_price]]* Table2[[#This Row],[rating_count]]</f>
        <v>15055272</v>
      </c>
      <c r="O4" s="23">
        <f t="shared" si="2"/>
        <v>1</v>
      </c>
      <c r="P4" s="27" t="str">
        <f>IF(Table2[[#This Row],[rating_count]]&lt;1000,"below 1000", "1000 and above")</f>
        <v>1000 and above</v>
      </c>
    </row>
    <row r="5" spans="1:16" x14ac:dyDescent="0.25">
      <c r="A5" s="10" t="s">
        <v>47</v>
      </c>
      <c r="B5" s="10" t="s">
        <v>13091</v>
      </c>
      <c r="C5" s="11" t="s">
        <v>13079</v>
      </c>
      <c r="D5" s="12">
        <v>329</v>
      </c>
      <c r="E5" s="12">
        <v>699</v>
      </c>
      <c r="F5" s="13">
        <v>0.53</v>
      </c>
      <c r="G5" s="11">
        <v>4.2</v>
      </c>
      <c r="H5" s="11" t="str">
        <f t="shared" si="1"/>
        <v>4.0 – 4.9</v>
      </c>
      <c r="I5" s="14">
        <v>94363</v>
      </c>
      <c r="J5" s="11" t="s">
        <v>13092</v>
      </c>
      <c r="K5" s="11" t="s">
        <v>13093</v>
      </c>
      <c r="L5" s="15" t="s">
        <v>13094</v>
      </c>
      <c r="M5" s="26" t="str">
        <f t="shared" si="0"/>
        <v>&gt;₹500</v>
      </c>
      <c r="N5" s="23">
        <f>Table2[[#This Row],[actual_price]]* Table2[[#This Row],[rating_count]]</f>
        <v>65959737</v>
      </c>
      <c r="O5" s="23">
        <f t="shared" si="2"/>
        <v>1</v>
      </c>
      <c r="P5" s="27" t="str">
        <f>IF(Table2[[#This Row],[rating_count]]&lt;1000,"below 1000", "1000 and above")</f>
        <v>1000 and above</v>
      </c>
    </row>
    <row r="6" spans="1:16" x14ac:dyDescent="0.25">
      <c r="A6" s="10" t="s">
        <v>57</v>
      </c>
      <c r="B6" s="10" t="s">
        <v>13095</v>
      </c>
      <c r="C6" s="11" t="s">
        <v>13079</v>
      </c>
      <c r="D6" s="12">
        <v>154</v>
      </c>
      <c r="E6" s="12">
        <v>399</v>
      </c>
      <c r="F6" s="13">
        <v>0.61</v>
      </c>
      <c r="G6" s="11">
        <v>4.2</v>
      </c>
      <c r="H6" s="11" t="str">
        <f t="shared" si="1"/>
        <v>4.0 – 4.9</v>
      </c>
      <c r="I6" s="14">
        <v>16905</v>
      </c>
      <c r="J6" s="11" t="s">
        <v>13096</v>
      </c>
      <c r="K6" s="11" t="s">
        <v>13097</v>
      </c>
      <c r="L6" s="15" t="s">
        <v>13098</v>
      </c>
      <c r="M6" s="26" t="str">
        <f t="shared" si="0"/>
        <v>₹200–₹500</v>
      </c>
      <c r="N6" s="23">
        <f>Table2[[#This Row],[actual_price]]* Table2[[#This Row],[rating_count]]</f>
        <v>6745095</v>
      </c>
      <c r="O6" s="23">
        <f t="shared" si="2"/>
        <v>1</v>
      </c>
      <c r="P6" s="27" t="str">
        <f>IF(Table2[[#This Row],[rating_count]]&lt;1000,"below 1000", "1000 and above")</f>
        <v>1000 and above</v>
      </c>
    </row>
    <row r="7" spans="1:16" x14ac:dyDescent="0.25">
      <c r="A7" s="10" t="s">
        <v>67</v>
      </c>
      <c r="B7" s="10" t="s">
        <v>13099</v>
      </c>
      <c r="C7" s="11" t="s">
        <v>13079</v>
      </c>
      <c r="D7" s="12">
        <v>149</v>
      </c>
      <c r="E7" s="12">
        <v>1000</v>
      </c>
      <c r="F7" s="13">
        <v>0.85</v>
      </c>
      <c r="G7" s="11">
        <v>3.9</v>
      </c>
      <c r="H7" s="11" t="str">
        <f t="shared" si="1"/>
        <v>3.0 – 3.9</v>
      </c>
      <c r="I7" s="14">
        <v>24871</v>
      </c>
      <c r="J7" s="11" t="s">
        <v>13100</v>
      </c>
      <c r="K7" s="11" t="s">
        <v>13101</v>
      </c>
      <c r="L7" s="15" t="s">
        <v>13102</v>
      </c>
      <c r="M7" s="26" t="str">
        <f t="shared" si="0"/>
        <v>&gt;₹500</v>
      </c>
      <c r="N7" s="23">
        <f>Table2[[#This Row],[actual_price]]* Table2[[#This Row],[rating_count]]</f>
        <v>24871000</v>
      </c>
      <c r="O7" s="23">
        <f t="shared" si="2"/>
        <v>1.0000000000000002</v>
      </c>
      <c r="P7" s="27" t="str">
        <f>IF(Table2[[#This Row],[rating_count]]&lt;1000,"below 1000", "1000 and above")</f>
        <v>1000 and above</v>
      </c>
    </row>
    <row r="8" spans="1:16" x14ac:dyDescent="0.25">
      <c r="A8" s="10" t="s">
        <v>77</v>
      </c>
      <c r="B8" s="10" t="s">
        <v>13103</v>
      </c>
      <c r="C8" s="11" t="s">
        <v>13079</v>
      </c>
      <c r="D8" s="12">
        <v>176.63</v>
      </c>
      <c r="E8" s="12">
        <v>499</v>
      </c>
      <c r="F8" s="13">
        <v>0.65</v>
      </c>
      <c r="G8" s="11">
        <v>4.0999999999999996</v>
      </c>
      <c r="H8" s="11" t="str">
        <f t="shared" si="1"/>
        <v>4.0 – 4.9</v>
      </c>
      <c r="I8" s="14">
        <v>15188</v>
      </c>
      <c r="J8" s="11" t="s">
        <v>13104</v>
      </c>
      <c r="K8" s="11" t="s">
        <v>13105</v>
      </c>
      <c r="L8" s="15" t="s">
        <v>13106</v>
      </c>
      <c r="M8" s="26" t="str">
        <f t="shared" si="0"/>
        <v>₹200–₹500</v>
      </c>
      <c r="N8" s="23">
        <f>Table2[[#This Row],[actual_price]]* Table2[[#This Row],[rating_count]]</f>
        <v>7578812</v>
      </c>
      <c r="O8" s="23">
        <f t="shared" si="2"/>
        <v>1.0000000000000002</v>
      </c>
      <c r="P8" s="27" t="str">
        <f>IF(Table2[[#This Row],[rating_count]]&lt;1000,"below 1000", "1000 and above")</f>
        <v>1000 and above</v>
      </c>
    </row>
    <row r="9" spans="1:16" x14ac:dyDescent="0.25">
      <c r="A9" s="10" t="s">
        <v>87</v>
      </c>
      <c r="B9" s="10" t="s">
        <v>13107</v>
      </c>
      <c r="C9" s="11" t="s">
        <v>13079</v>
      </c>
      <c r="D9" s="12">
        <v>229</v>
      </c>
      <c r="E9" s="12">
        <v>299</v>
      </c>
      <c r="F9" s="13">
        <v>0.23</v>
      </c>
      <c r="G9" s="11">
        <v>4.3</v>
      </c>
      <c r="H9" s="11" t="str">
        <f t="shared" si="1"/>
        <v>4.0 – 4.9</v>
      </c>
      <c r="I9" s="14">
        <v>30411</v>
      </c>
      <c r="J9" s="11" t="s">
        <v>13108</v>
      </c>
      <c r="K9" s="11" t="s">
        <v>13109</v>
      </c>
      <c r="L9" s="15" t="s">
        <v>13110</v>
      </c>
      <c r="M9" s="26" t="str">
        <f t="shared" si="0"/>
        <v>₹200–₹500</v>
      </c>
      <c r="N9" s="23">
        <f>Table2[[#This Row],[actual_price]]* Table2[[#This Row],[rating_count]]</f>
        <v>9092889</v>
      </c>
      <c r="O9" s="23">
        <f t="shared" si="2"/>
        <v>1</v>
      </c>
      <c r="P9" s="27" t="str">
        <f>IF(Table2[[#This Row],[rating_count]]&lt;1000,"below 1000", "1000 and above")</f>
        <v>1000 and above</v>
      </c>
    </row>
    <row r="10" spans="1:16" x14ac:dyDescent="0.25">
      <c r="A10" s="10" t="s">
        <v>97</v>
      </c>
      <c r="B10" s="10" t="s">
        <v>13111</v>
      </c>
      <c r="C10" s="11" t="s">
        <v>13079</v>
      </c>
      <c r="D10" s="12">
        <v>499</v>
      </c>
      <c r="E10" s="12">
        <v>999</v>
      </c>
      <c r="F10" s="13">
        <v>0.5</v>
      </c>
      <c r="G10" s="11">
        <v>4.2</v>
      </c>
      <c r="H10" s="11" t="str">
        <f t="shared" si="1"/>
        <v>4.0 – 4.9</v>
      </c>
      <c r="I10" s="14">
        <v>179691</v>
      </c>
      <c r="J10" s="11" t="s">
        <v>13112</v>
      </c>
      <c r="K10" s="11" t="s">
        <v>13113</v>
      </c>
      <c r="L10" s="15" t="s">
        <v>13114</v>
      </c>
      <c r="M10" s="26" t="str">
        <f t="shared" si="0"/>
        <v>&gt;₹500</v>
      </c>
      <c r="N10" s="23">
        <f>Table2[[#This Row],[actual_price]]* Table2[[#This Row],[rating_count]]</f>
        <v>179511309</v>
      </c>
      <c r="O10" s="23">
        <f t="shared" si="2"/>
        <v>0.99999999999999989</v>
      </c>
      <c r="P10" s="27" t="str">
        <f>IF(Table2[[#This Row],[rating_count]]&lt;1000,"below 1000", "1000 and above")</f>
        <v>1000 and above</v>
      </c>
    </row>
    <row r="11" spans="1:16" x14ac:dyDescent="0.25">
      <c r="A11" s="10" t="s">
        <v>108</v>
      </c>
      <c r="B11" s="10" t="s">
        <v>13083</v>
      </c>
      <c r="C11" s="11" t="s">
        <v>13079</v>
      </c>
      <c r="D11" s="12">
        <v>199</v>
      </c>
      <c r="E11" s="12">
        <v>299</v>
      </c>
      <c r="F11" s="13">
        <v>0.33</v>
      </c>
      <c r="G11" s="11">
        <v>4</v>
      </c>
      <c r="H11" s="11" t="str">
        <f t="shared" si="1"/>
        <v>4.0 – 4.9</v>
      </c>
      <c r="I11" s="14">
        <v>43994</v>
      </c>
      <c r="J11" s="11" t="s">
        <v>13115</v>
      </c>
      <c r="K11" s="11" t="s">
        <v>13085</v>
      </c>
      <c r="L11" s="15" t="s">
        <v>13086</v>
      </c>
      <c r="M11" s="26" t="str">
        <f t="shared" si="0"/>
        <v>₹200–₹500</v>
      </c>
      <c r="N11" s="23">
        <f>Table2[[#This Row],[actual_price]]* Table2[[#This Row],[rating_count]]</f>
        <v>13154206</v>
      </c>
      <c r="O11" s="23">
        <f t="shared" si="2"/>
        <v>1.0000000000000002</v>
      </c>
      <c r="P11" s="27" t="str">
        <f>IF(Table2[[#This Row],[rating_count]]&lt;1000,"below 1000", "1000 and above")</f>
        <v>1000 and above</v>
      </c>
    </row>
    <row r="12" spans="1:16" x14ac:dyDescent="0.25">
      <c r="A12" s="10" t="s">
        <v>113</v>
      </c>
      <c r="B12" s="10" t="s">
        <v>13116</v>
      </c>
      <c r="C12" s="11" t="s">
        <v>13079</v>
      </c>
      <c r="D12" s="12">
        <v>154</v>
      </c>
      <c r="E12" s="12">
        <v>339</v>
      </c>
      <c r="F12" s="13">
        <v>0.55000000000000004</v>
      </c>
      <c r="G12" s="11">
        <v>4.3</v>
      </c>
      <c r="H12" s="11" t="str">
        <f t="shared" si="1"/>
        <v>4.0 – 4.9</v>
      </c>
      <c r="I12" s="14">
        <v>13391</v>
      </c>
      <c r="J12" s="11" t="s">
        <v>13096</v>
      </c>
      <c r="K12" s="11" t="s">
        <v>13117</v>
      </c>
      <c r="L12" s="15" t="s">
        <v>13118</v>
      </c>
      <c r="M12" s="26" t="str">
        <f t="shared" si="0"/>
        <v>₹200–₹500</v>
      </c>
      <c r="N12" s="23">
        <f>Table2[[#This Row],[actual_price]]* Table2[[#This Row],[rating_count]]</f>
        <v>4539549</v>
      </c>
      <c r="O12" s="23">
        <f t="shared" si="2"/>
        <v>1</v>
      </c>
      <c r="P12" s="27" t="str">
        <f>IF(Table2[[#This Row],[rating_count]]&lt;1000,"below 1000", "1000 and above")</f>
        <v>1000 and above</v>
      </c>
    </row>
    <row r="13" spans="1:16" x14ac:dyDescent="0.25">
      <c r="A13" s="10" t="s">
        <v>123</v>
      </c>
      <c r="B13" s="10" t="s">
        <v>13119</v>
      </c>
      <c r="C13" s="11" t="s">
        <v>13079</v>
      </c>
      <c r="D13" s="12">
        <v>299</v>
      </c>
      <c r="E13" s="12">
        <v>799</v>
      </c>
      <c r="F13" s="13">
        <v>0.63</v>
      </c>
      <c r="G13" s="11">
        <v>4.2</v>
      </c>
      <c r="H13" s="11" t="str">
        <f t="shared" si="1"/>
        <v>4.0 – 4.9</v>
      </c>
      <c r="I13" s="14">
        <v>94363</v>
      </c>
      <c r="J13" s="11" t="s">
        <v>13120</v>
      </c>
      <c r="K13" s="11" t="s">
        <v>13093</v>
      </c>
      <c r="L13" s="15" t="s">
        <v>13094</v>
      </c>
      <c r="M13" s="26" t="str">
        <f t="shared" si="0"/>
        <v>&gt;₹500</v>
      </c>
      <c r="N13" s="23">
        <f>Table2[[#This Row],[actual_price]]* Table2[[#This Row],[rating_count]]</f>
        <v>75396037</v>
      </c>
      <c r="O13" s="23">
        <f t="shared" si="2"/>
        <v>1</v>
      </c>
      <c r="P13" s="27" t="str">
        <f>IF(Table2[[#This Row],[rating_count]]&lt;1000,"below 1000", "1000 and above")</f>
        <v>1000 and above</v>
      </c>
    </row>
    <row r="14" spans="1:16" x14ac:dyDescent="0.25">
      <c r="A14" s="10" t="s">
        <v>128</v>
      </c>
      <c r="B14" s="10" t="s">
        <v>13121</v>
      </c>
      <c r="C14" s="11" t="s">
        <v>13122</v>
      </c>
      <c r="D14" s="12">
        <v>219</v>
      </c>
      <c r="E14" s="12">
        <v>700</v>
      </c>
      <c r="F14" s="13">
        <v>0.69</v>
      </c>
      <c r="G14" s="11">
        <v>4.4000000000000004</v>
      </c>
      <c r="H14" s="11" t="str">
        <f t="shared" si="1"/>
        <v>4.0 – 4.9</v>
      </c>
      <c r="I14" s="14">
        <v>426973</v>
      </c>
      <c r="J14" s="11" t="s">
        <v>13123</v>
      </c>
      <c r="K14" s="11" t="s">
        <v>13124</v>
      </c>
      <c r="L14" s="15" t="s">
        <v>13125</v>
      </c>
      <c r="M14" s="26" t="str">
        <f t="shared" si="0"/>
        <v>&gt;₹500</v>
      </c>
      <c r="N14" s="23">
        <f>Table2[[#This Row],[actual_price]]* Table2[[#This Row],[rating_count]]</f>
        <v>298881100</v>
      </c>
      <c r="O14" s="23">
        <f t="shared" si="2"/>
        <v>1.0000000000000002</v>
      </c>
      <c r="P14" s="27" t="str">
        <f>IF(Table2[[#This Row],[rating_count]]&lt;1000,"below 1000", "1000 and above")</f>
        <v>1000 and above</v>
      </c>
    </row>
    <row r="15" spans="1:16" x14ac:dyDescent="0.25">
      <c r="A15" s="10" t="s">
        <v>139</v>
      </c>
      <c r="B15" s="10" t="s">
        <v>13126</v>
      </c>
      <c r="C15" s="11" t="s">
        <v>13079</v>
      </c>
      <c r="D15" s="12">
        <v>350</v>
      </c>
      <c r="E15" s="12">
        <v>899</v>
      </c>
      <c r="F15" s="13">
        <v>0.61</v>
      </c>
      <c r="G15" s="11">
        <v>4.2</v>
      </c>
      <c r="H15" s="11" t="str">
        <f t="shared" si="1"/>
        <v>4.0 – 4.9</v>
      </c>
      <c r="I15" s="14">
        <v>2262</v>
      </c>
      <c r="J15" s="11" t="s">
        <v>13127</v>
      </c>
      <c r="K15" s="11" t="s">
        <v>13128</v>
      </c>
      <c r="L15" s="15" t="s">
        <v>13129</v>
      </c>
      <c r="M15" s="26" t="str">
        <f t="shared" si="0"/>
        <v>&gt;₹500</v>
      </c>
      <c r="N15" s="23">
        <f>Table2[[#This Row],[actual_price]]* Table2[[#This Row],[rating_count]]</f>
        <v>2033538</v>
      </c>
      <c r="O15" s="23">
        <f t="shared" si="2"/>
        <v>1</v>
      </c>
      <c r="P15" s="27" t="str">
        <f>IF(Table2[[#This Row],[rating_count]]&lt;1000,"below 1000", "1000 and above")</f>
        <v>1000 and above</v>
      </c>
    </row>
    <row r="16" spans="1:16" x14ac:dyDescent="0.25">
      <c r="A16" s="10" t="s">
        <v>149</v>
      </c>
      <c r="B16" s="10" t="s">
        <v>13130</v>
      </c>
      <c r="C16" s="11" t="s">
        <v>13079</v>
      </c>
      <c r="D16" s="12">
        <v>159</v>
      </c>
      <c r="E16" s="12">
        <v>399</v>
      </c>
      <c r="F16" s="13">
        <v>0.6</v>
      </c>
      <c r="G16" s="11">
        <v>4.0999999999999996</v>
      </c>
      <c r="H16" s="11" t="str">
        <f t="shared" si="1"/>
        <v>4.0 – 4.9</v>
      </c>
      <c r="I16" s="14">
        <v>4768</v>
      </c>
      <c r="J16" s="11" t="s">
        <v>13096</v>
      </c>
      <c r="K16" s="11" t="s">
        <v>13131</v>
      </c>
      <c r="L16" s="15" t="s">
        <v>13132</v>
      </c>
      <c r="M16" s="26" t="str">
        <f t="shared" si="0"/>
        <v>₹200–₹500</v>
      </c>
      <c r="N16" s="23">
        <f>Table2[[#This Row],[actual_price]]* Table2[[#This Row],[rating_count]]</f>
        <v>1902432</v>
      </c>
      <c r="O16" s="23">
        <f t="shared" si="2"/>
        <v>1</v>
      </c>
      <c r="P16" s="27" t="str">
        <f>IF(Table2[[#This Row],[rating_count]]&lt;1000,"below 1000", "1000 and above")</f>
        <v>1000 and above</v>
      </c>
    </row>
    <row r="17" spans="1:16" x14ac:dyDescent="0.25">
      <c r="A17" s="10" t="s">
        <v>158</v>
      </c>
      <c r="B17" s="10" t="s">
        <v>13133</v>
      </c>
      <c r="C17" s="11" t="s">
        <v>13079</v>
      </c>
      <c r="D17" s="12">
        <v>349</v>
      </c>
      <c r="E17" s="12">
        <v>399</v>
      </c>
      <c r="F17" s="13">
        <v>0.13</v>
      </c>
      <c r="G17" s="11">
        <v>4.4000000000000004</v>
      </c>
      <c r="H17" s="11" t="str">
        <f t="shared" si="1"/>
        <v>4.0 – 4.9</v>
      </c>
      <c r="I17" s="14">
        <v>18757</v>
      </c>
      <c r="J17" s="11" t="s">
        <v>13134</v>
      </c>
      <c r="K17" s="11" t="s">
        <v>13135</v>
      </c>
      <c r="L17" s="15" t="s">
        <v>13136</v>
      </c>
      <c r="M17" s="26" t="str">
        <f t="shared" si="0"/>
        <v>₹200–₹500</v>
      </c>
      <c r="N17" s="23">
        <f>Table2[[#This Row],[actual_price]]* Table2[[#This Row],[rating_count]]</f>
        <v>7484043</v>
      </c>
      <c r="O17" s="23">
        <f t="shared" si="2"/>
        <v>1</v>
      </c>
      <c r="P17" s="27" t="str">
        <f>IF(Table2[[#This Row],[rating_count]]&lt;1000,"below 1000", "1000 and above")</f>
        <v>1000 and above</v>
      </c>
    </row>
    <row r="18" spans="1:16" x14ac:dyDescent="0.25">
      <c r="A18" s="10" t="s">
        <v>168</v>
      </c>
      <c r="B18" s="10" t="s">
        <v>13137</v>
      </c>
      <c r="C18" s="11" t="s">
        <v>13122</v>
      </c>
      <c r="D18" s="12">
        <v>13999</v>
      </c>
      <c r="E18" s="12">
        <v>24999</v>
      </c>
      <c r="F18" s="13">
        <v>0.44</v>
      </c>
      <c r="G18" s="11">
        <v>4.2</v>
      </c>
      <c r="H18" s="11" t="str">
        <f t="shared" si="1"/>
        <v>4.0 – 4.9</v>
      </c>
      <c r="I18" s="14">
        <v>32840</v>
      </c>
      <c r="J18" s="11" t="s">
        <v>13138</v>
      </c>
      <c r="K18" s="11" t="s">
        <v>13139</v>
      </c>
      <c r="L18" s="15" t="s">
        <v>13140</v>
      </c>
      <c r="M18" s="26" t="str">
        <f t="shared" si="0"/>
        <v>&gt;₹500</v>
      </c>
      <c r="N18" s="23">
        <f>Table2[[#This Row],[actual_price]]* Table2[[#This Row],[rating_count]]</f>
        <v>820967160</v>
      </c>
      <c r="O18" s="23">
        <f t="shared" si="2"/>
        <v>1</v>
      </c>
      <c r="P18" s="27" t="str">
        <f>IF(Table2[[#This Row],[rating_count]]&lt;1000,"below 1000", "1000 and above")</f>
        <v>1000 and above</v>
      </c>
    </row>
    <row r="19" spans="1:16" x14ac:dyDescent="0.25">
      <c r="A19" s="10" t="s">
        <v>179</v>
      </c>
      <c r="B19" s="10" t="s">
        <v>13083</v>
      </c>
      <c r="C19" s="11" t="s">
        <v>13079</v>
      </c>
      <c r="D19" s="12">
        <v>249</v>
      </c>
      <c r="E19" s="12">
        <v>399</v>
      </c>
      <c r="F19" s="13">
        <v>0.38</v>
      </c>
      <c r="G19" s="11">
        <v>4</v>
      </c>
      <c r="H19" s="11" t="str">
        <f t="shared" si="1"/>
        <v>4.0 – 4.9</v>
      </c>
      <c r="I19" s="14">
        <v>43994</v>
      </c>
      <c r="J19" s="11" t="s">
        <v>13084</v>
      </c>
      <c r="K19" s="11" t="s">
        <v>13085</v>
      </c>
      <c r="L19" s="15" t="s">
        <v>13086</v>
      </c>
      <c r="M19" s="26" t="str">
        <f t="shared" si="0"/>
        <v>₹200–₹500</v>
      </c>
      <c r="N19" s="23">
        <f>Table2[[#This Row],[actual_price]]* Table2[[#This Row],[rating_count]]</f>
        <v>17553606</v>
      </c>
      <c r="O19" s="23">
        <f t="shared" si="2"/>
        <v>0.99999999999999989</v>
      </c>
      <c r="P19" s="27" t="str">
        <f>IF(Table2[[#This Row],[rating_count]]&lt;1000,"below 1000", "1000 and above")</f>
        <v>1000 and above</v>
      </c>
    </row>
    <row r="20" spans="1:16" x14ac:dyDescent="0.25">
      <c r="A20" s="10" t="s">
        <v>184</v>
      </c>
      <c r="B20" s="10" t="s">
        <v>13141</v>
      </c>
      <c r="C20" s="11" t="s">
        <v>13079</v>
      </c>
      <c r="D20" s="12">
        <v>199</v>
      </c>
      <c r="E20" s="12">
        <v>499</v>
      </c>
      <c r="F20" s="13">
        <v>0.6</v>
      </c>
      <c r="G20" s="11">
        <v>4.0999999999999996</v>
      </c>
      <c r="H20" s="11" t="str">
        <f t="shared" si="1"/>
        <v>4.0 – 4.9</v>
      </c>
      <c r="I20" s="14">
        <v>13045</v>
      </c>
      <c r="J20" s="11" t="s">
        <v>13142</v>
      </c>
      <c r="K20" s="11" t="s">
        <v>13143</v>
      </c>
      <c r="L20" s="15" t="s">
        <v>13144</v>
      </c>
      <c r="M20" s="26" t="str">
        <f t="shared" si="0"/>
        <v>₹200–₹500</v>
      </c>
      <c r="N20" s="23">
        <f>Table2[[#This Row],[actual_price]]* Table2[[#This Row],[rating_count]]</f>
        <v>6509455</v>
      </c>
      <c r="O20" s="23">
        <f t="shared" si="2"/>
        <v>1.0000000000000002</v>
      </c>
      <c r="P20" s="27" t="str">
        <f>IF(Table2[[#This Row],[rating_count]]&lt;1000,"below 1000", "1000 and above")</f>
        <v>1000 and above</v>
      </c>
    </row>
    <row r="21" spans="1:16" x14ac:dyDescent="0.25">
      <c r="A21" s="10" t="s">
        <v>194</v>
      </c>
      <c r="B21" s="10" t="s">
        <v>13145</v>
      </c>
      <c r="C21" s="11" t="s">
        <v>13122</v>
      </c>
      <c r="D21" s="12">
        <v>13490</v>
      </c>
      <c r="E21" s="12">
        <v>21990</v>
      </c>
      <c r="F21" s="13">
        <v>0.39</v>
      </c>
      <c r="G21" s="11">
        <v>4.3</v>
      </c>
      <c r="H21" s="11" t="str">
        <f t="shared" si="1"/>
        <v>4.0 – 4.9</v>
      </c>
      <c r="I21" s="14">
        <v>11976</v>
      </c>
      <c r="J21" s="11" t="s">
        <v>13146</v>
      </c>
      <c r="K21" s="11" t="s">
        <v>13147</v>
      </c>
      <c r="L21" s="15" t="s">
        <v>13148</v>
      </c>
      <c r="M21" s="26" t="str">
        <f t="shared" si="0"/>
        <v>&gt;₹500</v>
      </c>
      <c r="N21" s="23">
        <f>Table2[[#This Row],[actual_price]]* Table2[[#This Row],[rating_count]]</f>
        <v>263352240</v>
      </c>
      <c r="O21" s="23">
        <f t="shared" si="2"/>
        <v>0.99999999999999989</v>
      </c>
      <c r="P21" s="27" t="str">
        <f>IF(Table2[[#This Row],[rating_count]]&lt;1000,"below 1000", "1000 and above")</f>
        <v>1000 and above</v>
      </c>
    </row>
    <row r="22" spans="1:16" x14ac:dyDescent="0.25">
      <c r="A22" s="10" t="s">
        <v>204</v>
      </c>
      <c r="B22" s="10" t="s">
        <v>13149</v>
      </c>
      <c r="C22" s="11" t="s">
        <v>13079</v>
      </c>
      <c r="D22" s="12">
        <v>970</v>
      </c>
      <c r="E22" s="12">
        <v>1799</v>
      </c>
      <c r="F22" s="13">
        <v>0.46</v>
      </c>
      <c r="G22" s="11">
        <v>4.5</v>
      </c>
      <c r="H22" s="11" t="str">
        <f t="shared" si="1"/>
        <v>4.0 – 4.9</v>
      </c>
      <c r="I22" s="14">
        <v>815</v>
      </c>
      <c r="J22" s="11" t="s">
        <v>13150</v>
      </c>
      <c r="K22" s="11" t="s">
        <v>13151</v>
      </c>
      <c r="L22" s="15" t="s">
        <v>13152</v>
      </c>
      <c r="M22" s="26" t="str">
        <f t="shared" si="0"/>
        <v>&gt;₹500</v>
      </c>
      <c r="N22" s="23">
        <f>Table2[[#This Row],[actual_price]]* Table2[[#This Row],[rating_count]]</f>
        <v>1466185</v>
      </c>
      <c r="O22" s="23">
        <f t="shared" si="2"/>
        <v>1.0000000000000002</v>
      </c>
      <c r="P22" s="27" t="str">
        <f>IF(Table2[[#This Row],[rating_count]]&lt;1000,"below 1000", "1000 and above")</f>
        <v>below 1000</v>
      </c>
    </row>
    <row r="23" spans="1:16" x14ac:dyDescent="0.25">
      <c r="A23" s="10" t="s">
        <v>214</v>
      </c>
      <c r="B23" s="10" t="s">
        <v>13153</v>
      </c>
      <c r="C23" s="11" t="s">
        <v>13122</v>
      </c>
      <c r="D23" s="12">
        <v>279</v>
      </c>
      <c r="E23" s="12">
        <v>499</v>
      </c>
      <c r="F23" s="13">
        <v>0.44</v>
      </c>
      <c r="G23" s="11">
        <v>3.7</v>
      </c>
      <c r="H23" s="11" t="str">
        <f t="shared" si="1"/>
        <v>3.0 – 3.9</v>
      </c>
      <c r="I23" s="14">
        <v>10962</v>
      </c>
      <c r="J23" s="11" t="s">
        <v>13154</v>
      </c>
      <c r="K23" s="11" t="s">
        <v>13155</v>
      </c>
      <c r="L23" s="15" t="s">
        <v>13156</v>
      </c>
      <c r="M23" s="26" t="str">
        <f t="shared" si="0"/>
        <v>₹200–₹500</v>
      </c>
      <c r="N23" s="23">
        <f>Table2[[#This Row],[actual_price]]* Table2[[#This Row],[rating_count]]</f>
        <v>5470038</v>
      </c>
      <c r="O23" s="23">
        <f t="shared" si="2"/>
        <v>1</v>
      </c>
      <c r="P23" s="27" t="str">
        <f>IF(Table2[[#This Row],[rating_count]]&lt;1000,"below 1000", "1000 and above")</f>
        <v>1000 and above</v>
      </c>
    </row>
    <row r="24" spans="1:16" x14ac:dyDescent="0.25">
      <c r="A24" s="10" t="s">
        <v>224</v>
      </c>
      <c r="B24" s="10" t="s">
        <v>13157</v>
      </c>
      <c r="C24" s="11" t="s">
        <v>13122</v>
      </c>
      <c r="D24" s="12">
        <v>13490</v>
      </c>
      <c r="E24" s="12">
        <v>22900</v>
      </c>
      <c r="F24" s="13">
        <v>0.41</v>
      </c>
      <c r="G24" s="11">
        <v>4.3</v>
      </c>
      <c r="H24" s="11" t="str">
        <f t="shared" si="1"/>
        <v>4.0 – 4.9</v>
      </c>
      <c r="I24" s="14">
        <v>16299</v>
      </c>
      <c r="J24" s="11" t="s">
        <v>13146</v>
      </c>
      <c r="K24" s="11" t="s">
        <v>13158</v>
      </c>
      <c r="L24" s="15" t="s">
        <v>13159</v>
      </c>
      <c r="M24" s="26" t="str">
        <f t="shared" si="0"/>
        <v>&gt;₹500</v>
      </c>
      <c r="N24" s="23">
        <f>Table2[[#This Row],[actual_price]]* Table2[[#This Row],[rating_count]]</f>
        <v>373247100</v>
      </c>
      <c r="O24" s="23">
        <f t="shared" si="2"/>
        <v>1.0000000000000002</v>
      </c>
      <c r="P24" s="27" t="str">
        <f>IF(Table2[[#This Row],[rating_count]]&lt;1000,"below 1000", "1000 and above")</f>
        <v>1000 and above</v>
      </c>
    </row>
    <row r="25" spans="1:16" x14ac:dyDescent="0.25">
      <c r="A25" s="10" t="s">
        <v>234</v>
      </c>
      <c r="B25" s="10" t="s">
        <v>13160</v>
      </c>
      <c r="C25" s="11" t="s">
        <v>13079</v>
      </c>
      <c r="D25" s="12">
        <v>59</v>
      </c>
      <c r="E25" s="12">
        <v>199</v>
      </c>
      <c r="F25" s="13">
        <v>0.7</v>
      </c>
      <c r="G25" s="11">
        <v>4</v>
      </c>
      <c r="H25" s="11" t="str">
        <f t="shared" si="1"/>
        <v>4.0 – 4.9</v>
      </c>
      <c r="I25" s="14">
        <v>9378</v>
      </c>
      <c r="J25" s="11" t="s">
        <v>13161</v>
      </c>
      <c r="K25" s="11" t="s">
        <v>13162</v>
      </c>
      <c r="L25" s="15" t="s">
        <v>13163</v>
      </c>
      <c r="M25" s="26" t="str">
        <f t="shared" si="0"/>
        <v>&lt;₹200</v>
      </c>
      <c r="N25" s="23">
        <f>Table2[[#This Row],[actual_price]]* Table2[[#This Row],[rating_count]]</f>
        <v>1866222</v>
      </c>
      <c r="O25" s="23">
        <f t="shared" si="2"/>
        <v>1.0000000000000002</v>
      </c>
      <c r="P25" s="27" t="str">
        <f>IF(Table2[[#This Row],[rating_count]]&lt;1000,"below 1000", "1000 and above")</f>
        <v>1000 and above</v>
      </c>
    </row>
    <row r="26" spans="1:16" x14ac:dyDescent="0.25">
      <c r="A26" s="10" t="s">
        <v>244</v>
      </c>
      <c r="B26" s="10" t="s">
        <v>13164</v>
      </c>
      <c r="C26" s="11" t="s">
        <v>13122</v>
      </c>
      <c r="D26" s="12">
        <v>11499</v>
      </c>
      <c r="E26" s="12">
        <v>19990</v>
      </c>
      <c r="F26" s="13">
        <v>0.42</v>
      </c>
      <c r="G26" s="11">
        <v>4.3</v>
      </c>
      <c r="H26" s="11" t="str">
        <f t="shared" si="1"/>
        <v>4.0 – 4.9</v>
      </c>
      <c r="I26" s="14">
        <v>4703</v>
      </c>
      <c r="J26" s="11" t="s">
        <v>13165</v>
      </c>
      <c r="K26" s="11" t="s">
        <v>13166</v>
      </c>
      <c r="L26" s="15" t="s">
        <v>13167</v>
      </c>
      <c r="M26" s="26" t="str">
        <f t="shared" si="0"/>
        <v>&gt;₹500</v>
      </c>
      <c r="N26" s="23">
        <f>Table2[[#This Row],[actual_price]]* Table2[[#This Row],[rating_count]]</f>
        <v>94012970</v>
      </c>
      <c r="O26" s="23">
        <f t="shared" si="2"/>
        <v>1</v>
      </c>
      <c r="P26" s="27" t="str">
        <f>IF(Table2[[#This Row],[rating_count]]&lt;1000,"below 1000", "1000 and above")</f>
        <v>1000 and above</v>
      </c>
    </row>
    <row r="27" spans="1:16" x14ac:dyDescent="0.25">
      <c r="A27" s="10" t="s">
        <v>254</v>
      </c>
      <c r="B27" s="10" t="s">
        <v>13168</v>
      </c>
      <c r="C27" s="11" t="s">
        <v>13122</v>
      </c>
      <c r="D27" s="12">
        <v>199</v>
      </c>
      <c r="E27" s="12">
        <v>699</v>
      </c>
      <c r="F27" s="13">
        <v>0.72</v>
      </c>
      <c r="G27" s="11">
        <v>4.2</v>
      </c>
      <c r="H27" s="11" t="str">
        <f t="shared" si="1"/>
        <v>4.0 – 4.9</v>
      </c>
      <c r="I27" s="14">
        <v>12153</v>
      </c>
      <c r="J27" s="11" t="s">
        <v>13169</v>
      </c>
      <c r="K27" s="11" t="s">
        <v>13170</v>
      </c>
      <c r="L27" s="15" t="s">
        <v>13171</v>
      </c>
      <c r="M27" s="26" t="str">
        <f t="shared" si="0"/>
        <v>&gt;₹500</v>
      </c>
      <c r="N27" s="23">
        <f>Table2[[#This Row],[actual_price]]* Table2[[#This Row],[rating_count]]</f>
        <v>8494947</v>
      </c>
      <c r="O27" s="23">
        <f t="shared" si="2"/>
        <v>1</v>
      </c>
      <c r="P27" s="27" t="str">
        <f>IF(Table2[[#This Row],[rating_count]]&lt;1000,"below 1000", "1000 and above")</f>
        <v>1000 and above</v>
      </c>
    </row>
    <row r="28" spans="1:16" x14ac:dyDescent="0.25">
      <c r="A28" s="10" t="s">
        <v>264</v>
      </c>
      <c r="B28" s="10" t="s">
        <v>13172</v>
      </c>
      <c r="C28" s="11" t="s">
        <v>13122</v>
      </c>
      <c r="D28" s="12">
        <v>14999</v>
      </c>
      <c r="E28" s="12">
        <v>19999</v>
      </c>
      <c r="F28" s="13">
        <v>0.25</v>
      </c>
      <c r="G28" s="11">
        <v>4.2</v>
      </c>
      <c r="H28" s="11" t="str">
        <f t="shared" si="1"/>
        <v>4.0 – 4.9</v>
      </c>
      <c r="I28" s="14">
        <v>34899</v>
      </c>
      <c r="J28" s="11" t="s">
        <v>13146</v>
      </c>
      <c r="K28" s="11" t="s">
        <v>13173</v>
      </c>
      <c r="L28" s="15" t="s">
        <v>13174</v>
      </c>
      <c r="M28" s="26" t="str">
        <f t="shared" si="0"/>
        <v>&gt;₹500</v>
      </c>
      <c r="N28" s="23">
        <f>Table2[[#This Row],[actual_price]]* Table2[[#This Row],[rating_count]]</f>
        <v>697945101</v>
      </c>
      <c r="O28" s="23">
        <f t="shared" si="2"/>
        <v>1.0000000000000002</v>
      </c>
      <c r="P28" s="27" t="str">
        <f>IF(Table2[[#This Row],[rating_count]]&lt;1000,"below 1000", "1000 and above")</f>
        <v>1000 and above</v>
      </c>
    </row>
    <row r="29" spans="1:16" x14ac:dyDescent="0.25">
      <c r="A29" s="10" t="s">
        <v>274</v>
      </c>
      <c r="B29" s="10" t="s">
        <v>13175</v>
      </c>
      <c r="C29" s="11" t="s">
        <v>13079</v>
      </c>
      <c r="D29" s="12">
        <v>299</v>
      </c>
      <c r="E29" s="12">
        <v>399</v>
      </c>
      <c r="F29" s="13">
        <v>0.25</v>
      </c>
      <c r="G29" s="11">
        <v>4</v>
      </c>
      <c r="H29" s="11" t="str">
        <f t="shared" si="1"/>
        <v>4.0 – 4.9</v>
      </c>
      <c r="I29" s="14">
        <v>2766</v>
      </c>
      <c r="J29" s="11" t="s">
        <v>13176</v>
      </c>
      <c r="K29" s="11" t="s">
        <v>13177</v>
      </c>
      <c r="L29" s="15" t="s">
        <v>13178</v>
      </c>
      <c r="M29" s="26" t="str">
        <f t="shared" si="0"/>
        <v>₹200–₹500</v>
      </c>
      <c r="N29" s="23">
        <f>Table2[[#This Row],[actual_price]]* Table2[[#This Row],[rating_count]]</f>
        <v>1103634</v>
      </c>
      <c r="O29" s="23">
        <f t="shared" si="2"/>
        <v>0.99999999999999989</v>
      </c>
      <c r="P29" s="27" t="str">
        <f>IF(Table2[[#This Row],[rating_count]]&lt;1000,"below 1000", "1000 and above")</f>
        <v>1000 and above</v>
      </c>
    </row>
    <row r="30" spans="1:16" x14ac:dyDescent="0.25">
      <c r="A30" s="10" t="s">
        <v>284</v>
      </c>
      <c r="B30" s="10" t="s">
        <v>13179</v>
      </c>
      <c r="C30" s="11" t="s">
        <v>13079</v>
      </c>
      <c r="D30" s="12">
        <v>970</v>
      </c>
      <c r="E30" s="12">
        <v>1999</v>
      </c>
      <c r="F30" s="13">
        <v>0.51</v>
      </c>
      <c r="G30" s="11">
        <v>4.4000000000000004</v>
      </c>
      <c r="H30" s="11" t="str">
        <f t="shared" si="1"/>
        <v>4.0 – 4.9</v>
      </c>
      <c r="I30" s="14">
        <v>184</v>
      </c>
      <c r="J30" s="11" t="s">
        <v>13180</v>
      </c>
      <c r="K30" s="11" t="s">
        <v>13181</v>
      </c>
      <c r="L30" s="15" t="s">
        <v>13182</v>
      </c>
      <c r="M30" s="26" t="str">
        <f t="shared" si="0"/>
        <v>&gt;₹500</v>
      </c>
      <c r="N30" s="23">
        <f>Table2[[#This Row],[actual_price]]* Table2[[#This Row],[rating_count]]</f>
        <v>367816</v>
      </c>
      <c r="O30" s="23">
        <f t="shared" si="2"/>
        <v>1</v>
      </c>
      <c r="P30" s="27" t="str">
        <f>IF(Table2[[#This Row],[rating_count]]&lt;1000,"below 1000", "1000 and above")</f>
        <v>below 1000</v>
      </c>
    </row>
    <row r="31" spans="1:16" x14ac:dyDescent="0.25">
      <c r="A31" s="10" t="s">
        <v>294</v>
      </c>
      <c r="B31" s="10" t="s">
        <v>13183</v>
      </c>
      <c r="C31" s="11" t="s">
        <v>13079</v>
      </c>
      <c r="D31" s="12">
        <v>299</v>
      </c>
      <c r="E31" s="12">
        <v>999</v>
      </c>
      <c r="F31" s="13">
        <v>0.7</v>
      </c>
      <c r="G31" s="11">
        <v>4.3</v>
      </c>
      <c r="H31" s="11" t="str">
        <f t="shared" si="1"/>
        <v>4.0 – 4.9</v>
      </c>
      <c r="I31" s="14">
        <v>20850</v>
      </c>
      <c r="J31" s="11" t="s">
        <v>13184</v>
      </c>
      <c r="K31" s="11" t="s">
        <v>13185</v>
      </c>
      <c r="L31" s="15" t="s">
        <v>13186</v>
      </c>
      <c r="M31" s="26" t="str">
        <f t="shared" si="0"/>
        <v>&gt;₹500</v>
      </c>
      <c r="N31" s="23">
        <f>Table2[[#This Row],[actual_price]]* Table2[[#This Row],[rating_count]]</f>
        <v>20829150</v>
      </c>
      <c r="O31" s="23">
        <f t="shared" si="2"/>
        <v>1</v>
      </c>
      <c r="P31" s="27" t="str">
        <f>IF(Table2[[#This Row],[rating_count]]&lt;1000,"below 1000", "1000 and above")</f>
        <v>1000 and above</v>
      </c>
    </row>
    <row r="32" spans="1:16" x14ac:dyDescent="0.25">
      <c r="A32" s="10" t="s">
        <v>304</v>
      </c>
      <c r="B32" s="10" t="s">
        <v>13187</v>
      </c>
      <c r="C32" s="11" t="s">
        <v>13079</v>
      </c>
      <c r="D32" s="12">
        <v>199</v>
      </c>
      <c r="E32" s="12">
        <v>750</v>
      </c>
      <c r="F32" s="13">
        <v>0.73</v>
      </c>
      <c r="G32" s="11">
        <v>4.5</v>
      </c>
      <c r="H32" s="11" t="str">
        <f t="shared" si="1"/>
        <v>4.0 – 4.9</v>
      </c>
      <c r="I32" s="14">
        <v>74976</v>
      </c>
      <c r="J32" s="11" t="s">
        <v>13188</v>
      </c>
      <c r="K32" s="11" t="s">
        <v>13189</v>
      </c>
      <c r="L32" s="15" t="s">
        <v>13190</v>
      </c>
      <c r="M32" s="26" t="str">
        <f t="shared" si="0"/>
        <v>&gt;₹500</v>
      </c>
      <c r="N32" s="23">
        <f>Table2[[#This Row],[actual_price]]* Table2[[#This Row],[rating_count]]</f>
        <v>56232000</v>
      </c>
      <c r="O32" s="23">
        <f t="shared" si="2"/>
        <v>1.0000000000000002</v>
      </c>
      <c r="P32" s="27" t="str">
        <f>IF(Table2[[#This Row],[rating_count]]&lt;1000,"below 1000", "1000 and above")</f>
        <v>1000 and above</v>
      </c>
    </row>
    <row r="33" spans="1:16" x14ac:dyDescent="0.25">
      <c r="A33" s="10" t="s">
        <v>314</v>
      </c>
      <c r="B33" s="10" t="s">
        <v>13191</v>
      </c>
      <c r="C33" s="11" t="s">
        <v>13079</v>
      </c>
      <c r="D33" s="12">
        <v>179</v>
      </c>
      <c r="E33" s="12">
        <v>499</v>
      </c>
      <c r="F33" s="13">
        <v>0.64</v>
      </c>
      <c r="G33" s="11">
        <v>4</v>
      </c>
      <c r="H33" s="11" t="str">
        <f t="shared" si="1"/>
        <v>4.0 – 4.9</v>
      </c>
      <c r="I33" s="14">
        <v>1934</v>
      </c>
      <c r="J33" s="11" t="s">
        <v>13192</v>
      </c>
      <c r="K33" s="11" t="s">
        <v>13193</v>
      </c>
      <c r="L33" s="15" t="s">
        <v>13194</v>
      </c>
      <c r="M33" s="26" t="str">
        <f t="shared" si="0"/>
        <v>₹200–₹500</v>
      </c>
      <c r="N33" s="23">
        <f>Table2[[#This Row],[actual_price]]* Table2[[#This Row],[rating_count]]</f>
        <v>965066</v>
      </c>
      <c r="O33" s="23">
        <f t="shared" si="2"/>
        <v>1.0000000000000002</v>
      </c>
      <c r="P33" s="27" t="str">
        <f>IF(Table2[[#This Row],[rating_count]]&lt;1000,"below 1000", "1000 and above")</f>
        <v>1000 and above</v>
      </c>
    </row>
    <row r="34" spans="1:16" x14ac:dyDescent="0.25">
      <c r="A34" s="10" t="s">
        <v>324</v>
      </c>
      <c r="B34" s="10" t="s">
        <v>13195</v>
      </c>
      <c r="C34" s="11" t="s">
        <v>13079</v>
      </c>
      <c r="D34" s="12">
        <v>389</v>
      </c>
      <c r="E34" s="12">
        <v>1099</v>
      </c>
      <c r="F34" s="13">
        <v>0.65</v>
      </c>
      <c r="G34" s="11">
        <v>4.3</v>
      </c>
      <c r="H34" s="11" t="str">
        <f t="shared" si="1"/>
        <v>4.0 – 4.9</v>
      </c>
      <c r="I34" s="14">
        <v>974</v>
      </c>
      <c r="J34" s="11" t="s">
        <v>13196</v>
      </c>
      <c r="K34" s="11" t="s">
        <v>13197</v>
      </c>
      <c r="L34" s="15" t="s">
        <v>13198</v>
      </c>
      <c r="M34" s="26" t="str">
        <f t="shared" ref="M34:M65" si="3">IF(E34&lt;200, "&lt;₹200", IF(E34&lt;=500, "₹200–₹500", "&gt;₹500"))</f>
        <v>&gt;₹500</v>
      </c>
      <c r="N34" s="23">
        <f>Table2[[#This Row],[actual_price]]* Table2[[#This Row],[rating_count]]</f>
        <v>1070426</v>
      </c>
      <c r="O34" s="23">
        <f t="shared" si="2"/>
        <v>1.0000000000000002</v>
      </c>
      <c r="P34" s="27" t="str">
        <f>IF(Table2[[#This Row],[rating_count]]&lt;1000,"below 1000", "1000 and above")</f>
        <v>below 1000</v>
      </c>
    </row>
    <row r="35" spans="1:16" x14ac:dyDescent="0.25">
      <c r="A35" s="10" t="s">
        <v>334</v>
      </c>
      <c r="B35" s="10" t="s">
        <v>13199</v>
      </c>
      <c r="C35" s="11" t="s">
        <v>13079</v>
      </c>
      <c r="D35" s="12">
        <v>599</v>
      </c>
      <c r="E35" s="12">
        <v>599</v>
      </c>
      <c r="F35" s="13">
        <v>0</v>
      </c>
      <c r="G35" s="11">
        <v>4.3</v>
      </c>
      <c r="H35" s="11" t="str">
        <f t="shared" si="1"/>
        <v>4.0 – 4.9</v>
      </c>
      <c r="I35" s="14">
        <v>355</v>
      </c>
      <c r="J35" s="11" t="s">
        <v>13200</v>
      </c>
      <c r="K35" s="11" t="s">
        <v>13201</v>
      </c>
      <c r="L35" s="15" t="s">
        <v>13202</v>
      </c>
      <c r="M35" s="26" t="str">
        <f t="shared" si="3"/>
        <v>&gt;₹500</v>
      </c>
      <c r="N35" s="23">
        <f>Table2[[#This Row],[actual_price]]* Table2[[#This Row],[rating_count]]</f>
        <v>212645</v>
      </c>
      <c r="O35" s="23">
        <f t="shared" si="2"/>
        <v>1</v>
      </c>
      <c r="P35" s="27" t="str">
        <f>IF(Table2[[#This Row],[rating_count]]&lt;1000,"below 1000", "1000 and above")</f>
        <v>below 1000</v>
      </c>
    </row>
    <row r="36" spans="1:16" x14ac:dyDescent="0.25">
      <c r="A36" s="10" t="s">
        <v>344</v>
      </c>
      <c r="B36" s="10" t="s">
        <v>13203</v>
      </c>
      <c r="C36" s="11" t="s">
        <v>13079</v>
      </c>
      <c r="D36" s="12">
        <v>199</v>
      </c>
      <c r="E36" s="12">
        <v>999</v>
      </c>
      <c r="F36" s="13">
        <v>0.8</v>
      </c>
      <c r="G36" s="11">
        <v>3.9</v>
      </c>
      <c r="H36" s="11" t="str">
        <f t="shared" si="1"/>
        <v>3.0 – 3.9</v>
      </c>
      <c r="I36" s="14">
        <v>1075</v>
      </c>
      <c r="J36" s="11" t="s">
        <v>13204</v>
      </c>
      <c r="K36" s="11" t="s">
        <v>13205</v>
      </c>
      <c r="L36" s="15" t="s">
        <v>13206</v>
      </c>
      <c r="M36" s="26" t="str">
        <f t="shared" si="3"/>
        <v>&gt;₹500</v>
      </c>
      <c r="N36" s="23">
        <f>Table2[[#This Row],[actual_price]]* Table2[[#This Row],[rating_count]]</f>
        <v>1073925</v>
      </c>
      <c r="O36" s="23">
        <f t="shared" si="2"/>
        <v>1.0000000000000002</v>
      </c>
      <c r="P36" s="27" t="str">
        <f>IF(Table2[[#This Row],[rating_count]]&lt;1000,"below 1000", "1000 and above")</f>
        <v>1000 and above</v>
      </c>
    </row>
    <row r="37" spans="1:16" x14ac:dyDescent="0.25">
      <c r="A37" s="10" t="s">
        <v>354</v>
      </c>
      <c r="B37" s="10" t="s">
        <v>13207</v>
      </c>
      <c r="C37" s="11" t="s">
        <v>13079</v>
      </c>
      <c r="D37" s="12">
        <v>99</v>
      </c>
      <c r="E37" s="12">
        <v>666.66</v>
      </c>
      <c r="F37" s="13">
        <v>0.85</v>
      </c>
      <c r="G37" s="11">
        <v>3.9</v>
      </c>
      <c r="H37" s="11" t="str">
        <f t="shared" si="1"/>
        <v>3.0 – 3.9</v>
      </c>
      <c r="I37" s="14">
        <v>24871</v>
      </c>
      <c r="J37" s="11" t="s">
        <v>13100</v>
      </c>
      <c r="K37" s="11" t="s">
        <v>13101</v>
      </c>
      <c r="L37" s="15" t="s">
        <v>13102</v>
      </c>
      <c r="M37" s="26" t="str">
        <f t="shared" si="3"/>
        <v>&gt;₹500</v>
      </c>
      <c r="N37" s="23">
        <f>Table2[[#This Row],[actual_price]]* Table2[[#This Row],[rating_count]]</f>
        <v>16580500.859999999</v>
      </c>
      <c r="O37" s="23">
        <f t="shared" si="2"/>
        <v>1</v>
      </c>
      <c r="P37" s="27" t="str">
        <f>IF(Table2[[#This Row],[rating_count]]&lt;1000,"below 1000", "1000 and above")</f>
        <v>1000 and above</v>
      </c>
    </row>
    <row r="38" spans="1:16" x14ac:dyDescent="0.25">
      <c r="A38" s="10" t="s">
        <v>360</v>
      </c>
      <c r="B38" s="10" t="s">
        <v>13208</v>
      </c>
      <c r="C38" s="11" t="s">
        <v>13079</v>
      </c>
      <c r="D38" s="12">
        <v>899</v>
      </c>
      <c r="E38" s="12">
        <v>1900</v>
      </c>
      <c r="F38" s="13">
        <v>0.53</v>
      </c>
      <c r="G38" s="11">
        <v>4.4000000000000004</v>
      </c>
      <c r="H38" s="11" t="str">
        <f t="shared" si="1"/>
        <v>4.0 – 4.9</v>
      </c>
      <c r="I38" s="14">
        <v>13552</v>
      </c>
      <c r="J38" s="11" t="s">
        <v>13209</v>
      </c>
      <c r="K38" s="11" t="s">
        <v>13210</v>
      </c>
      <c r="L38" s="15" t="s">
        <v>13211</v>
      </c>
      <c r="M38" s="26" t="str">
        <f t="shared" si="3"/>
        <v>&gt;₹500</v>
      </c>
      <c r="N38" s="23">
        <f>Table2[[#This Row],[actual_price]]* Table2[[#This Row],[rating_count]]</f>
        <v>25748800</v>
      </c>
      <c r="O38" s="23">
        <f t="shared" si="2"/>
        <v>1</v>
      </c>
      <c r="P38" s="27" t="str">
        <f>IF(Table2[[#This Row],[rating_count]]&lt;1000,"below 1000", "1000 and above")</f>
        <v>1000 and above</v>
      </c>
    </row>
    <row r="39" spans="1:16" x14ac:dyDescent="0.25">
      <c r="A39" s="10" t="s">
        <v>370</v>
      </c>
      <c r="B39" s="10" t="s">
        <v>13212</v>
      </c>
      <c r="C39" s="11" t="s">
        <v>13079</v>
      </c>
      <c r="D39" s="12">
        <v>199</v>
      </c>
      <c r="E39" s="12">
        <v>999</v>
      </c>
      <c r="F39" s="13">
        <v>0.8</v>
      </c>
      <c r="G39" s="11">
        <v>4</v>
      </c>
      <c r="H39" s="11" t="str">
        <f t="shared" si="1"/>
        <v>4.0 – 4.9</v>
      </c>
      <c r="I39" s="14">
        <v>576</v>
      </c>
      <c r="J39" s="11" t="s">
        <v>13213</v>
      </c>
      <c r="K39" s="11" t="s">
        <v>13214</v>
      </c>
      <c r="L39" s="15" t="s">
        <v>13215</v>
      </c>
      <c r="M39" s="26" t="str">
        <f t="shared" si="3"/>
        <v>&gt;₹500</v>
      </c>
      <c r="N39" s="23">
        <f>Table2[[#This Row],[actual_price]]* Table2[[#This Row],[rating_count]]</f>
        <v>575424</v>
      </c>
      <c r="O39" s="23">
        <f t="shared" si="2"/>
        <v>1</v>
      </c>
      <c r="P39" s="27" t="str">
        <f>IF(Table2[[#This Row],[rating_count]]&lt;1000,"below 1000", "1000 and above")</f>
        <v>below 1000</v>
      </c>
    </row>
    <row r="40" spans="1:16" x14ac:dyDescent="0.25">
      <c r="A40" s="10" t="s">
        <v>380</v>
      </c>
      <c r="B40" s="10" t="s">
        <v>13216</v>
      </c>
      <c r="C40" s="11" t="s">
        <v>13122</v>
      </c>
      <c r="D40" s="12">
        <v>32999</v>
      </c>
      <c r="E40" s="12">
        <v>45999</v>
      </c>
      <c r="F40" s="13">
        <v>0.28000000000000003</v>
      </c>
      <c r="G40" s="11">
        <v>4.2</v>
      </c>
      <c r="H40" s="11" t="str">
        <f t="shared" si="1"/>
        <v>4.0 – 4.9</v>
      </c>
      <c r="I40" s="14">
        <v>7298</v>
      </c>
      <c r="J40" s="11" t="s">
        <v>13217</v>
      </c>
      <c r="K40" s="11" t="s">
        <v>13218</v>
      </c>
      <c r="L40" s="15" t="s">
        <v>13219</v>
      </c>
      <c r="M40" s="26" t="str">
        <f t="shared" si="3"/>
        <v>&gt;₹500</v>
      </c>
      <c r="N40" s="23">
        <f>Table2[[#This Row],[actual_price]]* Table2[[#This Row],[rating_count]]</f>
        <v>335700702</v>
      </c>
      <c r="O40" s="23">
        <f t="shared" si="2"/>
        <v>1</v>
      </c>
      <c r="P40" s="27" t="str">
        <f>IF(Table2[[#This Row],[rating_count]]&lt;1000,"below 1000", "1000 and above")</f>
        <v>1000 and above</v>
      </c>
    </row>
    <row r="41" spans="1:16" x14ac:dyDescent="0.25">
      <c r="A41" s="10" t="s">
        <v>390</v>
      </c>
      <c r="B41" s="10" t="s">
        <v>13220</v>
      </c>
      <c r="C41" s="11" t="s">
        <v>13079</v>
      </c>
      <c r="D41" s="12">
        <v>970</v>
      </c>
      <c r="E41" s="12">
        <v>1999</v>
      </c>
      <c r="F41" s="13">
        <v>0.51</v>
      </c>
      <c r="G41" s="11">
        <v>4.2</v>
      </c>
      <c r="H41" s="11" t="str">
        <f t="shared" si="1"/>
        <v>4.0 – 4.9</v>
      </c>
      <c r="I41" s="14">
        <v>462</v>
      </c>
      <c r="J41" s="11" t="s">
        <v>13221</v>
      </c>
      <c r="K41" s="11" t="s">
        <v>13222</v>
      </c>
      <c r="L41" s="15" t="s">
        <v>13223</v>
      </c>
      <c r="M41" s="26" t="str">
        <f t="shared" si="3"/>
        <v>&gt;₹500</v>
      </c>
      <c r="N41" s="23">
        <f>Table2[[#This Row],[actual_price]]* Table2[[#This Row],[rating_count]]</f>
        <v>923538</v>
      </c>
      <c r="O41" s="23">
        <f t="shared" si="2"/>
        <v>1</v>
      </c>
      <c r="P41" s="27" t="str">
        <f>IF(Table2[[#This Row],[rating_count]]&lt;1000,"below 1000", "1000 and above")</f>
        <v>below 1000</v>
      </c>
    </row>
    <row r="42" spans="1:16" x14ac:dyDescent="0.25">
      <c r="A42" s="10" t="s">
        <v>400</v>
      </c>
      <c r="B42" s="10" t="s">
        <v>13224</v>
      </c>
      <c r="C42" s="11" t="s">
        <v>13079</v>
      </c>
      <c r="D42" s="12">
        <v>209</v>
      </c>
      <c r="E42" s="12">
        <v>695</v>
      </c>
      <c r="F42" s="13">
        <v>0.7</v>
      </c>
      <c r="G42" s="11">
        <v>4.5</v>
      </c>
      <c r="H42" s="11" t="str">
        <f t="shared" si="1"/>
        <v>4.0 – 4.9</v>
      </c>
      <c r="I42" s="14">
        <v>107687</v>
      </c>
      <c r="J42" s="11" t="s">
        <v>13225</v>
      </c>
      <c r="K42" s="11" t="s">
        <v>13226</v>
      </c>
      <c r="L42" s="15" t="s">
        <v>13227</v>
      </c>
      <c r="M42" s="26" t="str">
        <f t="shared" si="3"/>
        <v>&gt;₹500</v>
      </c>
      <c r="N42" s="23">
        <f>Table2[[#This Row],[actual_price]]* Table2[[#This Row],[rating_count]]</f>
        <v>74842465</v>
      </c>
      <c r="O42" s="23">
        <f t="shared" si="2"/>
        <v>0.99999999999999989</v>
      </c>
      <c r="P42" s="27" t="str">
        <f>IF(Table2[[#This Row],[rating_count]]&lt;1000,"below 1000", "1000 and above")</f>
        <v>1000 and above</v>
      </c>
    </row>
    <row r="43" spans="1:16" x14ac:dyDescent="0.25">
      <c r="A43" s="10" t="s">
        <v>410</v>
      </c>
      <c r="B43" s="10" t="s">
        <v>13228</v>
      </c>
      <c r="C43" s="11" t="s">
        <v>13122</v>
      </c>
      <c r="D43" s="12">
        <v>19999</v>
      </c>
      <c r="E43" s="12">
        <v>34999</v>
      </c>
      <c r="F43" s="13">
        <v>0.43</v>
      </c>
      <c r="G43" s="11">
        <v>4.3</v>
      </c>
      <c r="H43" s="11" t="str">
        <f t="shared" si="1"/>
        <v>4.0 – 4.9</v>
      </c>
      <c r="I43" s="14">
        <v>27151</v>
      </c>
      <c r="J43" s="11" t="s">
        <v>13229</v>
      </c>
      <c r="K43" s="11" t="s">
        <v>13230</v>
      </c>
      <c r="L43" s="15" t="s">
        <v>13231</v>
      </c>
      <c r="M43" s="26" t="str">
        <f t="shared" si="3"/>
        <v>&gt;₹500</v>
      </c>
      <c r="N43" s="23">
        <f>Table2[[#This Row],[actual_price]]* Table2[[#This Row],[rating_count]]</f>
        <v>950257849</v>
      </c>
      <c r="O43" s="23">
        <f t="shared" si="2"/>
        <v>0.99999999999999989</v>
      </c>
      <c r="P43" s="27" t="str">
        <f>IF(Table2[[#This Row],[rating_count]]&lt;1000,"below 1000", "1000 and above")</f>
        <v>1000 and above</v>
      </c>
    </row>
    <row r="44" spans="1:16" x14ac:dyDescent="0.25">
      <c r="A44" s="10" t="s">
        <v>420</v>
      </c>
      <c r="B44" s="10" t="s">
        <v>13232</v>
      </c>
      <c r="C44" s="11" t="s">
        <v>13079</v>
      </c>
      <c r="D44" s="12">
        <v>399</v>
      </c>
      <c r="E44" s="12">
        <v>1099</v>
      </c>
      <c r="F44" s="13">
        <v>0.64</v>
      </c>
      <c r="G44" s="11">
        <v>4.2</v>
      </c>
      <c r="H44" s="11" t="str">
        <f t="shared" si="1"/>
        <v>4.0 – 4.9</v>
      </c>
      <c r="I44" s="14">
        <v>24269</v>
      </c>
      <c r="J44" s="11" t="s">
        <v>13233</v>
      </c>
      <c r="K44" s="11" t="s">
        <v>13081</v>
      </c>
      <c r="L44" s="15" t="s">
        <v>13082</v>
      </c>
      <c r="M44" s="26" t="str">
        <f t="shared" si="3"/>
        <v>&gt;₹500</v>
      </c>
      <c r="N44" s="23">
        <f>Table2[[#This Row],[actual_price]]* Table2[[#This Row],[rating_count]]</f>
        <v>26671631</v>
      </c>
      <c r="O44" s="23">
        <f t="shared" si="2"/>
        <v>1.0000000000000002</v>
      </c>
      <c r="P44" s="27" t="str">
        <f>IF(Table2[[#This Row],[rating_count]]&lt;1000,"below 1000", "1000 and above")</f>
        <v>1000 and above</v>
      </c>
    </row>
    <row r="45" spans="1:16" x14ac:dyDescent="0.25">
      <c r="A45" s="10" t="s">
        <v>425</v>
      </c>
      <c r="B45" s="10" t="s">
        <v>13234</v>
      </c>
      <c r="C45" s="11" t="s">
        <v>13079</v>
      </c>
      <c r="D45" s="12">
        <v>999</v>
      </c>
      <c r="E45" s="12">
        <v>1599</v>
      </c>
      <c r="F45" s="13">
        <v>0.38</v>
      </c>
      <c r="G45" s="11">
        <v>4.3</v>
      </c>
      <c r="H45" s="11" t="str">
        <f t="shared" si="1"/>
        <v>4.0 – 4.9</v>
      </c>
      <c r="I45" s="14">
        <v>12093</v>
      </c>
      <c r="J45" s="11" t="s">
        <v>13235</v>
      </c>
      <c r="K45" s="11" t="s">
        <v>13236</v>
      </c>
      <c r="L45" s="15" t="s">
        <v>13237</v>
      </c>
      <c r="M45" s="26" t="str">
        <f t="shared" si="3"/>
        <v>&gt;₹500</v>
      </c>
      <c r="N45" s="23">
        <f>Table2[[#This Row],[actual_price]]* Table2[[#This Row],[rating_count]]</f>
        <v>19336707</v>
      </c>
      <c r="O45" s="23">
        <f t="shared" si="2"/>
        <v>1</v>
      </c>
      <c r="P45" s="27" t="str">
        <f>IF(Table2[[#This Row],[rating_count]]&lt;1000,"below 1000", "1000 and above")</f>
        <v>1000 and above</v>
      </c>
    </row>
    <row r="46" spans="1:16" x14ac:dyDescent="0.25">
      <c r="A46" s="10" t="s">
        <v>435</v>
      </c>
      <c r="B46" s="10" t="s">
        <v>13238</v>
      </c>
      <c r="C46" s="11" t="s">
        <v>13079</v>
      </c>
      <c r="D46" s="12">
        <v>59</v>
      </c>
      <c r="E46" s="12">
        <v>199</v>
      </c>
      <c r="F46" s="13">
        <v>0.7</v>
      </c>
      <c r="G46" s="11">
        <v>4</v>
      </c>
      <c r="H46" s="11" t="str">
        <f t="shared" si="1"/>
        <v>4.0 – 4.9</v>
      </c>
      <c r="I46" s="14">
        <v>9378</v>
      </c>
      <c r="J46" s="11" t="s">
        <v>13239</v>
      </c>
      <c r="K46" s="11" t="s">
        <v>13162</v>
      </c>
      <c r="L46" s="15" t="s">
        <v>13163</v>
      </c>
      <c r="M46" s="26" t="str">
        <f t="shared" si="3"/>
        <v>&lt;₹200</v>
      </c>
      <c r="N46" s="23">
        <f>Table2[[#This Row],[actual_price]]* Table2[[#This Row],[rating_count]]</f>
        <v>1866222</v>
      </c>
      <c r="O46" s="23">
        <f t="shared" si="2"/>
        <v>1</v>
      </c>
      <c r="P46" s="27" t="str">
        <f>IF(Table2[[#This Row],[rating_count]]&lt;1000,"below 1000", "1000 and above")</f>
        <v>1000 and above</v>
      </c>
    </row>
    <row r="47" spans="1:16" x14ac:dyDescent="0.25">
      <c r="A47" s="10" t="s">
        <v>440</v>
      </c>
      <c r="B47" s="10" t="s">
        <v>13240</v>
      </c>
      <c r="C47" s="11" t="s">
        <v>13079</v>
      </c>
      <c r="D47" s="12">
        <v>333</v>
      </c>
      <c r="E47" s="12">
        <v>999</v>
      </c>
      <c r="F47" s="13">
        <v>0.67</v>
      </c>
      <c r="G47" s="11">
        <v>3.3</v>
      </c>
      <c r="H47" s="11" t="str">
        <f t="shared" si="1"/>
        <v>3.0 – 3.9</v>
      </c>
      <c r="I47" s="14">
        <v>9792</v>
      </c>
      <c r="J47" s="11" t="s">
        <v>13241</v>
      </c>
      <c r="K47" s="11" t="s">
        <v>13242</v>
      </c>
      <c r="L47" s="15" t="s">
        <v>13243</v>
      </c>
      <c r="M47" s="26" t="str">
        <f t="shared" si="3"/>
        <v>&gt;₹500</v>
      </c>
      <c r="N47" s="23">
        <f>Table2[[#This Row],[actual_price]]* Table2[[#This Row],[rating_count]]</f>
        <v>9782208</v>
      </c>
      <c r="O47" s="23">
        <f t="shared" si="2"/>
        <v>1</v>
      </c>
      <c r="P47" s="27" t="str">
        <f>IF(Table2[[#This Row],[rating_count]]&lt;1000,"below 1000", "1000 and above")</f>
        <v>1000 and above</v>
      </c>
    </row>
    <row r="48" spans="1:16" x14ac:dyDescent="0.25">
      <c r="A48" s="10" t="s">
        <v>450</v>
      </c>
      <c r="B48" s="10" t="s">
        <v>13244</v>
      </c>
      <c r="C48" s="11" t="s">
        <v>13079</v>
      </c>
      <c r="D48" s="12">
        <v>507</v>
      </c>
      <c r="E48" s="12">
        <v>1208</v>
      </c>
      <c r="F48" s="13">
        <v>0.57999999999999996</v>
      </c>
      <c r="G48" s="11">
        <v>4.0999999999999996</v>
      </c>
      <c r="H48" s="11" t="str">
        <f t="shared" si="1"/>
        <v>4.0 – 4.9</v>
      </c>
      <c r="I48" s="14">
        <v>8131</v>
      </c>
      <c r="J48" s="11" t="s">
        <v>13245</v>
      </c>
      <c r="K48" s="11" t="s">
        <v>13246</v>
      </c>
      <c r="L48" s="15" t="s">
        <v>13247</v>
      </c>
      <c r="M48" s="26" t="str">
        <f t="shared" si="3"/>
        <v>&gt;₹500</v>
      </c>
      <c r="N48" s="23">
        <f>Table2[[#This Row],[actual_price]]* Table2[[#This Row],[rating_count]]</f>
        <v>9822248</v>
      </c>
      <c r="O48" s="23">
        <f t="shared" si="2"/>
        <v>1</v>
      </c>
      <c r="P48" s="27" t="str">
        <f>IF(Table2[[#This Row],[rating_count]]&lt;1000,"below 1000", "1000 and above")</f>
        <v>1000 and above</v>
      </c>
    </row>
    <row r="49" spans="1:16" x14ac:dyDescent="0.25">
      <c r="A49" s="10" t="s">
        <v>460</v>
      </c>
      <c r="B49" s="10" t="s">
        <v>13248</v>
      </c>
      <c r="C49" s="11" t="s">
        <v>13122</v>
      </c>
      <c r="D49" s="12">
        <v>309</v>
      </c>
      <c r="E49" s="12">
        <v>475</v>
      </c>
      <c r="F49" s="13">
        <v>0.35</v>
      </c>
      <c r="G49" s="11">
        <v>4.4000000000000004</v>
      </c>
      <c r="H49" s="11" t="str">
        <f t="shared" si="1"/>
        <v>4.0 – 4.9</v>
      </c>
      <c r="I49" s="14">
        <v>426973</v>
      </c>
      <c r="J49" s="11" t="s">
        <v>13249</v>
      </c>
      <c r="K49" s="11" t="s">
        <v>13124</v>
      </c>
      <c r="L49" s="15" t="s">
        <v>13125</v>
      </c>
      <c r="M49" s="26" t="str">
        <f t="shared" si="3"/>
        <v>₹200–₹500</v>
      </c>
      <c r="N49" s="23">
        <f>Table2[[#This Row],[actual_price]]* Table2[[#This Row],[rating_count]]</f>
        <v>202812175</v>
      </c>
      <c r="O49" s="23">
        <f t="shared" si="2"/>
        <v>0.99999999999999989</v>
      </c>
      <c r="P49" s="27" t="str">
        <f>IF(Table2[[#This Row],[rating_count]]&lt;1000,"below 1000", "1000 and above")</f>
        <v>1000 and above</v>
      </c>
    </row>
    <row r="50" spans="1:16" x14ac:dyDescent="0.25">
      <c r="A50" s="10" t="s">
        <v>465</v>
      </c>
      <c r="B50" s="10" t="s">
        <v>13250</v>
      </c>
      <c r="C50" s="11" t="s">
        <v>13122</v>
      </c>
      <c r="D50" s="12">
        <v>399</v>
      </c>
      <c r="E50" s="12">
        <v>999</v>
      </c>
      <c r="F50" s="13">
        <v>0.6</v>
      </c>
      <c r="G50" s="11">
        <v>3.6</v>
      </c>
      <c r="H50" s="11" t="str">
        <f t="shared" si="1"/>
        <v>3.0 – 3.9</v>
      </c>
      <c r="I50" s="14">
        <v>493</v>
      </c>
      <c r="J50" s="11" t="s">
        <v>13251</v>
      </c>
      <c r="K50" s="11" t="s">
        <v>13252</v>
      </c>
      <c r="L50" s="15" t="s">
        <v>13253</v>
      </c>
      <c r="M50" s="26" t="str">
        <f t="shared" si="3"/>
        <v>&gt;₹500</v>
      </c>
      <c r="N50" s="23">
        <f>Table2[[#This Row],[actual_price]]* Table2[[#This Row],[rating_count]]</f>
        <v>492507</v>
      </c>
      <c r="O50" s="23">
        <f t="shared" si="2"/>
        <v>0.99999999999999989</v>
      </c>
      <c r="P50" s="27" t="str">
        <f>IF(Table2[[#This Row],[rating_count]]&lt;1000,"below 1000", "1000 and above")</f>
        <v>below 1000</v>
      </c>
    </row>
    <row r="51" spans="1:16" x14ac:dyDescent="0.25">
      <c r="A51" s="10" t="s">
        <v>476</v>
      </c>
      <c r="B51" s="10" t="s">
        <v>13254</v>
      </c>
      <c r="C51" s="11" t="s">
        <v>13079</v>
      </c>
      <c r="D51" s="12">
        <v>199</v>
      </c>
      <c r="E51" s="12">
        <v>395</v>
      </c>
      <c r="F51" s="13">
        <v>0.5</v>
      </c>
      <c r="G51" s="11">
        <v>4.2</v>
      </c>
      <c r="H51" s="11" t="str">
        <f t="shared" si="1"/>
        <v>4.0 – 4.9</v>
      </c>
      <c r="I51" s="14">
        <v>92595</v>
      </c>
      <c r="J51" s="11" t="s">
        <v>13255</v>
      </c>
      <c r="K51" s="11" t="s">
        <v>13256</v>
      </c>
      <c r="L51" s="15" t="s">
        <v>13257</v>
      </c>
      <c r="M51" s="26" t="str">
        <f t="shared" si="3"/>
        <v>₹200–₹500</v>
      </c>
      <c r="N51" s="23">
        <f>Table2[[#This Row],[actual_price]]* Table2[[#This Row],[rating_count]]</f>
        <v>36575025</v>
      </c>
      <c r="O51" s="23">
        <f t="shared" si="2"/>
        <v>1</v>
      </c>
      <c r="P51" s="27" t="str">
        <f>IF(Table2[[#This Row],[rating_count]]&lt;1000,"below 1000", "1000 and above")</f>
        <v>1000 and above</v>
      </c>
    </row>
    <row r="52" spans="1:16" x14ac:dyDescent="0.25">
      <c r="A52" s="10" t="s">
        <v>486</v>
      </c>
      <c r="B52" s="10" t="s">
        <v>13258</v>
      </c>
      <c r="C52" s="11" t="s">
        <v>13079</v>
      </c>
      <c r="D52" s="12">
        <v>1199</v>
      </c>
      <c r="E52" s="12">
        <v>2199</v>
      </c>
      <c r="F52" s="13">
        <v>0.45</v>
      </c>
      <c r="G52" s="11">
        <v>4.4000000000000004</v>
      </c>
      <c r="H52" s="11" t="str">
        <f t="shared" si="1"/>
        <v>4.0 – 4.9</v>
      </c>
      <c r="I52" s="14">
        <v>24780</v>
      </c>
      <c r="J52" s="11" t="s">
        <v>13259</v>
      </c>
      <c r="K52" s="11" t="s">
        <v>13260</v>
      </c>
      <c r="L52" s="15" t="s">
        <v>13261</v>
      </c>
      <c r="M52" s="26" t="str">
        <f t="shared" si="3"/>
        <v>&gt;₹500</v>
      </c>
      <c r="N52" s="23">
        <f>Table2[[#This Row],[actual_price]]* Table2[[#This Row],[rating_count]]</f>
        <v>54491220</v>
      </c>
      <c r="O52" s="23">
        <f t="shared" si="2"/>
        <v>0.99999999999999989</v>
      </c>
      <c r="P52" s="27" t="str">
        <f>IF(Table2[[#This Row],[rating_count]]&lt;1000,"below 1000", "1000 and above")</f>
        <v>1000 and above</v>
      </c>
    </row>
    <row r="53" spans="1:16" x14ac:dyDescent="0.25">
      <c r="A53" s="10" t="s">
        <v>496</v>
      </c>
      <c r="B53" s="10" t="s">
        <v>13262</v>
      </c>
      <c r="C53" s="11" t="s">
        <v>13079</v>
      </c>
      <c r="D53" s="12">
        <v>179</v>
      </c>
      <c r="E53" s="12">
        <v>500</v>
      </c>
      <c r="F53" s="13">
        <v>0.64</v>
      </c>
      <c r="G53" s="11">
        <v>4.2</v>
      </c>
      <c r="H53" s="11" t="str">
        <f t="shared" si="1"/>
        <v>4.0 – 4.9</v>
      </c>
      <c r="I53" s="14">
        <v>92595</v>
      </c>
      <c r="J53" s="11" t="s">
        <v>13263</v>
      </c>
      <c r="K53" s="11" t="s">
        <v>13256</v>
      </c>
      <c r="L53" s="15" t="s">
        <v>13257</v>
      </c>
      <c r="M53" s="26" t="str">
        <f t="shared" si="3"/>
        <v>₹200–₹500</v>
      </c>
      <c r="N53" s="23">
        <f>Table2[[#This Row],[actual_price]]* Table2[[#This Row],[rating_count]]</f>
        <v>46297500</v>
      </c>
      <c r="O53" s="23">
        <f t="shared" si="2"/>
        <v>1</v>
      </c>
      <c r="P53" s="27" t="str">
        <f>IF(Table2[[#This Row],[rating_count]]&lt;1000,"below 1000", "1000 and above")</f>
        <v>1000 and above</v>
      </c>
    </row>
    <row r="54" spans="1:16" x14ac:dyDescent="0.25">
      <c r="A54" s="10" t="s">
        <v>501</v>
      </c>
      <c r="B54" s="10" t="s">
        <v>13264</v>
      </c>
      <c r="C54" s="11" t="s">
        <v>13079</v>
      </c>
      <c r="D54" s="12">
        <v>799</v>
      </c>
      <c r="E54" s="12">
        <v>2100</v>
      </c>
      <c r="F54" s="13">
        <v>0.62</v>
      </c>
      <c r="G54" s="11">
        <v>4.3</v>
      </c>
      <c r="H54" s="11" t="str">
        <f t="shared" si="1"/>
        <v>4.0 – 4.9</v>
      </c>
      <c r="I54" s="14">
        <v>8188</v>
      </c>
      <c r="J54" s="11" t="s">
        <v>13265</v>
      </c>
      <c r="K54" s="11" t="s">
        <v>13266</v>
      </c>
      <c r="L54" s="15" t="s">
        <v>13267</v>
      </c>
      <c r="M54" s="26" t="str">
        <f t="shared" si="3"/>
        <v>&gt;₹500</v>
      </c>
      <c r="N54" s="23">
        <f>Table2[[#This Row],[actual_price]]* Table2[[#This Row],[rating_count]]</f>
        <v>17194800</v>
      </c>
      <c r="O54" s="23">
        <f t="shared" si="2"/>
        <v>1</v>
      </c>
      <c r="P54" s="27" t="str">
        <f>IF(Table2[[#This Row],[rating_count]]&lt;1000,"below 1000", "1000 and above")</f>
        <v>1000 and above</v>
      </c>
    </row>
    <row r="55" spans="1:16" x14ac:dyDescent="0.25">
      <c r="A55" s="10" t="s">
        <v>511</v>
      </c>
      <c r="B55" s="10" t="s">
        <v>13268</v>
      </c>
      <c r="C55" s="11" t="s">
        <v>13122</v>
      </c>
      <c r="D55" s="12">
        <v>6999</v>
      </c>
      <c r="E55" s="12">
        <v>12999</v>
      </c>
      <c r="F55" s="13">
        <v>0.46</v>
      </c>
      <c r="G55" s="11">
        <v>4.2</v>
      </c>
      <c r="H55" s="11" t="str">
        <f t="shared" si="1"/>
        <v>4.0 – 4.9</v>
      </c>
      <c r="I55" s="14">
        <v>4003</v>
      </c>
      <c r="J55" s="11" t="s">
        <v>13146</v>
      </c>
      <c r="K55" s="11" t="s">
        <v>13269</v>
      </c>
      <c r="L55" s="15" t="s">
        <v>13270</v>
      </c>
      <c r="M55" s="26" t="str">
        <f t="shared" si="3"/>
        <v>&gt;₹500</v>
      </c>
      <c r="N55" s="23">
        <f>Table2[[#This Row],[actual_price]]* Table2[[#This Row],[rating_count]]</f>
        <v>52034997</v>
      </c>
      <c r="O55" s="23">
        <f t="shared" si="2"/>
        <v>1</v>
      </c>
      <c r="P55" s="27" t="str">
        <f>IF(Table2[[#This Row],[rating_count]]&lt;1000,"below 1000", "1000 and above")</f>
        <v>1000 and above</v>
      </c>
    </row>
    <row r="56" spans="1:16" x14ac:dyDescent="0.25">
      <c r="A56" s="10" t="s">
        <v>522</v>
      </c>
      <c r="B56" s="10" t="s">
        <v>13271</v>
      </c>
      <c r="C56" s="11" t="s">
        <v>13079</v>
      </c>
      <c r="D56" s="12">
        <v>199</v>
      </c>
      <c r="E56" s="12">
        <v>349</v>
      </c>
      <c r="F56" s="13">
        <v>0.43</v>
      </c>
      <c r="G56" s="11">
        <v>4.0999999999999996</v>
      </c>
      <c r="H56" s="11" t="str">
        <f t="shared" si="1"/>
        <v>4.0 – 4.9</v>
      </c>
      <c r="I56" s="14">
        <v>314</v>
      </c>
      <c r="J56" s="11" t="s">
        <v>13084</v>
      </c>
      <c r="K56" s="11" t="s">
        <v>13272</v>
      </c>
      <c r="L56" s="15" t="s">
        <v>13273</v>
      </c>
      <c r="M56" s="26" t="str">
        <f t="shared" si="3"/>
        <v>₹200–₹500</v>
      </c>
      <c r="N56" s="23">
        <f>Table2[[#This Row],[actual_price]]* Table2[[#This Row],[rating_count]]</f>
        <v>109586</v>
      </c>
      <c r="O56" s="23">
        <f t="shared" si="2"/>
        <v>1</v>
      </c>
      <c r="P56" s="27" t="str">
        <f>IF(Table2[[#This Row],[rating_count]]&lt;1000,"below 1000", "1000 and above")</f>
        <v>below 1000</v>
      </c>
    </row>
    <row r="57" spans="1:16" x14ac:dyDescent="0.25">
      <c r="A57" s="10" t="s">
        <v>532</v>
      </c>
      <c r="B57" s="10" t="s">
        <v>13274</v>
      </c>
      <c r="C57" s="11" t="s">
        <v>13122</v>
      </c>
      <c r="D57" s="12">
        <v>230</v>
      </c>
      <c r="E57" s="12">
        <v>499</v>
      </c>
      <c r="F57" s="13">
        <v>0.54</v>
      </c>
      <c r="G57" s="11">
        <v>3.7</v>
      </c>
      <c r="H57" s="11" t="str">
        <f t="shared" si="1"/>
        <v>3.0 – 3.9</v>
      </c>
      <c r="I57" s="14">
        <v>2960</v>
      </c>
      <c r="J57" s="11" t="s">
        <v>13275</v>
      </c>
      <c r="K57" s="11" t="s">
        <v>13276</v>
      </c>
      <c r="L57" s="15" t="s">
        <v>13277</v>
      </c>
      <c r="M57" s="26" t="str">
        <f t="shared" si="3"/>
        <v>₹200–₹500</v>
      </c>
      <c r="N57" s="23">
        <f>Table2[[#This Row],[actual_price]]* Table2[[#This Row],[rating_count]]</f>
        <v>1477040</v>
      </c>
      <c r="O57" s="23">
        <f t="shared" si="2"/>
        <v>1</v>
      </c>
      <c r="P57" s="27" t="str">
        <f>IF(Table2[[#This Row],[rating_count]]&lt;1000,"below 1000", "1000 and above")</f>
        <v>1000 and above</v>
      </c>
    </row>
    <row r="58" spans="1:16" x14ac:dyDescent="0.25">
      <c r="A58" s="10" t="s">
        <v>542</v>
      </c>
      <c r="B58" s="10" t="s">
        <v>13278</v>
      </c>
      <c r="C58" s="11" t="s">
        <v>13079</v>
      </c>
      <c r="D58" s="12">
        <v>649</v>
      </c>
      <c r="E58" s="12">
        <v>1399</v>
      </c>
      <c r="F58" s="13">
        <v>0.54</v>
      </c>
      <c r="G58" s="11">
        <v>4.2</v>
      </c>
      <c r="H58" s="11" t="str">
        <f t="shared" si="1"/>
        <v>4.0 – 4.9</v>
      </c>
      <c r="I58" s="14">
        <v>179691</v>
      </c>
      <c r="J58" s="11" t="s">
        <v>13279</v>
      </c>
      <c r="K58" s="11" t="s">
        <v>13113</v>
      </c>
      <c r="L58" s="15" t="s">
        <v>13114</v>
      </c>
      <c r="M58" s="26" t="str">
        <f t="shared" si="3"/>
        <v>&gt;₹500</v>
      </c>
      <c r="N58" s="23">
        <f>Table2[[#This Row],[actual_price]]* Table2[[#This Row],[rating_count]]</f>
        <v>251387709</v>
      </c>
      <c r="O58" s="23">
        <f t="shared" si="2"/>
        <v>1</v>
      </c>
      <c r="P58" s="27" t="str">
        <f>IF(Table2[[#This Row],[rating_count]]&lt;1000,"below 1000", "1000 and above")</f>
        <v>1000 and above</v>
      </c>
    </row>
    <row r="59" spans="1:16" x14ac:dyDescent="0.25">
      <c r="A59" s="10" t="s">
        <v>547</v>
      </c>
      <c r="B59" s="10" t="s">
        <v>13172</v>
      </c>
      <c r="C59" s="11" t="s">
        <v>13122</v>
      </c>
      <c r="D59" s="12">
        <v>15999</v>
      </c>
      <c r="E59" s="12">
        <v>21999</v>
      </c>
      <c r="F59" s="13">
        <v>0.27</v>
      </c>
      <c r="G59" s="11">
        <v>4.2</v>
      </c>
      <c r="H59" s="11" t="str">
        <f t="shared" si="1"/>
        <v>4.0 – 4.9</v>
      </c>
      <c r="I59" s="14">
        <v>34899</v>
      </c>
      <c r="J59" s="11" t="s">
        <v>13165</v>
      </c>
      <c r="K59" s="11" t="s">
        <v>13173</v>
      </c>
      <c r="L59" s="15" t="s">
        <v>13174</v>
      </c>
      <c r="M59" s="26" t="str">
        <f t="shared" si="3"/>
        <v>&gt;₹500</v>
      </c>
      <c r="N59" s="23">
        <f>Table2[[#This Row],[actual_price]]* Table2[[#This Row],[rating_count]]</f>
        <v>767743101</v>
      </c>
      <c r="O59" s="23">
        <f t="shared" si="2"/>
        <v>1</v>
      </c>
      <c r="P59" s="27" t="str">
        <f>IF(Table2[[#This Row],[rating_count]]&lt;1000,"below 1000", "1000 and above")</f>
        <v>1000 and above</v>
      </c>
    </row>
    <row r="60" spans="1:16" x14ac:dyDescent="0.25">
      <c r="A60" s="10" t="s">
        <v>552</v>
      </c>
      <c r="B60" s="10" t="s">
        <v>13280</v>
      </c>
      <c r="C60" s="11" t="s">
        <v>13079</v>
      </c>
      <c r="D60" s="12">
        <v>348</v>
      </c>
      <c r="E60" s="12">
        <v>1499</v>
      </c>
      <c r="F60" s="13">
        <v>0.77</v>
      </c>
      <c r="G60" s="11">
        <v>4.2</v>
      </c>
      <c r="H60" s="11" t="str">
        <f t="shared" si="1"/>
        <v>4.0 – 4.9</v>
      </c>
      <c r="I60" s="14">
        <v>656</v>
      </c>
      <c r="J60" s="11" t="s">
        <v>13281</v>
      </c>
      <c r="K60" s="11" t="s">
        <v>13282</v>
      </c>
      <c r="L60" s="15" t="s">
        <v>13283</v>
      </c>
      <c r="M60" s="26" t="str">
        <f t="shared" si="3"/>
        <v>&gt;₹500</v>
      </c>
      <c r="N60" s="23">
        <f>Table2[[#This Row],[actual_price]]* Table2[[#This Row],[rating_count]]</f>
        <v>983344</v>
      </c>
      <c r="O60" s="23">
        <f t="shared" si="2"/>
        <v>1</v>
      </c>
      <c r="P60" s="27" t="str">
        <f>IF(Table2[[#This Row],[rating_count]]&lt;1000,"below 1000", "1000 and above")</f>
        <v>below 1000</v>
      </c>
    </row>
    <row r="61" spans="1:16" x14ac:dyDescent="0.25">
      <c r="A61" s="10" t="s">
        <v>562</v>
      </c>
      <c r="B61" s="10" t="s">
        <v>13284</v>
      </c>
      <c r="C61" s="11" t="s">
        <v>13079</v>
      </c>
      <c r="D61" s="12">
        <v>154</v>
      </c>
      <c r="E61" s="12">
        <v>349</v>
      </c>
      <c r="F61" s="13">
        <v>0.56000000000000005</v>
      </c>
      <c r="G61" s="11">
        <v>4.3</v>
      </c>
      <c r="H61" s="11" t="str">
        <f t="shared" si="1"/>
        <v>4.0 – 4.9</v>
      </c>
      <c r="I61" s="14">
        <v>7064</v>
      </c>
      <c r="J61" s="11" t="s">
        <v>13285</v>
      </c>
      <c r="K61" s="11" t="s">
        <v>13286</v>
      </c>
      <c r="L61" s="15" t="s">
        <v>13287</v>
      </c>
      <c r="M61" s="26" t="str">
        <f t="shared" si="3"/>
        <v>₹200–₹500</v>
      </c>
      <c r="N61" s="23">
        <f>Table2[[#This Row],[actual_price]]* Table2[[#This Row],[rating_count]]</f>
        <v>2465336</v>
      </c>
      <c r="O61" s="23">
        <f t="shared" si="2"/>
        <v>1</v>
      </c>
      <c r="P61" s="27" t="str">
        <f>IF(Table2[[#This Row],[rating_count]]&lt;1000,"below 1000", "1000 and above")</f>
        <v>1000 and above</v>
      </c>
    </row>
    <row r="62" spans="1:16" x14ac:dyDescent="0.25">
      <c r="A62" s="10" t="s">
        <v>572</v>
      </c>
      <c r="B62" s="10" t="s">
        <v>13288</v>
      </c>
      <c r="C62" s="11" t="s">
        <v>13122</v>
      </c>
      <c r="D62" s="12">
        <v>179</v>
      </c>
      <c r="E62" s="12">
        <v>799</v>
      </c>
      <c r="F62" s="13">
        <v>0.78</v>
      </c>
      <c r="G62" s="11">
        <v>3.7</v>
      </c>
      <c r="H62" s="11" t="str">
        <f t="shared" si="1"/>
        <v>3.0 – 3.9</v>
      </c>
      <c r="I62" s="14">
        <v>2201</v>
      </c>
      <c r="J62" s="11" t="s">
        <v>13289</v>
      </c>
      <c r="K62" s="11" t="s">
        <v>13290</v>
      </c>
      <c r="L62" s="15" t="s">
        <v>13291</v>
      </c>
      <c r="M62" s="26" t="str">
        <f t="shared" si="3"/>
        <v>&gt;₹500</v>
      </c>
      <c r="N62" s="23">
        <f>Table2[[#This Row],[actual_price]]* Table2[[#This Row],[rating_count]]</f>
        <v>1758599</v>
      </c>
      <c r="O62" s="23">
        <f t="shared" si="2"/>
        <v>0.99999999999999989</v>
      </c>
      <c r="P62" s="27" t="str">
        <f>IF(Table2[[#This Row],[rating_count]]&lt;1000,"below 1000", "1000 and above")</f>
        <v>1000 and above</v>
      </c>
    </row>
    <row r="63" spans="1:16" x14ac:dyDescent="0.25">
      <c r="A63" s="10" t="s">
        <v>582</v>
      </c>
      <c r="B63" s="10" t="s">
        <v>13292</v>
      </c>
      <c r="C63" s="11" t="s">
        <v>13122</v>
      </c>
      <c r="D63" s="12">
        <v>32990</v>
      </c>
      <c r="E63" s="12">
        <v>47900</v>
      </c>
      <c r="F63" s="13">
        <v>0.31</v>
      </c>
      <c r="G63" s="11">
        <v>4.3</v>
      </c>
      <c r="H63" s="11" t="str">
        <f t="shared" si="1"/>
        <v>4.0 – 4.9</v>
      </c>
      <c r="I63" s="14">
        <v>7109</v>
      </c>
      <c r="J63" s="11" t="s">
        <v>13293</v>
      </c>
      <c r="K63" s="11" t="s">
        <v>13294</v>
      </c>
      <c r="L63" s="15" t="s">
        <v>13295</v>
      </c>
      <c r="M63" s="26" t="str">
        <f t="shared" si="3"/>
        <v>&gt;₹500</v>
      </c>
      <c r="N63" s="23">
        <f>Table2[[#This Row],[actual_price]]* Table2[[#This Row],[rating_count]]</f>
        <v>340521100</v>
      </c>
      <c r="O63" s="23">
        <f t="shared" si="2"/>
        <v>0.99999999999999989</v>
      </c>
      <c r="P63" s="27" t="str">
        <f>IF(Table2[[#This Row],[rating_count]]&lt;1000,"below 1000", "1000 and above")</f>
        <v>1000 and above</v>
      </c>
    </row>
    <row r="64" spans="1:16" x14ac:dyDescent="0.25">
      <c r="A64" s="10" t="s">
        <v>592</v>
      </c>
      <c r="B64" s="10" t="s">
        <v>13296</v>
      </c>
      <c r="C64" s="11" t="s">
        <v>13079</v>
      </c>
      <c r="D64" s="12">
        <v>139</v>
      </c>
      <c r="E64" s="12">
        <v>999</v>
      </c>
      <c r="F64" s="13">
        <v>0.86</v>
      </c>
      <c r="G64" s="11">
        <v>4</v>
      </c>
      <c r="H64" s="11" t="str">
        <f t="shared" si="1"/>
        <v>4.0 – 4.9</v>
      </c>
      <c r="I64" s="14">
        <v>1313</v>
      </c>
      <c r="J64" s="11" t="s">
        <v>13297</v>
      </c>
      <c r="K64" s="11" t="s">
        <v>13298</v>
      </c>
      <c r="L64" s="15" t="s">
        <v>13299</v>
      </c>
      <c r="M64" s="26" t="str">
        <f t="shared" si="3"/>
        <v>&gt;₹500</v>
      </c>
      <c r="N64" s="23">
        <f>Table2[[#This Row],[actual_price]]* Table2[[#This Row],[rating_count]]</f>
        <v>1311687</v>
      </c>
      <c r="O64" s="23">
        <f t="shared" si="2"/>
        <v>1</v>
      </c>
      <c r="P64" s="27" t="str">
        <f>IF(Table2[[#This Row],[rating_count]]&lt;1000,"below 1000", "1000 and above")</f>
        <v>1000 and above</v>
      </c>
    </row>
    <row r="65" spans="1:16" x14ac:dyDescent="0.25">
      <c r="A65" s="10" t="s">
        <v>602</v>
      </c>
      <c r="B65" s="10" t="s">
        <v>13300</v>
      </c>
      <c r="C65" s="11" t="s">
        <v>13079</v>
      </c>
      <c r="D65" s="12">
        <v>329</v>
      </c>
      <c r="E65" s="12">
        <v>845</v>
      </c>
      <c r="F65" s="13">
        <v>0.61</v>
      </c>
      <c r="G65" s="11">
        <v>4.2</v>
      </c>
      <c r="H65" s="11" t="str">
        <f t="shared" si="1"/>
        <v>4.0 – 4.9</v>
      </c>
      <c r="I65" s="14">
        <v>29746</v>
      </c>
      <c r="J65" s="11" t="s">
        <v>13301</v>
      </c>
      <c r="K65" s="11" t="s">
        <v>13302</v>
      </c>
      <c r="L65" s="15" t="s">
        <v>13303</v>
      </c>
      <c r="M65" s="26" t="str">
        <f t="shared" si="3"/>
        <v>&gt;₹500</v>
      </c>
      <c r="N65" s="23">
        <f>Table2[[#This Row],[actual_price]]* Table2[[#This Row],[rating_count]]</f>
        <v>25135370</v>
      </c>
      <c r="O65" s="23">
        <f t="shared" si="2"/>
        <v>1.0000000000000002</v>
      </c>
      <c r="P65" s="27" t="str">
        <f>IF(Table2[[#This Row],[rating_count]]&lt;1000,"below 1000", "1000 and above")</f>
        <v>1000 and above</v>
      </c>
    </row>
    <row r="66" spans="1:16" x14ac:dyDescent="0.25">
      <c r="A66" s="10" t="s">
        <v>612</v>
      </c>
      <c r="B66" s="10" t="s">
        <v>13304</v>
      </c>
      <c r="C66" s="11" t="s">
        <v>13122</v>
      </c>
      <c r="D66" s="12">
        <v>13999</v>
      </c>
      <c r="E66" s="12">
        <v>24999</v>
      </c>
      <c r="F66" s="13">
        <v>0.44</v>
      </c>
      <c r="G66" s="11">
        <v>4.2</v>
      </c>
      <c r="H66" s="11" t="str">
        <f t="shared" ref="H66:H129" si="4">IF(G66&lt;3, "2.0 – 2.9", IF(G66&lt;4, "3.0 – 3.9", IF(G66&lt;5, "4.0 – 4.9", "5.0")))</f>
        <v>4.0 – 4.9</v>
      </c>
      <c r="I66" s="14">
        <v>45238</v>
      </c>
      <c r="J66" s="11" t="s">
        <v>13305</v>
      </c>
      <c r="K66" s="11" t="s">
        <v>13306</v>
      </c>
      <c r="L66" s="15" t="s">
        <v>13307</v>
      </c>
      <c r="M66" s="26" t="str">
        <f t="shared" ref="M66:M129" si="5">IF(E66&lt;200, "&lt;₹200", IF(E66&lt;=500, "₹200–₹500", "&gt;₹500"))</f>
        <v>&gt;₹500</v>
      </c>
      <c r="N66" s="23">
        <f>Table2[[#This Row],[actual_price]]* Table2[[#This Row],[rating_count]]</f>
        <v>1130904762</v>
      </c>
      <c r="O66" s="23">
        <f t="shared" ref="O66:O129" si="6">CORREL(F66:G78, F66:G78)</f>
        <v>1.0000000000000002</v>
      </c>
      <c r="P66" s="27" t="str">
        <f>IF(Table2[[#This Row],[rating_count]]&lt;1000,"below 1000", "1000 and above")</f>
        <v>1000 and above</v>
      </c>
    </row>
    <row r="67" spans="1:16" x14ac:dyDescent="0.25">
      <c r="A67" s="10" t="s">
        <v>622</v>
      </c>
      <c r="B67" s="10" t="s">
        <v>13248</v>
      </c>
      <c r="C67" s="11" t="s">
        <v>13122</v>
      </c>
      <c r="D67" s="12">
        <v>309</v>
      </c>
      <c r="E67" s="12">
        <v>1400</v>
      </c>
      <c r="F67" s="13">
        <v>0.78</v>
      </c>
      <c r="G67" s="11">
        <v>4.4000000000000004</v>
      </c>
      <c r="H67" s="11" t="str">
        <f t="shared" si="4"/>
        <v>4.0 – 4.9</v>
      </c>
      <c r="I67" s="14">
        <v>426973</v>
      </c>
      <c r="J67" s="11" t="s">
        <v>13308</v>
      </c>
      <c r="K67" s="11" t="s">
        <v>13124</v>
      </c>
      <c r="L67" s="15" t="s">
        <v>13125</v>
      </c>
      <c r="M67" s="26" t="str">
        <f t="shared" si="5"/>
        <v>&gt;₹500</v>
      </c>
      <c r="N67" s="23">
        <f>Table2[[#This Row],[actual_price]]* Table2[[#This Row],[rating_count]]</f>
        <v>597762200</v>
      </c>
      <c r="O67" s="23">
        <f t="shared" si="6"/>
        <v>1.0000000000000002</v>
      </c>
      <c r="P67" s="27" t="str">
        <f>IF(Table2[[#This Row],[rating_count]]&lt;1000,"below 1000", "1000 and above")</f>
        <v>1000 and above</v>
      </c>
    </row>
    <row r="68" spans="1:16" x14ac:dyDescent="0.25">
      <c r="A68" s="10" t="s">
        <v>627</v>
      </c>
      <c r="B68" s="10" t="s">
        <v>13309</v>
      </c>
      <c r="C68" s="11" t="s">
        <v>13079</v>
      </c>
      <c r="D68" s="12">
        <v>263</v>
      </c>
      <c r="E68" s="12">
        <v>699</v>
      </c>
      <c r="F68" s="13">
        <v>0.62</v>
      </c>
      <c r="G68" s="11">
        <v>4.0999999999999996</v>
      </c>
      <c r="H68" s="11" t="str">
        <f t="shared" si="4"/>
        <v>4.0 – 4.9</v>
      </c>
      <c r="I68" s="14">
        <v>450</v>
      </c>
      <c r="J68" s="11" t="s">
        <v>13310</v>
      </c>
      <c r="K68" s="11" t="s">
        <v>13311</v>
      </c>
      <c r="L68" s="15" t="s">
        <v>13312</v>
      </c>
      <c r="M68" s="26" t="str">
        <f t="shared" si="5"/>
        <v>&gt;₹500</v>
      </c>
      <c r="N68" s="23">
        <f>Table2[[#This Row],[actual_price]]* Table2[[#This Row],[rating_count]]</f>
        <v>314550</v>
      </c>
      <c r="O68" s="23">
        <f t="shared" si="6"/>
        <v>1</v>
      </c>
      <c r="P68" s="27" t="str">
        <f>IF(Table2[[#This Row],[rating_count]]&lt;1000,"below 1000", "1000 and above")</f>
        <v>below 1000</v>
      </c>
    </row>
    <row r="69" spans="1:16" x14ac:dyDescent="0.25">
      <c r="A69" s="10" t="s">
        <v>637</v>
      </c>
      <c r="B69" s="10" t="s">
        <v>13313</v>
      </c>
      <c r="C69" s="11" t="s">
        <v>13122</v>
      </c>
      <c r="D69" s="12">
        <v>7999</v>
      </c>
      <c r="E69" s="12">
        <v>14990</v>
      </c>
      <c r="F69" s="13">
        <v>0.47</v>
      </c>
      <c r="G69" s="11">
        <v>4.3</v>
      </c>
      <c r="H69" s="11" t="str">
        <f t="shared" si="4"/>
        <v>4.0 – 4.9</v>
      </c>
      <c r="I69" s="14">
        <v>457</v>
      </c>
      <c r="J69" s="11" t="s">
        <v>13305</v>
      </c>
      <c r="K69" s="11" t="s">
        <v>13314</v>
      </c>
      <c r="L69" s="15" t="s">
        <v>13315</v>
      </c>
      <c r="M69" s="26" t="str">
        <f t="shared" si="5"/>
        <v>&gt;₹500</v>
      </c>
      <c r="N69" s="23">
        <f>Table2[[#This Row],[actual_price]]* Table2[[#This Row],[rating_count]]</f>
        <v>6850430</v>
      </c>
      <c r="O69" s="23">
        <f t="shared" si="6"/>
        <v>1.0000000000000002</v>
      </c>
      <c r="P69" s="27" t="str">
        <f>IF(Table2[[#This Row],[rating_count]]&lt;1000,"below 1000", "1000 and above")</f>
        <v>below 1000</v>
      </c>
    </row>
    <row r="70" spans="1:16" x14ac:dyDescent="0.25">
      <c r="A70" s="10" t="s">
        <v>647</v>
      </c>
      <c r="B70" s="10" t="s">
        <v>13316</v>
      </c>
      <c r="C70" s="11" t="s">
        <v>13122</v>
      </c>
      <c r="D70" s="12">
        <v>1599</v>
      </c>
      <c r="E70" s="12">
        <v>2999</v>
      </c>
      <c r="F70" s="13">
        <v>0.47</v>
      </c>
      <c r="G70" s="11">
        <v>4.2</v>
      </c>
      <c r="H70" s="11" t="str">
        <f t="shared" si="4"/>
        <v>4.0 – 4.9</v>
      </c>
      <c r="I70" s="14">
        <v>2727</v>
      </c>
      <c r="J70" s="11" t="s">
        <v>13317</v>
      </c>
      <c r="K70" s="11" t="s">
        <v>13318</v>
      </c>
      <c r="L70" s="15" t="s">
        <v>13319</v>
      </c>
      <c r="M70" s="26" t="str">
        <f t="shared" si="5"/>
        <v>&gt;₹500</v>
      </c>
      <c r="N70" s="23">
        <f>Table2[[#This Row],[actual_price]]* Table2[[#This Row],[rating_count]]</f>
        <v>8178273</v>
      </c>
      <c r="O70" s="23">
        <f t="shared" si="6"/>
        <v>1</v>
      </c>
      <c r="P70" s="27" t="str">
        <f>IF(Table2[[#This Row],[rating_count]]&lt;1000,"below 1000", "1000 and above")</f>
        <v>1000 and above</v>
      </c>
    </row>
    <row r="71" spans="1:16" x14ac:dyDescent="0.25">
      <c r="A71" s="10" t="s">
        <v>658</v>
      </c>
      <c r="B71" s="10" t="s">
        <v>13320</v>
      </c>
      <c r="C71" s="11" t="s">
        <v>13079</v>
      </c>
      <c r="D71" s="12">
        <v>219</v>
      </c>
      <c r="E71" s="12">
        <v>700</v>
      </c>
      <c r="F71" s="13">
        <v>0.69</v>
      </c>
      <c r="G71" s="11">
        <v>4.3</v>
      </c>
      <c r="H71" s="11" t="str">
        <f t="shared" si="4"/>
        <v>4.0 – 4.9</v>
      </c>
      <c r="I71" s="14">
        <v>20053</v>
      </c>
      <c r="J71" s="11" t="s">
        <v>13321</v>
      </c>
      <c r="K71" s="11" t="s">
        <v>13322</v>
      </c>
      <c r="L71" s="15" t="s">
        <v>13323</v>
      </c>
      <c r="M71" s="26" t="str">
        <f t="shared" si="5"/>
        <v>&gt;₹500</v>
      </c>
      <c r="N71" s="23">
        <f>Table2[[#This Row],[actual_price]]* Table2[[#This Row],[rating_count]]</f>
        <v>14037100</v>
      </c>
      <c r="O71" s="23">
        <f t="shared" si="6"/>
        <v>1</v>
      </c>
      <c r="P71" s="27" t="str">
        <f>IF(Table2[[#This Row],[rating_count]]&lt;1000,"below 1000", "1000 and above")</f>
        <v>1000 and above</v>
      </c>
    </row>
    <row r="72" spans="1:16" x14ac:dyDescent="0.25">
      <c r="A72" s="10" t="s">
        <v>668</v>
      </c>
      <c r="B72" s="10" t="s">
        <v>13324</v>
      </c>
      <c r="C72" s="11" t="s">
        <v>13079</v>
      </c>
      <c r="D72" s="12">
        <v>349</v>
      </c>
      <c r="E72" s="12">
        <v>899</v>
      </c>
      <c r="F72" s="13">
        <v>0.61</v>
      </c>
      <c r="G72" s="11">
        <v>4.5</v>
      </c>
      <c r="H72" s="11" t="str">
        <f t="shared" si="4"/>
        <v>4.0 – 4.9</v>
      </c>
      <c r="I72" s="14">
        <v>149</v>
      </c>
      <c r="J72" s="11" t="s">
        <v>13325</v>
      </c>
      <c r="K72" s="11" t="s">
        <v>13326</v>
      </c>
      <c r="L72" s="15" t="s">
        <v>13327</v>
      </c>
      <c r="M72" s="26" t="str">
        <f t="shared" si="5"/>
        <v>&gt;₹500</v>
      </c>
      <c r="N72" s="23">
        <f>Table2[[#This Row],[actual_price]]* Table2[[#This Row],[rating_count]]</f>
        <v>133951</v>
      </c>
      <c r="O72" s="23">
        <f t="shared" si="6"/>
        <v>1</v>
      </c>
      <c r="P72" s="27" t="str">
        <f>IF(Table2[[#This Row],[rating_count]]&lt;1000,"below 1000", "1000 and above")</f>
        <v>below 1000</v>
      </c>
    </row>
    <row r="73" spans="1:16" x14ac:dyDescent="0.25">
      <c r="A73" s="10" t="s">
        <v>678</v>
      </c>
      <c r="B73" s="10" t="s">
        <v>13328</v>
      </c>
      <c r="C73" s="11" t="s">
        <v>13079</v>
      </c>
      <c r="D73" s="12">
        <v>349</v>
      </c>
      <c r="E73" s="12">
        <v>599</v>
      </c>
      <c r="F73" s="13">
        <v>0.42</v>
      </c>
      <c r="G73" s="11">
        <v>4.0999999999999996</v>
      </c>
      <c r="H73" s="11" t="str">
        <f t="shared" si="4"/>
        <v>4.0 – 4.9</v>
      </c>
      <c r="I73" s="14">
        <v>210</v>
      </c>
      <c r="J73" s="11" t="s">
        <v>13329</v>
      </c>
      <c r="K73" s="11" t="s">
        <v>13330</v>
      </c>
      <c r="L73" s="15" t="s">
        <v>13331</v>
      </c>
      <c r="M73" s="26" t="str">
        <f t="shared" si="5"/>
        <v>&gt;₹500</v>
      </c>
      <c r="N73" s="23">
        <f>Table2[[#This Row],[actual_price]]* Table2[[#This Row],[rating_count]]</f>
        <v>125790</v>
      </c>
      <c r="O73" s="23">
        <f t="shared" si="6"/>
        <v>1</v>
      </c>
      <c r="P73" s="27" t="str">
        <f>IF(Table2[[#This Row],[rating_count]]&lt;1000,"below 1000", "1000 and above")</f>
        <v>below 1000</v>
      </c>
    </row>
    <row r="74" spans="1:16" x14ac:dyDescent="0.25">
      <c r="A74" s="10" t="s">
        <v>688</v>
      </c>
      <c r="B74" s="10" t="s">
        <v>13332</v>
      </c>
      <c r="C74" s="11" t="s">
        <v>13122</v>
      </c>
      <c r="D74" s="12">
        <v>26999</v>
      </c>
      <c r="E74" s="12">
        <v>42999</v>
      </c>
      <c r="F74" s="13">
        <v>0.37</v>
      </c>
      <c r="G74" s="11">
        <v>4.2</v>
      </c>
      <c r="H74" s="11" t="str">
        <f t="shared" si="4"/>
        <v>4.0 – 4.9</v>
      </c>
      <c r="I74" s="14">
        <v>45238</v>
      </c>
      <c r="J74" s="11" t="s">
        <v>13333</v>
      </c>
      <c r="K74" s="11" t="s">
        <v>13306</v>
      </c>
      <c r="L74" s="15" t="s">
        <v>13307</v>
      </c>
      <c r="M74" s="26" t="str">
        <f t="shared" si="5"/>
        <v>&gt;₹500</v>
      </c>
      <c r="N74" s="23">
        <f>Table2[[#This Row],[actual_price]]* Table2[[#This Row],[rating_count]]</f>
        <v>1945188762</v>
      </c>
      <c r="O74" s="23">
        <f t="shared" si="6"/>
        <v>1</v>
      </c>
      <c r="P74" s="27" t="str">
        <f>IF(Table2[[#This Row],[rating_count]]&lt;1000,"below 1000", "1000 and above")</f>
        <v>1000 and above</v>
      </c>
    </row>
    <row r="75" spans="1:16" x14ac:dyDescent="0.25">
      <c r="A75" s="10" t="s">
        <v>693</v>
      </c>
      <c r="B75" s="10" t="s">
        <v>13334</v>
      </c>
      <c r="C75" s="11" t="s">
        <v>13079</v>
      </c>
      <c r="D75" s="12">
        <v>115</v>
      </c>
      <c r="E75" s="12">
        <v>499</v>
      </c>
      <c r="F75" s="13">
        <v>0.77</v>
      </c>
      <c r="G75" s="11">
        <v>4</v>
      </c>
      <c r="H75" s="11" t="str">
        <f t="shared" si="4"/>
        <v>4.0 – 4.9</v>
      </c>
      <c r="I75" s="14">
        <v>7732</v>
      </c>
      <c r="J75" s="11" t="s">
        <v>13335</v>
      </c>
      <c r="K75" s="11" t="s">
        <v>13336</v>
      </c>
      <c r="L75" s="15" t="s">
        <v>13337</v>
      </c>
      <c r="M75" s="26" t="str">
        <f t="shared" si="5"/>
        <v>₹200–₹500</v>
      </c>
      <c r="N75" s="23">
        <f>Table2[[#This Row],[actual_price]]* Table2[[#This Row],[rating_count]]</f>
        <v>3858268</v>
      </c>
      <c r="O75" s="23">
        <f t="shared" si="6"/>
        <v>1</v>
      </c>
      <c r="P75" s="27" t="str">
        <f>IF(Table2[[#This Row],[rating_count]]&lt;1000,"below 1000", "1000 and above")</f>
        <v>1000 and above</v>
      </c>
    </row>
    <row r="76" spans="1:16" x14ac:dyDescent="0.25">
      <c r="A76" s="10" t="s">
        <v>703</v>
      </c>
      <c r="B76" s="10" t="s">
        <v>13338</v>
      </c>
      <c r="C76" s="11" t="s">
        <v>13079</v>
      </c>
      <c r="D76" s="12">
        <v>399</v>
      </c>
      <c r="E76" s="12">
        <v>999</v>
      </c>
      <c r="F76" s="13">
        <v>0.6</v>
      </c>
      <c r="G76" s="11">
        <v>4.0999999999999996</v>
      </c>
      <c r="H76" s="11" t="str">
        <f t="shared" si="4"/>
        <v>4.0 – 4.9</v>
      </c>
      <c r="I76" s="14">
        <v>1780</v>
      </c>
      <c r="J76" s="11" t="s">
        <v>13339</v>
      </c>
      <c r="K76" s="11" t="s">
        <v>13340</v>
      </c>
      <c r="L76" s="15" t="s">
        <v>13341</v>
      </c>
      <c r="M76" s="26" t="str">
        <f t="shared" si="5"/>
        <v>&gt;₹500</v>
      </c>
      <c r="N76" s="23">
        <f>Table2[[#This Row],[actual_price]]* Table2[[#This Row],[rating_count]]</f>
        <v>1778220</v>
      </c>
      <c r="O76" s="23">
        <f t="shared" si="6"/>
        <v>1</v>
      </c>
      <c r="P76" s="27" t="str">
        <f>IF(Table2[[#This Row],[rating_count]]&lt;1000,"below 1000", "1000 and above")</f>
        <v>1000 and above</v>
      </c>
    </row>
    <row r="77" spans="1:16" x14ac:dyDescent="0.25">
      <c r="A77" s="10" t="s">
        <v>713</v>
      </c>
      <c r="B77" s="10" t="s">
        <v>13342</v>
      </c>
      <c r="C77" s="11" t="s">
        <v>13079</v>
      </c>
      <c r="D77" s="12">
        <v>199</v>
      </c>
      <c r="E77" s="12">
        <v>499</v>
      </c>
      <c r="F77" s="13">
        <v>0.6</v>
      </c>
      <c r="G77" s="11">
        <v>4.0999999999999996</v>
      </c>
      <c r="H77" s="11" t="str">
        <f t="shared" si="4"/>
        <v>4.0 – 4.9</v>
      </c>
      <c r="I77" s="14">
        <v>602</v>
      </c>
      <c r="J77" s="11" t="s">
        <v>13192</v>
      </c>
      <c r="K77" s="11" t="s">
        <v>13343</v>
      </c>
      <c r="L77" s="15" t="s">
        <v>13344</v>
      </c>
      <c r="M77" s="26" t="str">
        <f t="shared" si="5"/>
        <v>₹200–₹500</v>
      </c>
      <c r="N77" s="23">
        <f>Table2[[#This Row],[actual_price]]* Table2[[#This Row],[rating_count]]</f>
        <v>300398</v>
      </c>
      <c r="O77" s="23">
        <f t="shared" si="6"/>
        <v>1</v>
      </c>
      <c r="P77" s="27" t="str">
        <f>IF(Table2[[#This Row],[rating_count]]&lt;1000,"below 1000", "1000 and above")</f>
        <v>below 1000</v>
      </c>
    </row>
    <row r="78" spans="1:16" x14ac:dyDescent="0.25">
      <c r="A78" s="10" t="s">
        <v>723</v>
      </c>
      <c r="B78" s="10" t="s">
        <v>13345</v>
      </c>
      <c r="C78" s="11" t="s">
        <v>13079</v>
      </c>
      <c r="D78" s="12">
        <v>179</v>
      </c>
      <c r="E78" s="12">
        <v>399</v>
      </c>
      <c r="F78" s="13">
        <v>0.55000000000000004</v>
      </c>
      <c r="G78" s="11">
        <v>4</v>
      </c>
      <c r="H78" s="11" t="str">
        <f t="shared" si="4"/>
        <v>4.0 – 4.9</v>
      </c>
      <c r="I78" s="14">
        <v>1423</v>
      </c>
      <c r="J78" s="11" t="s">
        <v>13346</v>
      </c>
      <c r="K78" s="11" t="s">
        <v>13347</v>
      </c>
      <c r="L78" s="15" t="s">
        <v>13348</v>
      </c>
      <c r="M78" s="26" t="str">
        <f t="shared" si="5"/>
        <v>₹200–₹500</v>
      </c>
      <c r="N78" s="23">
        <f>Table2[[#This Row],[actual_price]]* Table2[[#This Row],[rating_count]]</f>
        <v>567777</v>
      </c>
      <c r="O78" s="23">
        <f t="shared" si="6"/>
        <v>1</v>
      </c>
      <c r="P78" s="27" t="str">
        <f>IF(Table2[[#This Row],[rating_count]]&lt;1000,"below 1000", "1000 and above")</f>
        <v>1000 and above</v>
      </c>
    </row>
    <row r="79" spans="1:16" x14ac:dyDescent="0.25">
      <c r="A79" s="10" t="s">
        <v>733</v>
      </c>
      <c r="B79" s="10" t="s">
        <v>13349</v>
      </c>
      <c r="C79" s="11" t="s">
        <v>13122</v>
      </c>
      <c r="D79" s="12">
        <v>10901</v>
      </c>
      <c r="E79" s="12">
        <v>30990</v>
      </c>
      <c r="F79" s="13">
        <v>0.65</v>
      </c>
      <c r="G79" s="11">
        <v>4.0999999999999996</v>
      </c>
      <c r="H79" s="11" t="str">
        <f t="shared" si="4"/>
        <v>4.0 – 4.9</v>
      </c>
      <c r="I79" s="14">
        <v>398</v>
      </c>
      <c r="J79" s="11" t="s">
        <v>13305</v>
      </c>
      <c r="K79" s="11" t="s">
        <v>13350</v>
      </c>
      <c r="L79" s="15" t="s">
        <v>13351</v>
      </c>
      <c r="M79" s="26" t="str">
        <f t="shared" si="5"/>
        <v>&gt;₹500</v>
      </c>
      <c r="N79" s="23">
        <f>Table2[[#This Row],[actual_price]]* Table2[[#This Row],[rating_count]]</f>
        <v>12334020</v>
      </c>
      <c r="O79" s="23">
        <f t="shared" si="6"/>
        <v>0.99999999999999989</v>
      </c>
      <c r="P79" s="27" t="str">
        <f>IF(Table2[[#This Row],[rating_count]]&lt;1000,"below 1000", "1000 and above")</f>
        <v>below 1000</v>
      </c>
    </row>
    <row r="80" spans="1:16" x14ac:dyDescent="0.25">
      <c r="A80" s="10" t="s">
        <v>743</v>
      </c>
      <c r="B80" s="10" t="s">
        <v>13352</v>
      </c>
      <c r="C80" s="11" t="s">
        <v>13079</v>
      </c>
      <c r="D80" s="12">
        <v>209</v>
      </c>
      <c r="E80" s="12">
        <v>499</v>
      </c>
      <c r="F80" s="13">
        <v>0.57999999999999996</v>
      </c>
      <c r="G80" s="11">
        <v>3.9</v>
      </c>
      <c r="H80" s="11" t="str">
        <f t="shared" si="4"/>
        <v>3.0 – 3.9</v>
      </c>
      <c r="I80" s="14">
        <v>536</v>
      </c>
      <c r="J80" s="11" t="s">
        <v>13353</v>
      </c>
      <c r="K80" s="11" t="s">
        <v>13354</v>
      </c>
      <c r="L80" s="15" t="s">
        <v>13355</v>
      </c>
      <c r="M80" s="26" t="str">
        <f t="shared" si="5"/>
        <v>₹200–₹500</v>
      </c>
      <c r="N80" s="23">
        <f>Table2[[#This Row],[actual_price]]* Table2[[#This Row],[rating_count]]</f>
        <v>267464</v>
      </c>
      <c r="O80" s="23">
        <f t="shared" si="6"/>
        <v>1</v>
      </c>
      <c r="P80" s="27" t="str">
        <f>IF(Table2[[#This Row],[rating_count]]&lt;1000,"below 1000", "1000 and above")</f>
        <v>below 1000</v>
      </c>
    </row>
    <row r="81" spans="1:16" x14ac:dyDescent="0.25">
      <c r="A81" s="10" t="s">
        <v>753</v>
      </c>
      <c r="B81" s="10" t="s">
        <v>13356</v>
      </c>
      <c r="C81" s="11" t="s">
        <v>13122</v>
      </c>
      <c r="D81" s="12">
        <v>1434</v>
      </c>
      <c r="E81" s="12">
        <v>3999</v>
      </c>
      <c r="F81" s="13">
        <v>0.64</v>
      </c>
      <c r="G81" s="11">
        <v>4</v>
      </c>
      <c r="H81" s="11" t="str">
        <f t="shared" si="4"/>
        <v>4.0 – 4.9</v>
      </c>
      <c r="I81" s="14">
        <v>32</v>
      </c>
      <c r="J81" s="11" t="s">
        <v>13357</v>
      </c>
      <c r="K81" s="11" t="s">
        <v>13358</v>
      </c>
      <c r="L81" s="15" t="s">
        <v>13359</v>
      </c>
      <c r="M81" s="26" t="str">
        <f t="shared" si="5"/>
        <v>&gt;₹500</v>
      </c>
      <c r="N81" s="23">
        <f>Table2[[#This Row],[actual_price]]* Table2[[#This Row],[rating_count]]</f>
        <v>127968</v>
      </c>
      <c r="O81" s="23">
        <f t="shared" si="6"/>
        <v>1.0000000000000002</v>
      </c>
      <c r="P81" s="27" t="str">
        <f>IF(Table2[[#This Row],[rating_count]]&lt;1000,"below 1000", "1000 and above")</f>
        <v>below 1000</v>
      </c>
    </row>
    <row r="82" spans="1:16" x14ac:dyDescent="0.25">
      <c r="A82" s="10" t="s">
        <v>763</v>
      </c>
      <c r="B82" s="10" t="s">
        <v>13360</v>
      </c>
      <c r="C82" s="11" t="s">
        <v>13079</v>
      </c>
      <c r="D82" s="12">
        <v>399</v>
      </c>
      <c r="E82" s="12">
        <v>1099</v>
      </c>
      <c r="F82" s="13">
        <v>0.64</v>
      </c>
      <c r="G82" s="11">
        <v>4.2</v>
      </c>
      <c r="H82" s="11" t="str">
        <f t="shared" si="4"/>
        <v>4.0 – 4.9</v>
      </c>
      <c r="I82" s="14">
        <v>24269</v>
      </c>
      <c r="J82" s="11" t="s">
        <v>13361</v>
      </c>
      <c r="K82" s="11" t="s">
        <v>13081</v>
      </c>
      <c r="L82" s="15" t="s">
        <v>13082</v>
      </c>
      <c r="M82" s="26" t="str">
        <f t="shared" si="5"/>
        <v>&gt;₹500</v>
      </c>
      <c r="N82" s="23">
        <f>Table2[[#This Row],[actual_price]]* Table2[[#This Row],[rating_count]]</f>
        <v>26671631</v>
      </c>
      <c r="O82" s="23">
        <f t="shared" si="6"/>
        <v>1</v>
      </c>
      <c r="P82" s="27" t="str">
        <f>IF(Table2[[#This Row],[rating_count]]&lt;1000,"below 1000", "1000 and above")</f>
        <v>1000 and above</v>
      </c>
    </row>
    <row r="83" spans="1:16" x14ac:dyDescent="0.25">
      <c r="A83" s="10" t="s">
        <v>769</v>
      </c>
      <c r="B83" s="10" t="s">
        <v>13362</v>
      </c>
      <c r="C83" s="11" t="s">
        <v>13079</v>
      </c>
      <c r="D83" s="12">
        <v>139</v>
      </c>
      <c r="E83" s="12">
        <v>249</v>
      </c>
      <c r="F83" s="13">
        <v>0.44</v>
      </c>
      <c r="G83" s="11">
        <v>4</v>
      </c>
      <c r="H83" s="11" t="str">
        <f t="shared" si="4"/>
        <v>4.0 – 4.9</v>
      </c>
      <c r="I83" s="14">
        <v>9378</v>
      </c>
      <c r="J83" s="11" t="s">
        <v>13363</v>
      </c>
      <c r="K83" s="11" t="s">
        <v>13162</v>
      </c>
      <c r="L83" s="15" t="s">
        <v>13163</v>
      </c>
      <c r="M83" s="26" t="str">
        <f t="shared" si="5"/>
        <v>₹200–₹500</v>
      </c>
      <c r="N83" s="23">
        <f>Table2[[#This Row],[actual_price]]* Table2[[#This Row],[rating_count]]</f>
        <v>2335122</v>
      </c>
      <c r="O83" s="23">
        <f t="shared" si="6"/>
        <v>0.99999999999999989</v>
      </c>
      <c r="P83" s="27" t="str">
        <f>IF(Table2[[#This Row],[rating_count]]&lt;1000,"below 1000", "1000 and above")</f>
        <v>1000 and above</v>
      </c>
    </row>
    <row r="84" spans="1:16" x14ac:dyDescent="0.25">
      <c r="A84" s="10" t="s">
        <v>775</v>
      </c>
      <c r="B84" s="10" t="s">
        <v>13364</v>
      </c>
      <c r="C84" s="11" t="s">
        <v>13122</v>
      </c>
      <c r="D84" s="12">
        <v>7299</v>
      </c>
      <c r="E84" s="12">
        <v>19125</v>
      </c>
      <c r="F84" s="13">
        <v>0.62</v>
      </c>
      <c r="G84" s="11">
        <v>3.4</v>
      </c>
      <c r="H84" s="11" t="str">
        <f t="shared" si="4"/>
        <v>3.0 – 3.9</v>
      </c>
      <c r="I84" s="14">
        <v>902</v>
      </c>
      <c r="J84" s="11" t="s">
        <v>13365</v>
      </c>
      <c r="K84" s="11" t="s">
        <v>13366</v>
      </c>
      <c r="L84" s="15" t="s">
        <v>13367</v>
      </c>
      <c r="M84" s="26" t="str">
        <f t="shared" si="5"/>
        <v>&gt;₹500</v>
      </c>
      <c r="N84" s="23">
        <f>Table2[[#This Row],[actual_price]]* Table2[[#This Row],[rating_count]]</f>
        <v>17250750</v>
      </c>
      <c r="O84" s="23">
        <f t="shared" si="6"/>
        <v>1</v>
      </c>
      <c r="P84" s="27" t="str">
        <f>IF(Table2[[#This Row],[rating_count]]&lt;1000,"below 1000", "1000 and above")</f>
        <v>below 1000</v>
      </c>
    </row>
    <row r="85" spans="1:16" x14ac:dyDescent="0.25">
      <c r="A85" s="10" t="s">
        <v>785</v>
      </c>
      <c r="B85" s="10" t="s">
        <v>13368</v>
      </c>
      <c r="C85" s="11" t="s">
        <v>13079</v>
      </c>
      <c r="D85" s="12">
        <v>299</v>
      </c>
      <c r="E85" s="12">
        <v>799</v>
      </c>
      <c r="F85" s="13">
        <v>0.63</v>
      </c>
      <c r="G85" s="11">
        <v>4.4000000000000004</v>
      </c>
      <c r="H85" s="11" t="str">
        <f t="shared" si="4"/>
        <v>4.0 – 4.9</v>
      </c>
      <c r="I85" s="14">
        <v>28791</v>
      </c>
      <c r="J85" s="11" t="s">
        <v>13369</v>
      </c>
      <c r="K85" s="11" t="s">
        <v>13370</v>
      </c>
      <c r="L85" s="15" t="s">
        <v>13371</v>
      </c>
      <c r="M85" s="26" t="str">
        <f t="shared" si="5"/>
        <v>&gt;₹500</v>
      </c>
      <c r="N85" s="23">
        <f>Table2[[#This Row],[actual_price]]* Table2[[#This Row],[rating_count]]</f>
        <v>23004009</v>
      </c>
      <c r="O85" s="23">
        <f t="shared" si="6"/>
        <v>0.99999999999999989</v>
      </c>
      <c r="P85" s="27" t="str">
        <f>IF(Table2[[#This Row],[rating_count]]&lt;1000,"below 1000", "1000 and above")</f>
        <v>1000 and above</v>
      </c>
    </row>
    <row r="86" spans="1:16" x14ac:dyDescent="0.25">
      <c r="A86" s="10" t="s">
        <v>795</v>
      </c>
      <c r="B86" s="10" t="s">
        <v>13372</v>
      </c>
      <c r="C86" s="11" t="s">
        <v>13079</v>
      </c>
      <c r="D86" s="12">
        <v>325</v>
      </c>
      <c r="E86" s="12">
        <v>1299</v>
      </c>
      <c r="F86" s="13">
        <v>0.75</v>
      </c>
      <c r="G86" s="11">
        <v>4.2</v>
      </c>
      <c r="H86" s="11" t="str">
        <f t="shared" si="4"/>
        <v>4.0 – 4.9</v>
      </c>
      <c r="I86" s="14">
        <v>10576</v>
      </c>
      <c r="J86" s="11" t="s">
        <v>13373</v>
      </c>
      <c r="K86" s="11" t="s">
        <v>13374</v>
      </c>
      <c r="L86" s="15" t="s">
        <v>13375</v>
      </c>
      <c r="M86" s="26" t="str">
        <f t="shared" si="5"/>
        <v>&gt;₹500</v>
      </c>
      <c r="N86" s="23">
        <f>Table2[[#This Row],[actual_price]]* Table2[[#This Row],[rating_count]]</f>
        <v>13738224</v>
      </c>
      <c r="O86" s="23">
        <f t="shared" si="6"/>
        <v>0.99999999999999989</v>
      </c>
      <c r="P86" s="27" t="str">
        <f>IF(Table2[[#This Row],[rating_count]]&lt;1000,"below 1000", "1000 and above")</f>
        <v>1000 and above</v>
      </c>
    </row>
    <row r="87" spans="1:16" x14ac:dyDescent="0.25">
      <c r="A87" s="10" t="s">
        <v>805</v>
      </c>
      <c r="B87" s="10" t="s">
        <v>13376</v>
      </c>
      <c r="C87" s="11" t="s">
        <v>13122</v>
      </c>
      <c r="D87" s="12">
        <v>29999</v>
      </c>
      <c r="E87" s="12">
        <v>39999</v>
      </c>
      <c r="F87" s="13">
        <v>0.25</v>
      </c>
      <c r="G87" s="11">
        <v>4.2</v>
      </c>
      <c r="H87" s="11" t="str">
        <f t="shared" si="4"/>
        <v>4.0 – 4.9</v>
      </c>
      <c r="I87" s="14">
        <v>7298</v>
      </c>
      <c r="J87" s="11" t="s">
        <v>13333</v>
      </c>
      <c r="K87" s="11" t="s">
        <v>13218</v>
      </c>
      <c r="L87" s="15" t="s">
        <v>13219</v>
      </c>
      <c r="M87" s="26" t="str">
        <f t="shared" si="5"/>
        <v>&gt;₹500</v>
      </c>
      <c r="N87" s="23">
        <f>Table2[[#This Row],[actual_price]]* Table2[[#This Row],[rating_count]]</f>
        <v>291912702</v>
      </c>
      <c r="O87" s="23">
        <f t="shared" si="6"/>
        <v>1</v>
      </c>
      <c r="P87" s="27" t="str">
        <f>IF(Table2[[#This Row],[rating_count]]&lt;1000,"below 1000", "1000 and above")</f>
        <v>1000 and above</v>
      </c>
    </row>
    <row r="88" spans="1:16" x14ac:dyDescent="0.25">
      <c r="A88" s="10" t="s">
        <v>810</v>
      </c>
      <c r="B88" s="10" t="s">
        <v>13377</v>
      </c>
      <c r="C88" s="11" t="s">
        <v>13122</v>
      </c>
      <c r="D88" s="12">
        <v>27999</v>
      </c>
      <c r="E88" s="12">
        <v>40990</v>
      </c>
      <c r="F88" s="13">
        <v>0.32</v>
      </c>
      <c r="G88" s="11">
        <v>4.3</v>
      </c>
      <c r="H88" s="11" t="str">
        <f t="shared" si="4"/>
        <v>4.0 – 4.9</v>
      </c>
      <c r="I88" s="14">
        <v>4703</v>
      </c>
      <c r="J88" s="11" t="s">
        <v>13333</v>
      </c>
      <c r="K88" s="11" t="s">
        <v>13166</v>
      </c>
      <c r="L88" s="15" t="s">
        <v>13167</v>
      </c>
      <c r="M88" s="26" t="str">
        <f t="shared" si="5"/>
        <v>&gt;₹500</v>
      </c>
      <c r="N88" s="23">
        <f>Table2[[#This Row],[actual_price]]* Table2[[#This Row],[rating_count]]</f>
        <v>192775970</v>
      </c>
      <c r="O88" s="23">
        <f t="shared" si="6"/>
        <v>1</v>
      </c>
      <c r="P88" s="27" t="str">
        <f>IF(Table2[[#This Row],[rating_count]]&lt;1000,"below 1000", "1000 and above")</f>
        <v>1000 and above</v>
      </c>
    </row>
    <row r="89" spans="1:16" x14ac:dyDescent="0.25">
      <c r="A89" s="10" t="s">
        <v>815</v>
      </c>
      <c r="B89" s="10" t="s">
        <v>13378</v>
      </c>
      <c r="C89" s="11" t="s">
        <v>13122</v>
      </c>
      <c r="D89" s="12">
        <v>30990</v>
      </c>
      <c r="E89" s="12">
        <v>52900</v>
      </c>
      <c r="F89" s="13">
        <v>0.41</v>
      </c>
      <c r="G89" s="11">
        <v>4.3</v>
      </c>
      <c r="H89" s="11" t="str">
        <f t="shared" si="4"/>
        <v>4.0 – 4.9</v>
      </c>
      <c r="I89" s="14">
        <v>7109</v>
      </c>
      <c r="J89" s="11" t="s">
        <v>13379</v>
      </c>
      <c r="K89" s="11" t="s">
        <v>13294</v>
      </c>
      <c r="L89" s="15" t="s">
        <v>13295</v>
      </c>
      <c r="M89" s="26" t="str">
        <f t="shared" si="5"/>
        <v>&gt;₹500</v>
      </c>
      <c r="N89" s="23">
        <f>Table2[[#This Row],[actual_price]]* Table2[[#This Row],[rating_count]]</f>
        <v>376066100</v>
      </c>
      <c r="O89" s="23">
        <f t="shared" si="6"/>
        <v>1.0000000000000002</v>
      </c>
      <c r="P89" s="27" t="str">
        <f>IF(Table2[[#This Row],[rating_count]]&lt;1000,"below 1000", "1000 and above")</f>
        <v>1000 and above</v>
      </c>
    </row>
    <row r="90" spans="1:16" x14ac:dyDescent="0.25">
      <c r="A90" s="10" t="s">
        <v>820</v>
      </c>
      <c r="B90" s="10" t="s">
        <v>13380</v>
      </c>
      <c r="C90" s="11" t="s">
        <v>13079</v>
      </c>
      <c r="D90" s="12">
        <v>199</v>
      </c>
      <c r="E90" s="12">
        <v>999</v>
      </c>
      <c r="F90" s="13">
        <v>0.8</v>
      </c>
      <c r="G90" s="11">
        <v>4.5</v>
      </c>
      <c r="H90" s="11" t="str">
        <f t="shared" si="4"/>
        <v>4.0 – 4.9</v>
      </c>
      <c r="I90" s="14">
        <v>127</v>
      </c>
      <c r="J90" s="11" t="s">
        <v>13381</v>
      </c>
      <c r="K90" s="11" t="s">
        <v>13382</v>
      </c>
      <c r="L90" s="15" t="s">
        <v>13383</v>
      </c>
      <c r="M90" s="26" t="str">
        <f t="shared" si="5"/>
        <v>&gt;₹500</v>
      </c>
      <c r="N90" s="23">
        <f>Table2[[#This Row],[actual_price]]* Table2[[#This Row],[rating_count]]</f>
        <v>126873</v>
      </c>
      <c r="O90" s="23">
        <f t="shared" si="6"/>
        <v>1</v>
      </c>
      <c r="P90" s="27" t="str">
        <f>IF(Table2[[#This Row],[rating_count]]&lt;1000,"below 1000", "1000 and above")</f>
        <v>below 1000</v>
      </c>
    </row>
    <row r="91" spans="1:16" x14ac:dyDescent="0.25">
      <c r="A91" s="10" t="s">
        <v>830</v>
      </c>
      <c r="B91" s="10" t="s">
        <v>13384</v>
      </c>
      <c r="C91" s="11" t="s">
        <v>13079</v>
      </c>
      <c r="D91" s="12">
        <v>649</v>
      </c>
      <c r="E91" s="12">
        <v>1999</v>
      </c>
      <c r="F91" s="13">
        <v>0.68</v>
      </c>
      <c r="G91" s="11">
        <v>4.2</v>
      </c>
      <c r="H91" s="11" t="str">
        <f t="shared" si="4"/>
        <v>4.0 – 4.9</v>
      </c>
      <c r="I91" s="14">
        <v>24269</v>
      </c>
      <c r="J91" s="11" t="s">
        <v>13233</v>
      </c>
      <c r="K91" s="11" t="s">
        <v>13081</v>
      </c>
      <c r="L91" s="15" t="s">
        <v>13082</v>
      </c>
      <c r="M91" s="26" t="str">
        <f t="shared" si="5"/>
        <v>&gt;₹500</v>
      </c>
      <c r="N91" s="23">
        <f>Table2[[#This Row],[actual_price]]* Table2[[#This Row],[rating_count]]</f>
        <v>48513731</v>
      </c>
      <c r="O91" s="23">
        <f t="shared" si="6"/>
        <v>1</v>
      </c>
      <c r="P91" s="27" t="str">
        <f>IF(Table2[[#This Row],[rating_count]]&lt;1000,"below 1000", "1000 and above")</f>
        <v>1000 and above</v>
      </c>
    </row>
    <row r="92" spans="1:16" x14ac:dyDescent="0.25">
      <c r="A92" s="10" t="s">
        <v>835</v>
      </c>
      <c r="B92" s="10" t="s">
        <v>13385</v>
      </c>
      <c r="C92" s="11" t="s">
        <v>13079</v>
      </c>
      <c r="D92" s="12">
        <v>269</v>
      </c>
      <c r="E92" s="12">
        <v>800</v>
      </c>
      <c r="F92" s="13">
        <v>0.66</v>
      </c>
      <c r="G92" s="11">
        <v>3.6</v>
      </c>
      <c r="H92" s="11" t="str">
        <f t="shared" si="4"/>
        <v>3.0 – 3.9</v>
      </c>
      <c r="I92" s="14">
        <v>10134</v>
      </c>
      <c r="J92" s="11" t="s">
        <v>13386</v>
      </c>
      <c r="K92" s="11" t="s">
        <v>13387</v>
      </c>
      <c r="L92" s="15" t="s">
        <v>13388</v>
      </c>
      <c r="M92" s="26" t="str">
        <f t="shared" si="5"/>
        <v>&gt;₹500</v>
      </c>
      <c r="N92" s="23">
        <f>Table2[[#This Row],[actual_price]]* Table2[[#This Row],[rating_count]]</f>
        <v>8107200</v>
      </c>
      <c r="O92" s="23">
        <f t="shared" si="6"/>
        <v>0.99999999999999989</v>
      </c>
      <c r="P92" s="27" t="str">
        <f>IF(Table2[[#This Row],[rating_count]]&lt;1000,"below 1000", "1000 and above")</f>
        <v>1000 and above</v>
      </c>
    </row>
    <row r="93" spans="1:16" x14ac:dyDescent="0.25">
      <c r="A93" s="10" t="s">
        <v>845</v>
      </c>
      <c r="B93" s="10" t="s">
        <v>13389</v>
      </c>
      <c r="C93" s="11" t="s">
        <v>13122</v>
      </c>
      <c r="D93" s="12">
        <v>24999</v>
      </c>
      <c r="E93" s="12">
        <v>31999</v>
      </c>
      <c r="F93" s="13">
        <v>0.22</v>
      </c>
      <c r="G93" s="11">
        <v>4.2</v>
      </c>
      <c r="H93" s="11" t="str">
        <f t="shared" si="4"/>
        <v>4.0 – 4.9</v>
      </c>
      <c r="I93" s="14">
        <v>34899</v>
      </c>
      <c r="J93" s="11" t="s">
        <v>13229</v>
      </c>
      <c r="K93" s="11" t="s">
        <v>13173</v>
      </c>
      <c r="L93" s="15" t="s">
        <v>13174</v>
      </c>
      <c r="M93" s="26" t="str">
        <f t="shared" si="5"/>
        <v>&gt;₹500</v>
      </c>
      <c r="N93" s="23">
        <f>Table2[[#This Row],[actual_price]]* Table2[[#This Row],[rating_count]]</f>
        <v>1116733101</v>
      </c>
      <c r="O93" s="23">
        <f t="shared" si="6"/>
        <v>1</v>
      </c>
      <c r="P93" s="27" t="str">
        <f>IF(Table2[[#This Row],[rating_count]]&lt;1000,"below 1000", "1000 and above")</f>
        <v>1000 and above</v>
      </c>
    </row>
    <row r="94" spans="1:16" x14ac:dyDescent="0.25">
      <c r="A94" s="10" t="s">
        <v>850</v>
      </c>
      <c r="B94" s="10" t="s">
        <v>13091</v>
      </c>
      <c r="C94" s="11" t="s">
        <v>13079</v>
      </c>
      <c r="D94" s="12">
        <v>299</v>
      </c>
      <c r="E94" s="12">
        <v>699</v>
      </c>
      <c r="F94" s="13">
        <v>0.56999999999999995</v>
      </c>
      <c r="G94" s="11">
        <v>4.2</v>
      </c>
      <c r="H94" s="11" t="str">
        <f t="shared" si="4"/>
        <v>4.0 – 4.9</v>
      </c>
      <c r="I94" s="14">
        <v>94363</v>
      </c>
      <c r="J94" s="11" t="s">
        <v>13092</v>
      </c>
      <c r="K94" s="11" t="s">
        <v>13093</v>
      </c>
      <c r="L94" s="15" t="s">
        <v>13094</v>
      </c>
      <c r="M94" s="26" t="str">
        <f t="shared" si="5"/>
        <v>&gt;₹500</v>
      </c>
      <c r="N94" s="23">
        <f>Table2[[#This Row],[actual_price]]* Table2[[#This Row],[rating_count]]</f>
        <v>65959737</v>
      </c>
      <c r="O94" s="23">
        <f t="shared" si="6"/>
        <v>1.0000000000000002</v>
      </c>
      <c r="P94" s="27" t="str">
        <f>IF(Table2[[#This Row],[rating_count]]&lt;1000,"below 1000", "1000 and above")</f>
        <v>1000 and above</v>
      </c>
    </row>
    <row r="95" spans="1:16" x14ac:dyDescent="0.25">
      <c r="A95" s="10" t="s">
        <v>854</v>
      </c>
      <c r="B95" s="10" t="s">
        <v>13390</v>
      </c>
      <c r="C95" s="11" t="s">
        <v>13079</v>
      </c>
      <c r="D95" s="12">
        <v>199</v>
      </c>
      <c r="E95" s="12">
        <v>999</v>
      </c>
      <c r="F95" s="13">
        <v>0.8</v>
      </c>
      <c r="G95" s="11">
        <v>4.0999999999999996</v>
      </c>
      <c r="H95" s="11" t="str">
        <f t="shared" si="4"/>
        <v>4.0 – 4.9</v>
      </c>
      <c r="I95" s="14">
        <v>425</v>
      </c>
      <c r="J95" s="11" t="s">
        <v>13391</v>
      </c>
      <c r="K95" s="11" t="s">
        <v>13392</v>
      </c>
      <c r="L95" s="15" t="s">
        <v>13393</v>
      </c>
      <c r="M95" s="26" t="str">
        <f t="shared" si="5"/>
        <v>&gt;₹500</v>
      </c>
      <c r="N95" s="23">
        <f>Table2[[#This Row],[actual_price]]* Table2[[#This Row],[rating_count]]</f>
        <v>424575</v>
      </c>
      <c r="O95" s="23">
        <f t="shared" si="6"/>
        <v>1.0000000000000002</v>
      </c>
      <c r="P95" s="27" t="str">
        <f>IF(Table2[[#This Row],[rating_count]]&lt;1000,"below 1000", "1000 and above")</f>
        <v>below 1000</v>
      </c>
    </row>
    <row r="96" spans="1:16" x14ac:dyDescent="0.25">
      <c r="A96" s="10" t="s">
        <v>864</v>
      </c>
      <c r="B96" s="10" t="s">
        <v>13394</v>
      </c>
      <c r="C96" s="11" t="s">
        <v>13122</v>
      </c>
      <c r="D96" s="12">
        <v>18990</v>
      </c>
      <c r="E96" s="12">
        <v>40990</v>
      </c>
      <c r="F96" s="13">
        <v>0.54</v>
      </c>
      <c r="G96" s="11">
        <v>4.2</v>
      </c>
      <c r="H96" s="11" t="str">
        <f t="shared" si="4"/>
        <v>4.0 – 4.9</v>
      </c>
      <c r="I96" s="14">
        <v>6659</v>
      </c>
      <c r="J96" s="11" t="s">
        <v>13365</v>
      </c>
      <c r="K96" s="11" t="s">
        <v>13395</v>
      </c>
      <c r="L96" s="15" t="s">
        <v>13396</v>
      </c>
      <c r="M96" s="26" t="str">
        <f t="shared" si="5"/>
        <v>&gt;₹500</v>
      </c>
      <c r="N96" s="23">
        <f>Table2[[#This Row],[actual_price]]* Table2[[#This Row],[rating_count]]</f>
        <v>272952410</v>
      </c>
      <c r="O96" s="23">
        <f t="shared" si="6"/>
        <v>1.0000000000000002</v>
      </c>
      <c r="P96" s="27" t="str">
        <f>IF(Table2[[#This Row],[rating_count]]&lt;1000,"below 1000", "1000 and above")</f>
        <v>1000 and above</v>
      </c>
    </row>
    <row r="97" spans="1:16" x14ac:dyDescent="0.25">
      <c r="A97" s="10" t="s">
        <v>874</v>
      </c>
      <c r="B97" s="10" t="s">
        <v>13397</v>
      </c>
      <c r="C97" s="11" t="s">
        <v>13079</v>
      </c>
      <c r="D97" s="12">
        <v>290</v>
      </c>
      <c r="E97" s="12">
        <v>349</v>
      </c>
      <c r="F97" s="13">
        <v>0.17</v>
      </c>
      <c r="G97" s="11">
        <v>3.7</v>
      </c>
      <c r="H97" s="11" t="str">
        <f t="shared" si="4"/>
        <v>3.0 – 3.9</v>
      </c>
      <c r="I97" s="14">
        <v>1977</v>
      </c>
      <c r="J97" s="11" t="s">
        <v>13398</v>
      </c>
      <c r="K97" s="11" t="s">
        <v>13399</v>
      </c>
      <c r="L97" s="15" t="s">
        <v>13400</v>
      </c>
      <c r="M97" s="26" t="str">
        <f t="shared" si="5"/>
        <v>₹200–₹500</v>
      </c>
      <c r="N97" s="23">
        <f>Table2[[#This Row],[actual_price]]* Table2[[#This Row],[rating_count]]</f>
        <v>689973</v>
      </c>
      <c r="O97" s="23">
        <f t="shared" si="6"/>
        <v>1.0000000000000002</v>
      </c>
      <c r="P97" s="27" t="str">
        <f>IF(Table2[[#This Row],[rating_count]]&lt;1000,"below 1000", "1000 and above")</f>
        <v>1000 and above</v>
      </c>
    </row>
    <row r="98" spans="1:16" x14ac:dyDescent="0.25">
      <c r="A98" s="10" t="s">
        <v>884</v>
      </c>
      <c r="B98" s="10" t="s">
        <v>13401</v>
      </c>
      <c r="C98" s="11" t="s">
        <v>13122</v>
      </c>
      <c r="D98" s="12">
        <v>249</v>
      </c>
      <c r="E98" s="12">
        <v>799</v>
      </c>
      <c r="F98" s="13">
        <v>0.69</v>
      </c>
      <c r="G98" s="11">
        <v>3.8</v>
      </c>
      <c r="H98" s="11" t="str">
        <f t="shared" si="4"/>
        <v>3.0 – 3.9</v>
      </c>
      <c r="I98" s="14">
        <v>1079</v>
      </c>
      <c r="J98" s="11" t="s">
        <v>13402</v>
      </c>
      <c r="K98" s="11" t="s">
        <v>13403</v>
      </c>
      <c r="L98" s="15" t="s">
        <v>13404</v>
      </c>
      <c r="M98" s="26" t="str">
        <f t="shared" si="5"/>
        <v>&gt;₹500</v>
      </c>
      <c r="N98" s="23">
        <f>Table2[[#This Row],[actual_price]]* Table2[[#This Row],[rating_count]]</f>
        <v>862121</v>
      </c>
      <c r="O98" s="23">
        <f t="shared" si="6"/>
        <v>1.0000000000000002</v>
      </c>
      <c r="P98" s="27" t="str">
        <f>IF(Table2[[#This Row],[rating_count]]&lt;1000,"below 1000", "1000 and above")</f>
        <v>1000 and above</v>
      </c>
    </row>
    <row r="99" spans="1:16" x14ac:dyDescent="0.25">
      <c r="A99" s="10" t="s">
        <v>894</v>
      </c>
      <c r="B99" s="10" t="s">
        <v>13405</v>
      </c>
      <c r="C99" s="11" t="s">
        <v>13079</v>
      </c>
      <c r="D99" s="12">
        <v>345</v>
      </c>
      <c r="E99" s="12">
        <v>999</v>
      </c>
      <c r="F99" s="13">
        <v>0.65</v>
      </c>
      <c r="G99" s="11">
        <v>3.7</v>
      </c>
      <c r="H99" s="11" t="str">
        <f t="shared" si="4"/>
        <v>3.0 – 3.9</v>
      </c>
      <c r="I99" s="14">
        <v>1097</v>
      </c>
      <c r="J99" s="11" t="s">
        <v>13406</v>
      </c>
      <c r="K99" s="11" t="s">
        <v>13407</v>
      </c>
      <c r="L99" s="15" t="s">
        <v>13408</v>
      </c>
      <c r="M99" s="26" t="str">
        <f t="shared" si="5"/>
        <v>&gt;₹500</v>
      </c>
      <c r="N99" s="23">
        <f>Table2[[#This Row],[actual_price]]* Table2[[#This Row],[rating_count]]</f>
        <v>1095903</v>
      </c>
      <c r="O99" s="23">
        <f t="shared" si="6"/>
        <v>1.0000000000000002</v>
      </c>
      <c r="P99" s="27" t="str">
        <f>IF(Table2[[#This Row],[rating_count]]&lt;1000,"below 1000", "1000 and above")</f>
        <v>1000 and above</v>
      </c>
    </row>
    <row r="100" spans="1:16" x14ac:dyDescent="0.25">
      <c r="A100" s="10" t="s">
        <v>904</v>
      </c>
      <c r="B100" s="10" t="s">
        <v>13409</v>
      </c>
      <c r="C100" s="11" t="s">
        <v>13079</v>
      </c>
      <c r="D100" s="12">
        <v>1099</v>
      </c>
      <c r="E100" s="12">
        <v>1899</v>
      </c>
      <c r="F100" s="13">
        <v>0.42</v>
      </c>
      <c r="G100" s="11">
        <v>4.5</v>
      </c>
      <c r="H100" s="11" t="str">
        <f t="shared" si="4"/>
        <v>4.0 – 4.9</v>
      </c>
      <c r="I100" s="14">
        <v>22420</v>
      </c>
      <c r="J100" s="11" t="s">
        <v>13410</v>
      </c>
      <c r="K100" s="11" t="s">
        <v>13411</v>
      </c>
      <c r="L100" s="15" t="s">
        <v>13412</v>
      </c>
      <c r="M100" s="26" t="str">
        <f t="shared" si="5"/>
        <v>&gt;₹500</v>
      </c>
      <c r="N100" s="23">
        <f>Table2[[#This Row],[actual_price]]* Table2[[#This Row],[rating_count]]</f>
        <v>42575580</v>
      </c>
      <c r="O100" s="23">
        <f t="shared" si="6"/>
        <v>1</v>
      </c>
      <c r="P100" s="27" t="str">
        <f>IF(Table2[[#This Row],[rating_count]]&lt;1000,"below 1000", "1000 and above")</f>
        <v>1000 and above</v>
      </c>
    </row>
    <row r="101" spans="1:16" x14ac:dyDescent="0.25">
      <c r="A101" s="10" t="s">
        <v>914</v>
      </c>
      <c r="B101" s="10" t="s">
        <v>13413</v>
      </c>
      <c r="C101" s="11" t="s">
        <v>13079</v>
      </c>
      <c r="D101" s="12">
        <v>719</v>
      </c>
      <c r="E101" s="12">
        <v>1499</v>
      </c>
      <c r="F101" s="13">
        <v>0.52</v>
      </c>
      <c r="G101" s="11">
        <v>4.0999999999999996</v>
      </c>
      <c r="H101" s="11" t="str">
        <f t="shared" si="4"/>
        <v>4.0 – 4.9</v>
      </c>
      <c r="I101" s="14">
        <v>1045</v>
      </c>
      <c r="J101" s="11" t="s">
        <v>13414</v>
      </c>
      <c r="K101" s="11" t="s">
        <v>13415</v>
      </c>
      <c r="L101" s="15" t="s">
        <v>13416</v>
      </c>
      <c r="M101" s="26" t="str">
        <f t="shared" si="5"/>
        <v>&gt;₹500</v>
      </c>
      <c r="N101" s="23">
        <f>Table2[[#This Row],[actual_price]]* Table2[[#This Row],[rating_count]]</f>
        <v>1566455</v>
      </c>
      <c r="O101" s="23">
        <f t="shared" si="6"/>
        <v>1.0000000000000002</v>
      </c>
      <c r="P101" s="27" t="str">
        <f>IF(Table2[[#This Row],[rating_count]]&lt;1000,"below 1000", "1000 and above")</f>
        <v>1000 and above</v>
      </c>
    </row>
    <row r="102" spans="1:16" x14ac:dyDescent="0.25">
      <c r="A102" s="10" t="s">
        <v>924</v>
      </c>
      <c r="B102" s="10" t="s">
        <v>13417</v>
      </c>
      <c r="C102" s="11" t="s">
        <v>13122</v>
      </c>
      <c r="D102" s="12">
        <v>349</v>
      </c>
      <c r="E102" s="12">
        <v>1499</v>
      </c>
      <c r="F102" s="13">
        <v>0.77</v>
      </c>
      <c r="G102" s="11">
        <v>4.3</v>
      </c>
      <c r="H102" s="11" t="str">
        <f t="shared" si="4"/>
        <v>4.0 – 4.9</v>
      </c>
      <c r="I102" s="14">
        <v>4145</v>
      </c>
      <c r="J102" s="11" t="s">
        <v>13418</v>
      </c>
      <c r="K102" s="11" t="s">
        <v>13419</v>
      </c>
      <c r="L102" s="15" t="s">
        <v>13420</v>
      </c>
      <c r="M102" s="26" t="str">
        <f t="shared" si="5"/>
        <v>&gt;₹500</v>
      </c>
      <c r="N102" s="23">
        <f>Table2[[#This Row],[actual_price]]* Table2[[#This Row],[rating_count]]</f>
        <v>6213355</v>
      </c>
      <c r="O102" s="23">
        <f t="shared" si="6"/>
        <v>1</v>
      </c>
      <c r="P102" s="27" t="str">
        <f>IF(Table2[[#This Row],[rating_count]]&lt;1000,"below 1000", "1000 and above")</f>
        <v>1000 and above</v>
      </c>
    </row>
    <row r="103" spans="1:16" x14ac:dyDescent="0.25">
      <c r="A103" s="10" t="s">
        <v>934</v>
      </c>
      <c r="B103" s="10" t="s">
        <v>13421</v>
      </c>
      <c r="C103" s="11" t="s">
        <v>13079</v>
      </c>
      <c r="D103" s="12">
        <v>849</v>
      </c>
      <c r="E103" s="12">
        <v>1809</v>
      </c>
      <c r="F103" s="13">
        <v>0.53</v>
      </c>
      <c r="G103" s="11">
        <v>4.3</v>
      </c>
      <c r="H103" s="11" t="str">
        <f t="shared" si="4"/>
        <v>4.0 – 4.9</v>
      </c>
      <c r="I103" s="14">
        <v>6547</v>
      </c>
      <c r="J103" s="11" t="s">
        <v>13265</v>
      </c>
      <c r="K103" s="11" t="s">
        <v>13422</v>
      </c>
      <c r="L103" s="15" t="s">
        <v>13423</v>
      </c>
      <c r="M103" s="26" t="str">
        <f t="shared" si="5"/>
        <v>&gt;₹500</v>
      </c>
      <c r="N103" s="23">
        <f>Table2[[#This Row],[actual_price]]* Table2[[#This Row],[rating_count]]</f>
        <v>11843523</v>
      </c>
      <c r="O103" s="23">
        <f t="shared" si="6"/>
        <v>0.99999999999999989</v>
      </c>
      <c r="P103" s="27" t="str">
        <f>IF(Table2[[#This Row],[rating_count]]&lt;1000,"below 1000", "1000 and above")</f>
        <v>1000 and above</v>
      </c>
    </row>
    <row r="104" spans="1:16" x14ac:dyDescent="0.25">
      <c r="A104" s="10" t="s">
        <v>942</v>
      </c>
      <c r="B104" s="10" t="s">
        <v>13424</v>
      </c>
      <c r="C104" s="11" t="s">
        <v>13122</v>
      </c>
      <c r="D104" s="12">
        <v>299</v>
      </c>
      <c r="E104" s="12">
        <v>899</v>
      </c>
      <c r="F104" s="13">
        <v>0.67</v>
      </c>
      <c r="G104" s="11">
        <v>4</v>
      </c>
      <c r="H104" s="11" t="str">
        <f t="shared" si="4"/>
        <v>4.0 – 4.9</v>
      </c>
      <c r="I104" s="14">
        <v>1588</v>
      </c>
      <c r="J104" s="11" t="s">
        <v>13425</v>
      </c>
      <c r="K104" s="11" t="s">
        <v>13426</v>
      </c>
      <c r="L104" s="15" t="s">
        <v>13427</v>
      </c>
      <c r="M104" s="26" t="str">
        <f t="shared" si="5"/>
        <v>&gt;₹500</v>
      </c>
      <c r="N104" s="23">
        <f>Table2[[#This Row],[actual_price]]* Table2[[#This Row],[rating_count]]</f>
        <v>1427612</v>
      </c>
      <c r="O104" s="23">
        <f t="shared" si="6"/>
        <v>1.0000000000000002</v>
      </c>
      <c r="P104" s="27" t="str">
        <f>IF(Table2[[#This Row],[rating_count]]&lt;1000,"below 1000", "1000 and above")</f>
        <v>1000 and above</v>
      </c>
    </row>
    <row r="105" spans="1:16" x14ac:dyDescent="0.25">
      <c r="A105" s="10" t="s">
        <v>952</v>
      </c>
      <c r="B105" s="10" t="s">
        <v>13428</v>
      </c>
      <c r="C105" s="11" t="s">
        <v>13122</v>
      </c>
      <c r="D105" s="12">
        <v>21999</v>
      </c>
      <c r="E105" s="12">
        <v>29999</v>
      </c>
      <c r="F105" s="13">
        <v>0.27</v>
      </c>
      <c r="G105" s="11">
        <v>4.2</v>
      </c>
      <c r="H105" s="11" t="str">
        <f t="shared" si="4"/>
        <v>4.0 – 4.9</v>
      </c>
      <c r="I105" s="14">
        <v>32840</v>
      </c>
      <c r="J105" s="11" t="s">
        <v>13138</v>
      </c>
      <c r="K105" s="11" t="s">
        <v>13139</v>
      </c>
      <c r="L105" s="15" t="s">
        <v>13140</v>
      </c>
      <c r="M105" s="26" t="str">
        <f t="shared" si="5"/>
        <v>&gt;₹500</v>
      </c>
      <c r="N105" s="23">
        <f>Table2[[#This Row],[actual_price]]* Table2[[#This Row],[rating_count]]</f>
        <v>985167160</v>
      </c>
      <c r="O105" s="23">
        <f t="shared" si="6"/>
        <v>0.99999999999999989</v>
      </c>
      <c r="P105" s="27" t="str">
        <f>IF(Table2[[#This Row],[rating_count]]&lt;1000,"below 1000", "1000 and above")</f>
        <v>1000 and above</v>
      </c>
    </row>
    <row r="106" spans="1:16" x14ac:dyDescent="0.25">
      <c r="A106" s="10" t="s">
        <v>958</v>
      </c>
      <c r="B106" s="10" t="s">
        <v>13429</v>
      </c>
      <c r="C106" s="11" t="s">
        <v>13079</v>
      </c>
      <c r="D106" s="12">
        <v>349</v>
      </c>
      <c r="E106" s="12">
        <v>999</v>
      </c>
      <c r="F106" s="13">
        <v>0.65</v>
      </c>
      <c r="G106" s="11">
        <v>4.2</v>
      </c>
      <c r="H106" s="11" t="str">
        <f t="shared" si="4"/>
        <v>4.0 – 4.9</v>
      </c>
      <c r="I106" s="14">
        <v>13120</v>
      </c>
      <c r="J106" s="11" t="s">
        <v>13430</v>
      </c>
      <c r="K106" s="11" t="s">
        <v>13431</v>
      </c>
      <c r="L106" s="15" t="s">
        <v>13432</v>
      </c>
      <c r="M106" s="26" t="str">
        <f t="shared" si="5"/>
        <v>&gt;₹500</v>
      </c>
      <c r="N106" s="23">
        <f>Table2[[#This Row],[actual_price]]* Table2[[#This Row],[rating_count]]</f>
        <v>13106880</v>
      </c>
      <c r="O106" s="23">
        <f t="shared" si="6"/>
        <v>1.0000000000000002</v>
      </c>
      <c r="P106" s="27" t="str">
        <f>IF(Table2[[#This Row],[rating_count]]&lt;1000,"below 1000", "1000 and above")</f>
        <v>1000 and above</v>
      </c>
    </row>
    <row r="107" spans="1:16" x14ac:dyDescent="0.25">
      <c r="A107" s="10" t="s">
        <v>968</v>
      </c>
      <c r="B107" s="10" t="s">
        <v>13433</v>
      </c>
      <c r="C107" s="11" t="s">
        <v>13079</v>
      </c>
      <c r="D107" s="12">
        <v>399</v>
      </c>
      <c r="E107" s="12">
        <v>999</v>
      </c>
      <c r="F107" s="13">
        <v>0.6</v>
      </c>
      <c r="G107" s="11">
        <v>4.3</v>
      </c>
      <c r="H107" s="11" t="str">
        <f t="shared" si="4"/>
        <v>4.0 – 4.9</v>
      </c>
      <c r="I107" s="14">
        <v>2806</v>
      </c>
      <c r="J107" s="11" t="s">
        <v>13434</v>
      </c>
      <c r="K107" s="11" t="s">
        <v>13435</v>
      </c>
      <c r="L107" s="15" t="s">
        <v>13436</v>
      </c>
      <c r="M107" s="26" t="str">
        <f t="shared" si="5"/>
        <v>&gt;₹500</v>
      </c>
      <c r="N107" s="23">
        <f>Table2[[#This Row],[actual_price]]* Table2[[#This Row],[rating_count]]</f>
        <v>2803194</v>
      </c>
      <c r="O107" s="23">
        <f t="shared" si="6"/>
        <v>1</v>
      </c>
      <c r="P107" s="27" t="str">
        <f>IF(Table2[[#This Row],[rating_count]]&lt;1000,"below 1000", "1000 and above")</f>
        <v>1000 and above</v>
      </c>
    </row>
    <row r="108" spans="1:16" x14ac:dyDescent="0.25">
      <c r="A108" s="10" t="s">
        <v>978</v>
      </c>
      <c r="B108" s="10" t="s">
        <v>13437</v>
      </c>
      <c r="C108" s="11" t="s">
        <v>13079</v>
      </c>
      <c r="D108" s="12">
        <v>449</v>
      </c>
      <c r="E108" s="12">
        <v>1299</v>
      </c>
      <c r="F108" s="13">
        <v>0.65</v>
      </c>
      <c r="G108" s="11">
        <v>4.2</v>
      </c>
      <c r="H108" s="11" t="str">
        <f t="shared" si="4"/>
        <v>4.0 – 4.9</v>
      </c>
      <c r="I108" s="14">
        <v>24269</v>
      </c>
      <c r="J108" s="11" t="s">
        <v>13438</v>
      </c>
      <c r="K108" s="11" t="s">
        <v>13081</v>
      </c>
      <c r="L108" s="15" t="s">
        <v>13082</v>
      </c>
      <c r="M108" s="26" t="str">
        <f t="shared" si="5"/>
        <v>&gt;₹500</v>
      </c>
      <c r="N108" s="23">
        <f>Table2[[#This Row],[actual_price]]* Table2[[#This Row],[rating_count]]</f>
        <v>31525431</v>
      </c>
      <c r="O108" s="23">
        <f t="shared" si="6"/>
        <v>1</v>
      </c>
      <c r="P108" s="27" t="str">
        <f>IF(Table2[[#This Row],[rating_count]]&lt;1000,"below 1000", "1000 and above")</f>
        <v>1000 and above</v>
      </c>
    </row>
    <row r="109" spans="1:16" x14ac:dyDescent="0.25">
      <c r="A109" s="10" t="s">
        <v>982</v>
      </c>
      <c r="B109" s="10" t="s">
        <v>13439</v>
      </c>
      <c r="C109" s="11" t="s">
        <v>13079</v>
      </c>
      <c r="D109" s="12">
        <v>299</v>
      </c>
      <c r="E109" s="12">
        <v>999</v>
      </c>
      <c r="F109" s="13">
        <v>0.7</v>
      </c>
      <c r="G109" s="11">
        <v>4.3</v>
      </c>
      <c r="H109" s="11" t="str">
        <f t="shared" si="4"/>
        <v>4.0 – 4.9</v>
      </c>
      <c r="I109" s="14">
        <v>766</v>
      </c>
      <c r="J109" s="11" t="s">
        <v>13440</v>
      </c>
      <c r="K109" s="11" t="s">
        <v>13441</v>
      </c>
      <c r="L109" s="15" t="s">
        <v>13442</v>
      </c>
      <c r="M109" s="26" t="str">
        <f t="shared" si="5"/>
        <v>&gt;₹500</v>
      </c>
      <c r="N109" s="23">
        <f>Table2[[#This Row],[actual_price]]* Table2[[#This Row],[rating_count]]</f>
        <v>765234</v>
      </c>
      <c r="O109" s="23">
        <f t="shared" si="6"/>
        <v>1.0000000000000002</v>
      </c>
      <c r="P109" s="27" t="str">
        <f>IF(Table2[[#This Row],[rating_count]]&lt;1000,"below 1000", "1000 and above")</f>
        <v>below 1000</v>
      </c>
    </row>
    <row r="110" spans="1:16" x14ac:dyDescent="0.25">
      <c r="A110" s="10" t="s">
        <v>992</v>
      </c>
      <c r="B110" s="10" t="s">
        <v>13443</v>
      </c>
      <c r="C110" s="11" t="s">
        <v>13122</v>
      </c>
      <c r="D110" s="12">
        <v>37999</v>
      </c>
      <c r="E110" s="12">
        <v>65000</v>
      </c>
      <c r="F110" s="13">
        <v>0.42</v>
      </c>
      <c r="G110" s="11">
        <v>4.3</v>
      </c>
      <c r="H110" s="11" t="str">
        <f t="shared" si="4"/>
        <v>4.0 – 4.9</v>
      </c>
      <c r="I110" s="14">
        <v>3587</v>
      </c>
      <c r="J110" s="11" t="s">
        <v>13217</v>
      </c>
      <c r="K110" s="11" t="s">
        <v>13444</v>
      </c>
      <c r="L110" s="15" t="s">
        <v>13445</v>
      </c>
      <c r="M110" s="26" t="str">
        <f t="shared" si="5"/>
        <v>&gt;₹500</v>
      </c>
      <c r="N110" s="23">
        <f>Table2[[#This Row],[actual_price]]* Table2[[#This Row],[rating_count]]</f>
        <v>233155000</v>
      </c>
      <c r="O110" s="23">
        <f t="shared" si="6"/>
        <v>1</v>
      </c>
      <c r="P110" s="27" t="str">
        <f>IF(Table2[[#This Row],[rating_count]]&lt;1000,"below 1000", "1000 and above")</f>
        <v>1000 and above</v>
      </c>
    </row>
    <row r="111" spans="1:16" x14ac:dyDescent="0.25">
      <c r="A111" s="10" t="s">
        <v>1002</v>
      </c>
      <c r="B111" s="10" t="s">
        <v>13446</v>
      </c>
      <c r="C111" s="11" t="s">
        <v>13079</v>
      </c>
      <c r="D111" s="12">
        <v>99</v>
      </c>
      <c r="E111" s="12">
        <v>800</v>
      </c>
      <c r="F111" s="13">
        <v>0.88</v>
      </c>
      <c r="G111" s="11">
        <v>3.9</v>
      </c>
      <c r="H111" s="11" t="str">
        <f t="shared" si="4"/>
        <v>3.0 – 3.9</v>
      </c>
      <c r="I111" s="14">
        <v>24871</v>
      </c>
      <c r="J111" s="11" t="s">
        <v>13447</v>
      </c>
      <c r="K111" s="11" t="s">
        <v>13101</v>
      </c>
      <c r="L111" s="15" t="s">
        <v>13102</v>
      </c>
      <c r="M111" s="26" t="str">
        <f t="shared" si="5"/>
        <v>&gt;₹500</v>
      </c>
      <c r="N111" s="23">
        <f>Table2[[#This Row],[actual_price]]* Table2[[#This Row],[rating_count]]</f>
        <v>19896800</v>
      </c>
      <c r="O111" s="23">
        <f t="shared" si="6"/>
        <v>1.0000000000000002</v>
      </c>
      <c r="P111" s="27" t="str">
        <f>IF(Table2[[#This Row],[rating_count]]&lt;1000,"below 1000", "1000 and above")</f>
        <v>1000 and above</v>
      </c>
    </row>
    <row r="112" spans="1:16" x14ac:dyDescent="0.25">
      <c r="A112" s="10" t="s">
        <v>1008</v>
      </c>
      <c r="B112" s="10" t="s">
        <v>13448</v>
      </c>
      <c r="C112" s="11" t="s">
        <v>13122</v>
      </c>
      <c r="D112" s="12">
        <v>7390</v>
      </c>
      <c r="E112" s="12">
        <v>20000</v>
      </c>
      <c r="F112" s="13">
        <v>0.63</v>
      </c>
      <c r="G112" s="11">
        <v>4.0999999999999996</v>
      </c>
      <c r="H112" s="11" t="str">
        <f t="shared" si="4"/>
        <v>4.0 – 4.9</v>
      </c>
      <c r="I112" s="14">
        <v>2581</v>
      </c>
      <c r="J112" s="11" t="s">
        <v>13305</v>
      </c>
      <c r="K112" s="11" t="s">
        <v>13449</v>
      </c>
      <c r="L112" s="15" t="s">
        <v>13450</v>
      </c>
      <c r="M112" s="26" t="str">
        <f t="shared" si="5"/>
        <v>&gt;₹500</v>
      </c>
      <c r="N112" s="23">
        <f>Table2[[#This Row],[actual_price]]* Table2[[#This Row],[rating_count]]</f>
        <v>51620000</v>
      </c>
      <c r="O112" s="23">
        <f t="shared" si="6"/>
        <v>0.99999999999999989</v>
      </c>
      <c r="P112" s="27" t="str">
        <f>IF(Table2[[#This Row],[rating_count]]&lt;1000,"below 1000", "1000 and above")</f>
        <v>1000 and above</v>
      </c>
    </row>
    <row r="113" spans="1:16" x14ac:dyDescent="0.25">
      <c r="A113" s="10" t="s">
        <v>1018</v>
      </c>
      <c r="B113" s="10" t="s">
        <v>13451</v>
      </c>
      <c r="C113" s="11" t="s">
        <v>13079</v>
      </c>
      <c r="D113" s="12">
        <v>273.10000000000002</v>
      </c>
      <c r="E113" s="12">
        <v>999</v>
      </c>
      <c r="F113" s="13">
        <v>0.73</v>
      </c>
      <c r="G113" s="11">
        <v>4.3</v>
      </c>
      <c r="H113" s="11" t="str">
        <f t="shared" si="4"/>
        <v>4.0 – 4.9</v>
      </c>
      <c r="I113" s="14">
        <v>20850</v>
      </c>
      <c r="J113" s="11" t="s">
        <v>13184</v>
      </c>
      <c r="K113" s="11" t="s">
        <v>13185</v>
      </c>
      <c r="L113" s="15" t="s">
        <v>13186</v>
      </c>
      <c r="M113" s="26" t="str">
        <f t="shared" si="5"/>
        <v>&gt;₹500</v>
      </c>
      <c r="N113" s="23">
        <f>Table2[[#This Row],[actual_price]]* Table2[[#This Row],[rating_count]]</f>
        <v>20829150</v>
      </c>
      <c r="O113" s="23">
        <f t="shared" si="6"/>
        <v>1</v>
      </c>
      <c r="P113" s="27" t="str">
        <f>IF(Table2[[#This Row],[rating_count]]&lt;1000,"below 1000", "1000 and above")</f>
        <v>1000 and above</v>
      </c>
    </row>
    <row r="114" spans="1:16" x14ac:dyDescent="0.25">
      <c r="A114" s="10" t="s">
        <v>1023</v>
      </c>
      <c r="B114" s="10" t="s">
        <v>13145</v>
      </c>
      <c r="C114" s="11" t="s">
        <v>13122</v>
      </c>
      <c r="D114" s="12">
        <v>15990</v>
      </c>
      <c r="E114" s="12">
        <v>23990</v>
      </c>
      <c r="F114" s="13">
        <v>0.33</v>
      </c>
      <c r="G114" s="11">
        <v>4.3</v>
      </c>
      <c r="H114" s="11" t="str">
        <f t="shared" si="4"/>
        <v>4.0 – 4.9</v>
      </c>
      <c r="I114" s="14">
        <v>1035</v>
      </c>
      <c r="J114" s="11" t="s">
        <v>13146</v>
      </c>
      <c r="K114" s="11" t="s">
        <v>13452</v>
      </c>
      <c r="L114" s="15" t="s">
        <v>13453</v>
      </c>
      <c r="M114" s="26" t="str">
        <f t="shared" si="5"/>
        <v>&gt;₹500</v>
      </c>
      <c r="N114" s="23">
        <f>Table2[[#This Row],[actual_price]]* Table2[[#This Row],[rating_count]]</f>
        <v>24829650</v>
      </c>
      <c r="O114" s="23">
        <f t="shared" si="6"/>
        <v>1</v>
      </c>
      <c r="P114" s="27" t="str">
        <f>IF(Table2[[#This Row],[rating_count]]&lt;1000,"below 1000", "1000 and above")</f>
        <v>1000 and above</v>
      </c>
    </row>
    <row r="115" spans="1:16" x14ac:dyDescent="0.25">
      <c r="A115" s="10" t="s">
        <v>1033</v>
      </c>
      <c r="B115" s="10" t="s">
        <v>13338</v>
      </c>
      <c r="C115" s="11" t="s">
        <v>13079</v>
      </c>
      <c r="D115" s="12">
        <v>399</v>
      </c>
      <c r="E115" s="12">
        <v>999</v>
      </c>
      <c r="F115" s="13">
        <v>0.6</v>
      </c>
      <c r="G115" s="11">
        <v>4.0999999999999996</v>
      </c>
      <c r="H115" s="11" t="str">
        <f t="shared" si="4"/>
        <v>4.0 – 4.9</v>
      </c>
      <c r="I115" s="14">
        <v>1780</v>
      </c>
      <c r="J115" s="11" t="s">
        <v>13339</v>
      </c>
      <c r="K115" s="11" t="s">
        <v>13340</v>
      </c>
      <c r="L115" s="15" t="s">
        <v>13341</v>
      </c>
      <c r="M115" s="26" t="str">
        <f t="shared" si="5"/>
        <v>&gt;₹500</v>
      </c>
      <c r="N115" s="23">
        <f>Table2[[#This Row],[actual_price]]* Table2[[#This Row],[rating_count]]</f>
        <v>1778220</v>
      </c>
      <c r="O115" s="23">
        <f t="shared" si="6"/>
        <v>1</v>
      </c>
      <c r="P115" s="27" t="str">
        <f>IF(Table2[[#This Row],[rating_count]]&lt;1000,"below 1000", "1000 and above")</f>
        <v>1000 and above</v>
      </c>
    </row>
    <row r="116" spans="1:16" x14ac:dyDescent="0.25">
      <c r="A116" s="10" t="s">
        <v>1038</v>
      </c>
      <c r="B116" s="10" t="s">
        <v>13454</v>
      </c>
      <c r="C116" s="11" t="s">
        <v>13122</v>
      </c>
      <c r="D116" s="12">
        <v>399</v>
      </c>
      <c r="E116" s="12">
        <v>1999</v>
      </c>
      <c r="F116" s="13">
        <v>0.8</v>
      </c>
      <c r="G116" s="11">
        <v>4.5</v>
      </c>
      <c r="H116" s="11" t="str">
        <f t="shared" si="4"/>
        <v>4.0 – 4.9</v>
      </c>
      <c r="I116" s="14">
        <v>505</v>
      </c>
      <c r="J116" s="11" t="s">
        <v>13455</v>
      </c>
      <c r="K116" s="11" t="s">
        <v>13456</v>
      </c>
      <c r="L116" s="15" t="s">
        <v>13457</v>
      </c>
      <c r="M116" s="26" t="str">
        <f t="shared" si="5"/>
        <v>&gt;₹500</v>
      </c>
      <c r="N116" s="23">
        <f>Table2[[#This Row],[actual_price]]* Table2[[#This Row],[rating_count]]</f>
        <v>1009495</v>
      </c>
      <c r="O116" s="23">
        <f t="shared" si="6"/>
        <v>0.99999999999999989</v>
      </c>
      <c r="P116" s="27" t="str">
        <f>IF(Table2[[#This Row],[rating_count]]&lt;1000,"below 1000", "1000 and above")</f>
        <v>below 1000</v>
      </c>
    </row>
    <row r="117" spans="1:16" x14ac:dyDescent="0.25">
      <c r="A117" s="10" t="s">
        <v>1048</v>
      </c>
      <c r="B117" s="10" t="s">
        <v>13458</v>
      </c>
      <c r="C117" s="11" t="s">
        <v>13079</v>
      </c>
      <c r="D117" s="12">
        <v>210</v>
      </c>
      <c r="E117" s="12">
        <v>399</v>
      </c>
      <c r="F117" s="13">
        <v>0.47</v>
      </c>
      <c r="G117" s="11">
        <v>4.0999999999999996</v>
      </c>
      <c r="H117" s="11" t="str">
        <f t="shared" si="4"/>
        <v>4.0 – 4.9</v>
      </c>
      <c r="I117" s="14">
        <v>1717</v>
      </c>
      <c r="J117" s="11" t="s">
        <v>13096</v>
      </c>
      <c r="K117" s="11" t="s">
        <v>13459</v>
      </c>
      <c r="L117" s="15" t="s">
        <v>13460</v>
      </c>
      <c r="M117" s="26" t="str">
        <f t="shared" si="5"/>
        <v>₹200–₹500</v>
      </c>
      <c r="N117" s="23">
        <f>Table2[[#This Row],[actual_price]]* Table2[[#This Row],[rating_count]]</f>
        <v>685083</v>
      </c>
      <c r="O117" s="23">
        <f t="shared" si="6"/>
        <v>1.0000000000000002</v>
      </c>
      <c r="P117" s="27" t="str">
        <f>IF(Table2[[#This Row],[rating_count]]&lt;1000,"below 1000", "1000 and above")</f>
        <v>1000 and above</v>
      </c>
    </row>
    <row r="118" spans="1:16" x14ac:dyDescent="0.25">
      <c r="A118" s="10" t="s">
        <v>1058</v>
      </c>
      <c r="B118" s="10" t="s">
        <v>13461</v>
      </c>
      <c r="C118" s="11" t="s">
        <v>13122</v>
      </c>
      <c r="D118" s="12">
        <v>1299</v>
      </c>
      <c r="E118" s="12">
        <v>1999</v>
      </c>
      <c r="F118" s="13">
        <v>0.35</v>
      </c>
      <c r="G118" s="11">
        <v>3.6</v>
      </c>
      <c r="H118" s="11" t="str">
        <f t="shared" si="4"/>
        <v>3.0 – 3.9</v>
      </c>
      <c r="I118" s="14">
        <v>590</v>
      </c>
      <c r="J118" s="11" t="s">
        <v>13462</v>
      </c>
      <c r="K118" s="11" t="s">
        <v>13463</v>
      </c>
      <c r="L118" s="15" t="s">
        <v>13464</v>
      </c>
      <c r="M118" s="26" t="str">
        <f t="shared" si="5"/>
        <v>&gt;₹500</v>
      </c>
      <c r="N118" s="23">
        <f>Table2[[#This Row],[actual_price]]* Table2[[#This Row],[rating_count]]</f>
        <v>1179410</v>
      </c>
      <c r="O118" s="23">
        <f t="shared" si="6"/>
        <v>1</v>
      </c>
      <c r="P118" s="27" t="str">
        <f>IF(Table2[[#This Row],[rating_count]]&lt;1000,"below 1000", "1000 and above")</f>
        <v>below 1000</v>
      </c>
    </row>
    <row r="119" spans="1:16" x14ac:dyDescent="0.25">
      <c r="A119" s="10" t="s">
        <v>1068</v>
      </c>
      <c r="B119" s="10" t="s">
        <v>13465</v>
      </c>
      <c r="C119" s="11" t="s">
        <v>13079</v>
      </c>
      <c r="D119" s="12">
        <v>347</v>
      </c>
      <c r="E119" s="12">
        <v>999</v>
      </c>
      <c r="F119" s="13">
        <v>0.65</v>
      </c>
      <c r="G119" s="11">
        <v>3.5</v>
      </c>
      <c r="H119" s="11" t="str">
        <f t="shared" si="4"/>
        <v>3.0 – 3.9</v>
      </c>
      <c r="I119" s="14">
        <v>1121</v>
      </c>
      <c r="J119" s="11" t="s">
        <v>13466</v>
      </c>
      <c r="K119" s="11" t="s">
        <v>13467</v>
      </c>
      <c r="L119" s="15" t="s">
        <v>13468</v>
      </c>
      <c r="M119" s="26" t="str">
        <f t="shared" si="5"/>
        <v>&gt;₹500</v>
      </c>
      <c r="N119" s="23">
        <f>Table2[[#This Row],[actual_price]]* Table2[[#This Row],[rating_count]]</f>
        <v>1119879</v>
      </c>
      <c r="O119" s="23">
        <f t="shared" si="6"/>
        <v>0.99999999999999989</v>
      </c>
      <c r="P119" s="27" t="str">
        <f>IF(Table2[[#This Row],[rating_count]]&lt;1000,"below 1000", "1000 and above")</f>
        <v>1000 and above</v>
      </c>
    </row>
    <row r="120" spans="1:16" x14ac:dyDescent="0.25">
      <c r="A120" s="10" t="s">
        <v>1078</v>
      </c>
      <c r="B120" s="10" t="s">
        <v>13469</v>
      </c>
      <c r="C120" s="11" t="s">
        <v>13079</v>
      </c>
      <c r="D120" s="12">
        <v>149</v>
      </c>
      <c r="E120" s="12">
        <v>999</v>
      </c>
      <c r="F120" s="13">
        <v>0.85</v>
      </c>
      <c r="G120" s="11">
        <v>4</v>
      </c>
      <c r="H120" s="11" t="str">
        <f t="shared" si="4"/>
        <v>4.0 – 4.9</v>
      </c>
      <c r="I120" s="14">
        <v>1313</v>
      </c>
      <c r="J120" s="11" t="s">
        <v>13470</v>
      </c>
      <c r="K120" s="11" t="s">
        <v>13298</v>
      </c>
      <c r="L120" s="15" t="s">
        <v>13299</v>
      </c>
      <c r="M120" s="26" t="str">
        <f t="shared" si="5"/>
        <v>&gt;₹500</v>
      </c>
      <c r="N120" s="23">
        <f>Table2[[#This Row],[actual_price]]* Table2[[#This Row],[rating_count]]</f>
        <v>1311687</v>
      </c>
      <c r="O120" s="23">
        <f t="shared" si="6"/>
        <v>1</v>
      </c>
      <c r="P120" s="27" t="str">
        <f>IF(Table2[[#This Row],[rating_count]]&lt;1000,"below 1000", "1000 and above")</f>
        <v>1000 and above</v>
      </c>
    </row>
    <row r="121" spans="1:16" x14ac:dyDescent="0.25">
      <c r="A121" s="10" t="s">
        <v>1083</v>
      </c>
      <c r="B121" s="10" t="s">
        <v>13471</v>
      </c>
      <c r="C121" s="11" t="s">
        <v>13079</v>
      </c>
      <c r="D121" s="12">
        <v>228</v>
      </c>
      <c r="E121" s="12">
        <v>899</v>
      </c>
      <c r="F121" s="13">
        <v>0.75</v>
      </c>
      <c r="G121" s="11">
        <v>3.8</v>
      </c>
      <c r="H121" s="11" t="str">
        <f t="shared" si="4"/>
        <v>3.0 – 3.9</v>
      </c>
      <c r="I121" s="14">
        <v>132</v>
      </c>
      <c r="J121" s="11" t="s">
        <v>13472</v>
      </c>
      <c r="K121" s="11" t="s">
        <v>13473</v>
      </c>
      <c r="L121" s="15" t="s">
        <v>13474</v>
      </c>
      <c r="M121" s="26" t="str">
        <f t="shared" si="5"/>
        <v>&gt;₹500</v>
      </c>
      <c r="N121" s="23">
        <f>Table2[[#This Row],[actual_price]]* Table2[[#This Row],[rating_count]]</f>
        <v>118668</v>
      </c>
      <c r="O121" s="23">
        <f t="shared" si="6"/>
        <v>1.0000000000000002</v>
      </c>
      <c r="P121" s="27" t="str">
        <f>IF(Table2[[#This Row],[rating_count]]&lt;1000,"below 1000", "1000 and above")</f>
        <v>below 1000</v>
      </c>
    </row>
    <row r="122" spans="1:16" x14ac:dyDescent="0.25">
      <c r="A122" s="10" t="s">
        <v>1093</v>
      </c>
      <c r="B122" s="10" t="s">
        <v>13475</v>
      </c>
      <c r="C122" s="11" t="s">
        <v>13079</v>
      </c>
      <c r="D122" s="12">
        <v>1599</v>
      </c>
      <c r="E122" s="12">
        <v>1999</v>
      </c>
      <c r="F122" s="13">
        <v>0.2</v>
      </c>
      <c r="G122" s="11">
        <v>4.4000000000000004</v>
      </c>
      <c r="H122" s="11" t="str">
        <f t="shared" si="4"/>
        <v>4.0 – 4.9</v>
      </c>
      <c r="I122" s="14">
        <v>1951</v>
      </c>
      <c r="J122" s="11" t="s">
        <v>13476</v>
      </c>
      <c r="K122" s="11" t="s">
        <v>13477</v>
      </c>
      <c r="L122" s="15" t="s">
        <v>13478</v>
      </c>
      <c r="M122" s="26" t="str">
        <f t="shared" si="5"/>
        <v>&gt;₹500</v>
      </c>
      <c r="N122" s="23">
        <f>Table2[[#This Row],[actual_price]]* Table2[[#This Row],[rating_count]]</f>
        <v>3900049</v>
      </c>
      <c r="O122" s="23">
        <f t="shared" si="6"/>
        <v>1</v>
      </c>
      <c r="P122" s="27" t="str">
        <f>IF(Table2[[#This Row],[rating_count]]&lt;1000,"below 1000", "1000 and above")</f>
        <v>1000 and above</v>
      </c>
    </row>
    <row r="123" spans="1:16" x14ac:dyDescent="0.25">
      <c r="A123" s="10" t="s">
        <v>1103</v>
      </c>
      <c r="B123" s="10" t="s">
        <v>13479</v>
      </c>
      <c r="C123" s="11" t="s">
        <v>13122</v>
      </c>
      <c r="D123" s="12">
        <v>1499</v>
      </c>
      <c r="E123" s="12">
        <v>3999</v>
      </c>
      <c r="F123" s="13">
        <v>0.63</v>
      </c>
      <c r="G123" s="11">
        <v>3.7</v>
      </c>
      <c r="H123" s="11" t="str">
        <f t="shared" si="4"/>
        <v>3.0 – 3.9</v>
      </c>
      <c r="I123" s="14">
        <v>37</v>
      </c>
      <c r="J123" s="11" t="s">
        <v>13480</v>
      </c>
      <c r="K123" s="11" t="s">
        <v>13481</v>
      </c>
      <c r="L123" s="15" t="s">
        <v>13482</v>
      </c>
      <c r="M123" s="26" t="str">
        <f t="shared" si="5"/>
        <v>&gt;₹500</v>
      </c>
      <c r="N123" s="23">
        <f>Table2[[#This Row],[actual_price]]* Table2[[#This Row],[rating_count]]</f>
        <v>147963</v>
      </c>
      <c r="O123" s="23">
        <f t="shared" si="6"/>
        <v>1</v>
      </c>
      <c r="P123" s="27" t="str">
        <f>IF(Table2[[#This Row],[rating_count]]&lt;1000,"below 1000", "1000 and above")</f>
        <v>below 1000</v>
      </c>
    </row>
    <row r="124" spans="1:16" x14ac:dyDescent="0.25">
      <c r="A124" s="10" t="s">
        <v>1113</v>
      </c>
      <c r="B124" s="10" t="s">
        <v>13483</v>
      </c>
      <c r="C124" s="11" t="s">
        <v>13122</v>
      </c>
      <c r="D124" s="12">
        <v>8499</v>
      </c>
      <c r="E124" s="12">
        <v>15999</v>
      </c>
      <c r="F124" s="13">
        <v>0.47</v>
      </c>
      <c r="G124" s="11">
        <v>4.3</v>
      </c>
      <c r="H124" s="11" t="str">
        <f t="shared" si="4"/>
        <v>4.0 – 4.9</v>
      </c>
      <c r="I124" s="14">
        <v>592</v>
      </c>
      <c r="J124" s="11" t="s">
        <v>13484</v>
      </c>
      <c r="K124" s="11" t="s">
        <v>13485</v>
      </c>
      <c r="L124" s="15" t="s">
        <v>13486</v>
      </c>
      <c r="M124" s="26" t="str">
        <f t="shared" si="5"/>
        <v>&gt;₹500</v>
      </c>
      <c r="N124" s="23">
        <f>Table2[[#This Row],[actual_price]]* Table2[[#This Row],[rating_count]]</f>
        <v>9471408</v>
      </c>
      <c r="O124" s="23">
        <f t="shared" si="6"/>
        <v>1</v>
      </c>
      <c r="P124" s="27" t="str">
        <f>IF(Table2[[#This Row],[rating_count]]&lt;1000,"below 1000", "1000 and above")</f>
        <v>below 1000</v>
      </c>
    </row>
    <row r="125" spans="1:16" x14ac:dyDescent="0.25">
      <c r="A125" s="10" t="s">
        <v>1123</v>
      </c>
      <c r="B125" s="10" t="s">
        <v>13487</v>
      </c>
      <c r="C125" s="11" t="s">
        <v>13122</v>
      </c>
      <c r="D125" s="12">
        <v>20990</v>
      </c>
      <c r="E125" s="12">
        <v>44990</v>
      </c>
      <c r="F125" s="13">
        <v>0.53</v>
      </c>
      <c r="G125" s="11">
        <v>4.0999999999999996</v>
      </c>
      <c r="H125" s="11" t="str">
        <f t="shared" si="4"/>
        <v>4.0 – 4.9</v>
      </c>
      <c r="I125" s="14">
        <v>1259</v>
      </c>
      <c r="J125" s="11" t="s">
        <v>13217</v>
      </c>
      <c r="K125" s="11" t="s">
        <v>13488</v>
      </c>
      <c r="L125" s="15" t="s">
        <v>13489</v>
      </c>
      <c r="M125" s="26" t="str">
        <f t="shared" si="5"/>
        <v>&gt;₹500</v>
      </c>
      <c r="N125" s="23">
        <f>Table2[[#This Row],[actual_price]]* Table2[[#This Row],[rating_count]]</f>
        <v>56642410</v>
      </c>
      <c r="O125" s="23">
        <f t="shared" si="6"/>
        <v>1</v>
      </c>
      <c r="P125" s="27" t="str">
        <f>IF(Table2[[#This Row],[rating_count]]&lt;1000,"below 1000", "1000 and above")</f>
        <v>1000 and above</v>
      </c>
    </row>
    <row r="126" spans="1:16" x14ac:dyDescent="0.25">
      <c r="A126" s="10" t="s">
        <v>1133</v>
      </c>
      <c r="B126" s="10" t="s">
        <v>13490</v>
      </c>
      <c r="C126" s="11" t="s">
        <v>13122</v>
      </c>
      <c r="D126" s="12">
        <v>32999</v>
      </c>
      <c r="E126" s="12">
        <v>44999</v>
      </c>
      <c r="F126" s="13">
        <v>0.27</v>
      </c>
      <c r="G126" s="11">
        <v>4.2</v>
      </c>
      <c r="H126" s="11" t="str">
        <f t="shared" si="4"/>
        <v>4.0 – 4.9</v>
      </c>
      <c r="I126" s="14">
        <v>45238</v>
      </c>
      <c r="J126" s="11" t="s">
        <v>13491</v>
      </c>
      <c r="K126" s="11" t="s">
        <v>13306</v>
      </c>
      <c r="L126" s="15" t="s">
        <v>13307</v>
      </c>
      <c r="M126" s="26" t="str">
        <f t="shared" si="5"/>
        <v>&gt;₹500</v>
      </c>
      <c r="N126" s="23">
        <f>Table2[[#This Row],[actual_price]]* Table2[[#This Row],[rating_count]]</f>
        <v>2035664762</v>
      </c>
      <c r="O126" s="23">
        <f t="shared" si="6"/>
        <v>1.0000000000000002</v>
      </c>
      <c r="P126" s="27" t="str">
        <f>IF(Table2[[#This Row],[rating_count]]&lt;1000,"below 1000", "1000 and above")</f>
        <v>1000 and above</v>
      </c>
    </row>
    <row r="127" spans="1:16" x14ac:dyDescent="0.25">
      <c r="A127" s="10" t="s">
        <v>1138</v>
      </c>
      <c r="B127" s="10" t="s">
        <v>13492</v>
      </c>
      <c r="C127" s="11" t="s">
        <v>13122</v>
      </c>
      <c r="D127" s="12">
        <v>799</v>
      </c>
      <c r="E127" s="12">
        <v>1700</v>
      </c>
      <c r="F127" s="13">
        <v>0.53</v>
      </c>
      <c r="G127" s="11">
        <v>4.0999999999999996</v>
      </c>
      <c r="H127" s="11" t="str">
        <f t="shared" si="4"/>
        <v>4.0 – 4.9</v>
      </c>
      <c r="I127" s="14">
        <v>28638</v>
      </c>
      <c r="J127" s="11" t="s">
        <v>13493</v>
      </c>
      <c r="K127" s="11" t="s">
        <v>13494</v>
      </c>
      <c r="L127" s="15" t="s">
        <v>13495</v>
      </c>
      <c r="M127" s="26" t="str">
        <f t="shared" si="5"/>
        <v>&gt;₹500</v>
      </c>
      <c r="N127" s="23">
        <f>Table2[[#This Row],[actual_price]]* Table2[[#This Row],[rating_count]]</f>
        <v>48684600</v>
      </c>
      <c r="O127" s="23">
        <f t="shared" si="6"/>
        <v>1.0000000000000002</v>
      </c>
      <c r="P127" s="27" t="str">
        <f>IF(Table2[[#This Row],[rating_count]]&lt;1000,"below 1000", "1000 and above")</f>
        <v>1000 and above</v>
      </c>
    </row>
    <row r="128" spans="1:16" x14ac:dyDescent="0.25">
      <c r="A128" s="10" t="s">
        <v>1148</v>
      </c>
      <c r="B128" s="10" t="s">
        <v>13496</v>
      </c>
      <c r="C128" s="11" t="s">
        <v>13122</v>
      </c>
      <c r="D128" s="12">
        <v>229</v>
      </c>
      <c r="E128" s="12">
        <v>595</v>
      </c>
      <c r="F128" s="13">
        <v>0.62</v>
      </c>
      <c r="G128" s="11">
        <v>4.3</v>
      </c>
      <c r="H128" s="11" t="str">
        <f t="shared" si="4"/>
        <v>4.0 – 4.9</v>
      </c>
      <c r="I128" s="14">
        <v>12835</v>
      </c>
      <c r="J128" s="11" t="s">
        <v>13497</v>
      </c>
      <c r="K128" s="11" t="s">
        <v>13498</v>
      </c>
      <c r="L128" s="15" t="s">
        <v>13499</v>
      </c>
      <c r="M128" s="26" t="str">
        <f t="shared" si="5"/>
        <v>&gt;₹500</v>
      </c>
      <c r="N128" s="23">
        <f>Table2[[#This Row],[actual_price]]* Table2[[#This Row],[rating_count]]</f>
        <v>7636825</v>
      </c>
      <c r="O128" s="23">
        <f t="shared" si="6"/>
        <v>1</v>
      </c>
      <c r="P128" s="27" t="str">
        <f>IF(Table2[[#This Row],[rating_count]]&lt;1000,"below 1000", "1000 and above")</f>
        <v>1000 and above</v>
      </c>
    </row>
    <row r="129" spans="1:16" x14ac:dyDescent="0.25">
      <c r="A129" s="10" t="s">
        <v>1158</v>
      </c>
      <c r="B129" s="10" t="s">
        <v>13500</v>
      </c>
      <c r="C129" s="11" t="s">
        <v>13122</v>
      </c>
      <c r="D129" s="12">
        <v>9999</v>
      </c>
      <c r="E129" s="12">
        <v>27990</v>
      </c>
      <c r="F129" s="13">
        <v>0.64</v>
      </c>
      <c r="G129" s="11">
        <v>4.2</v>
      </c>
      <c r="H129" s="11" t="str">
        <f t="shared" si="4"/>
        <v>4.0 – 4.9</v>
      </c>
      <c r="I129" s="14">
        <v>1269</v>
      </c>
      <c r="J129" s="11" t="s">
        <v>13305</v>
      </c>
      <c r="K129" s="11" t="s">
        <v>13501</v>
      </c>
      <c r="L129" s="15" t="s">
        <v>13502</v>
      </c>
      <c r="M129" s="26" t="str">
        <f t="shared" si="5"/>
        <v>&gt;₹500</v>
      </c>
      <c r="N129" s="23">
        <f>Table2[[#This Row],[actual_price]]* Table2[[#This Row],[rating_count]]</f>
        <v>35519310</v>
      </c>
      <c r="O129" s="23">
        <f t="shared" si="6"/>
        <v>1.0000000000000002</v>
      </c>
      <c r="P129" s="27" t="str">
        <f>IF(Table2[[#This Row],[rating_count]]&lt;1000,"below 1000", "1000 and above")</f>
        <v>1000 and above</v>
      </c>
    </row>
    <row r="130" spans="1:16" x14ac:dyDescent="0.25">
      <c r="A130" s="10" t="s">
        <v>1168</v>
      </c>
      <c r="B130" s="10" t="s">
        <v>13503</v>
      </c>
      <c r="C130" s="11" t="s">
        <v>13122</v>
      </c>
      <c r="D130" s="12">
        <v>349</v>
      </c>
      <c r="E130" s="12">
        <v>599</v>
      </c>
      <c r="F130" s="13">
        <v>0.42</v>
      </c>
      <c r="G130" s="11">
        <v>4.2</v>
      </c>
      <c r="H130" s="11" t="str">
        <f t="shared" ref="H130:H193" si="7">IF(G130&lt;3, "2.0 – 2.9", IF(G130&lt;4, "3.0 – 3.9", IF(G130&lt;5, "4.0 – 4.9", "5.0")))</f>
        <v>4.0 – 4.9</v>
      </c>
      <c r="I130" s="14">
        <v>284</v>
      </c>
      <c r="J130" s="11" t="s">
        <v>13504</v>
      </c>
      <c r="K130" s="11" t="s">
        <v>13505</v>
      </c>
      <c r="L130" s="15" t="s">
        <v>13506</v>
      </c>
      <c r="M130" s="26" t="str">
        <f t="shared" ref="M130:M193" si="8">IF(E130&lt;200, "&lt;₹200", IF(E130&lt;=500, "₹200–₹500", "&gt;₹500"))</f>
        <v>&gt;₹500</v>
      </c>
      <c r="N130" s="23">
        <f>Table2[[#This Row],[actual_price]]* Table2[[#This Row],[rating_count]]</f>
        <v>170116</v>
      </c>
      <c r="O130" s="23">
        <f t="shared" ref="O130:O193" si="9">CORREL(F130:G142, F130:G142)</f>
        <v>1</v>
      </c>
      <c r="P130" s="27" t="str">
        <f>IF(Table2[[#This Row],[rating_count]]&lt;1000,"below 1000", "1000 and above")</f>
        <v>below 1000</v>
      </c>
    </row>
    <row r="131" spans="1:16" x14ac:dyDescent="0.25">
      <c r="A131" s="10" t="s">
        <v>1178</v>
      </c>
      <c r="B131" s="10" t="s">
        <v>13507</v>
      </c>
      <c r="C131" s="11" t="s">
        <v>13122</v>
      </c>
      <c r="D131" s="12">
        <v>489</v>
      </c>
      <c r="E131" s="12">
        <v>1200</v>
      </c>
      <c r="F131" s="13">
        <v>0.59</v>
      </c>
      <c r="G131" s="11">
        <v>4.4000000000000004</v>
      </c>
      <c r="H131" s="11" t="str">
        <f t="shared" si="7"/>
        <v>4.0 – 4.9</v>
      </c>
      <c r="I131" s="14">
        <v>69538</v>
      </c>
      <c r="J131" s="11" t="s">
        <v>13508</v>
      </c>
      <c r="K131" s="11" t="s">
        <v>13509</v>
      </c>
      <c r="L131" s="15" t="s">
        <v>13510</v>
      </c>
      <c r="M131" s="26" t="str">
        <f t="shared" si="8"/>
        <v>&gt;₹500</v>
      </c>
      <c r="N131" s="23">
        <f>Table2[[#This Row],[actual_price]]* Table2[[#This Row],[rating_count]]</f>
        <v>83445600</v>
      </c>
      <c r="O131" s="23">
        <f t="shared" si="9"/>
        <v>0.99999999999999989</v>
      </c>
      <c r="P131" s="27" t="str">
        <f>IF(Table2[[#This Row],[rating_count]]&lt;1000,"below 1000", "1000 and above")</f>
        <v>1000 and above</v>
      </c>
    </row>
    <row r="132" spans="1:16" x14ac:dyDescent="0.25">
      <c r="A132" s="10" t="s">
        <v>1189</v>
      </c>
      <c r="B132" s="10" t="s">
        <v>13511</v>
      </c>
      <c r="C132" s="11" t="s">
        <v>13122</v>
      </c>
      <c r="D132" s="12">
        <v>23999</v>
      </c>
      <c r="E132" s="12">
        <v>34990</v>
      </c>
      <c r="F132" s="13">
        <v>0.31</v>
      </c>
      <c r="G132" s="11">
        <v>4.3</v>
      </c>
      <c r="H132" s="11" t="str">
        <f t="shared" si="7"/>
        <v>4.0 – 4.9</v>
      </c>
      <c r="I132" s="14">
        <v>4703</v>
      </c>
      <c r="J132" s="11" t="s">
        <v>13333</v>
      </c>
      <c r="K132" s="11" t="s">
        <v>13166</v>
      </c>
      <c r="L132" s="15" t="s">
        <v>13167</v>
      </c>
      <c r="M132" s="26" t="str">
        <f t="shared" si="8"/>
        <v>&gt;₹500</v>
      </c>
      <c r="N132" s="23">
        <f>Table2[[#This Row],[actual_price]]* Table2[[#This Row],[rating_count]]</f>
        <v>164557970</v>
      </c>
      <c r="O132" s="23">
        <f t="shared" si="9"/>
        <v>0.99999999999999989</v>
      </c>
      <c r="P132" s="27" t="str">
        <f>IF(Table2[[#This Row],[rating_count]]&lt;1000,"below 1000", "1000 and above")</f>
        <v>1000 and above</v>
      </c>
    </row>
    <row r="133" spans="1:16" x14ac:dyDescent="0.25">
      <c r="A133" s="10" t="s">
        <v>1193</v>
      </c>
      <c r="B133" s="10" t="s">
        <v>13512</v>
      </c>
      <c r="C133" s="11" t="s">
        <v>13079</v>
      </c>
      <c r="D133" s="12">
        <v>399</v>
      </c>
      <c r="E133" s="12">
        <v>999</v>
      </c>
      <c r="F133" s="13">
        <v>0.6</v>
      </c>
      <c r="G133" s="11">
        <v>4.3</v>
      </c>
      <c r="H133" s="11" t="str">
        <f t="shared" si="7"/>
        <v>4.0 – 4.9</v>
      </c>
      <c r="I133" s="14">
        <v>2806</v>
      </c>
      <c r="J133" s="11" t="s">
        <v>13434</v>
      </c>
      <c r="K133" s="11" t="s">
        <v>13435</v>
      </c>
      <c r="L133" s="15" t="s">
        <v>13436</v>
      </c>
      <c r="M133" s="26" t="str">
        <f t="shared" si="8"/>
        <v>&gt;₹500</v>
      </c>
      <c r="N133" s="23">
        <f>Table2[[#This Row],[actual_price]]* Table2[[#This Row],[rating_count]]</f>
        <v>2803194</v>
      </c>
      <c r="O133" s="23">
        <f t="shared" si="9"/>
        <v>0.99999999999999989</v>
      </c>
      <c r="P133" s="27" t="str">
        <f>IF(Table2[[#This Row],[rating_count]]&lt;1000,"below 1000", "1000 and above")</f>
        <v>1000 and above</v>
      </c>
    </row>
    <row r="134" spans="1:16" x14ac:dyDescent="0.25">
      <c r="A134" s="10" t="s">
        <v>1198</v>
      </c>
      <c r="B134" s="10" t="s">
        <v>13513</v>
      </c>
      <c r="C134" s="11" t="s">
        <v>13122</v>
      </c>
      <c r="D134" s="12">
        <v>349</v>
      </c>
      <c r="E134" s="12">
        <v>1299</v>
      </c>
      <c r="F134" s="13">
        <v>0.73</v>
      </c>
      <c r="G134" s="11">
        <v>4</v>
      </c>
      <c r="H134" s="11" t="str">
        <f t="shared" si="7"/>
        <v>4.0 – 4.9</v>
      </c>
      <c r="I134" s="14">
        <v>3295</v>
      </c>
      <c r="J134" s="11" t="s">
        <v>1201</v>
      </c>
      <c r="K134" s="11" t="s">
        <v>13514</v>
      </c>
      <c r="L134" s="15" t="s">
        <v>13515</v>
      </c>
      <c r="M134" s="26" t="str">
        <f t="shared" si="8"/>
        <v>&gt;₹500</v>
      </c>
      <c r="N134" s="23">
        <f>Table2[[#This Row],[actual_price]]* Table2[[#This Row],[rating_count]]</f>
        <v>4280205</v>
      </c>
      <c r="O134" s="23">
        <f t="shared" si="9"/>
        <v>0.99999999999999989</v>
      </c>
      <c r="P134" s="27" t="str">
        <f>IF(Table2[[#This Row],[rating_count]]&lt;1000,"below 1000", "1000 and above")</f>
        <v>1000 and above</v>
      </c>
    </row>
    <row r="135" spans="1:16" x14ac:dyDescent="0.25">
      <c r="A135" s="10" t="s">
        <v>1209</v>
      </c>
      <c r="B135" s="10" t="s">
        <v>13516</v>
      </c>
      <c r="C135" s="11" t="s">
        <v>13079</v>
      </c>
      <c r="D135" s="12">
        <v>179</v>
      </c>
      <c r="E135" s="12">
        <v>299</v>
      </c>
      <c r="F135" s="13">
        <v>0.4</v>
      </c>
      <c r="G135" s="11">
        <v>3.9</v>
      </c>
      <c r="H135" s="11" t="str">
        <f t="shared" si="7"/>
        <v>3.0 – 3.9</v>
      </c>
      <c r="I135" s="14">
        <v>81</v>
      </c>
      <c r="J135" s="11" t="s">
        <v>13517</v>
      </c>
      <c r="K135" s="11" t="s">
        <v>13518</v>
      </c>
      <c r="L135" s="15" t="s">
        <v>13519</v>
      </c>
      <c r="M135" s="26" t="str">
        <f t="shared" si="8"/>
        <v>₹200–₹500</v>
      </c>
      <c r="N135" s="23">
        <f>Table2[[#This Row],[actual_price]]* Table2[[#This Row],[rating_count]]</f>
        <v>24219</v>
      </c>
      <c r="O135" s="23">
        <f t="shared" si="9"/>
        <v>1.0000000000000002</v>
      </c>
      <c r="P135" s="27" t="str">
        <f>IF(Table2[[#This Row],[rating_count]]&lt;1000,"below 1000", "1000 and above")</f>
        <v>below 1000</v>
      </c>
    </row>
    <row r="136" spans="1:16" x14ac:dyDescent="0.25">
      <c r="A136" s="10" t="s">
        <v>1219</v>
      </c>
      <c r="B136" s="10" t="s">
        <v>13520</v>
      </c>
      <c r="C136" s="11" t="s">
        <v>13079</v>
      </c>
      <c r="D136" s="12">
        <v>689</v>
      </c>
      <c r="E136" s="12">
        <v>1500</v>
      </c>
      <c r="F136" s="13">
        <v>0.54</v>
      </c>
      <c r="G136" s="11">
        <v>4.2</v>
      </c>
      <c r="H136" s="11" t="str">
        <f t="shared" si="7"/>
        <v>4.0 – 4.9</v>
      </c>
      <c r="I136" s="14">
        <v>42301</v>
      </c>
      <c r="J136" s="11" t="s">
        <v>13521</v>
      </c>
      <c r="K136" s="11" t="s">
        <v>13522</v>
      </c>
      <c r="L136" s="15" t="s">
        <v>13523</v>
      </c>
      <c r="M136" s="26" t="str">
        <f t="shared" si="8"/>
        <v>&gt;₹500</v>
      </c>
      <c r="N136" s="23">
        <f>Table2[[#This Row],[actual_price]]* Table2[[#This Row],[rating_count]]</f>
        <v>63451500</v>
      </c>
      <c r="O136" s="23">
        <f t="shared" si="9"/>
        <v>0.99999999999999989</v>
      </c>
      <c r="P136" s="27" t="str">
        <f>IF(Table2[[#This Row],[rating_count]]&lt;1000,"below 1000", "1000 and above")</f>
        <v>1000 and above</v>
      </c>
    </row>
    <row r="137" spans="1:16" x14ac:dyDescent="0.25">
      <c r="A137" s="10" t="s">
        <v>1229</v>
      </c>
      <c r="B137" s="10" t="s">
        <v>13524</v>
      </c>
      <c r="C137" s="11" t="s">
        <v>13122</v>
      </c>
      <c r="D137" s="12">
        <v>30990</v>
      </c>
      <c r="E137" s="12">
        <v>49990</v>
      </c>
      <c r="F137" s="13">
        <v>0.38</v>
      </c>
      <c r="G137" s="11">
        <v>4.3</v>
      </c>
      <c r="H137" s="11" t="str">
        <f t="shared" si="7"/>
        <v>4.0 – 4.9</v>
      </c>
      <c r="I137" s="14">
        <v>1376</v>
      </c>
      <c r="J137" s="11" t="s">
        <v>13217</v>
      </c>
      <c r="K137" s="11" t="s">
        <v>13525</v>
      </c>
      <c r="L137" s="15" t="s">
        <v>13526</v>
      </c>
      <c r="M137" s="26" t="str">
        <f t="shared" si="8"/>
        <v>&gt;₹500</v>
      </c>
      <c r="N137" s="23">
        <f>Table2[[#This Row],[actual_price]]* Table2[[#This Row],[rating_count]]</f>
        <v>68786240</v>
      </c>
      <c r="O137" s="23">
        <f t="shared" si="9"/>
        <v>1</v>
      </c>
      <c r="P137" s="27" t="str">
        <f>IF(Table2[[#This Row],[rating_count]]&lt;1000,"below 1000", "1000 and above")</f>
        <v>1000 and above</v>
      </c>
    </row>
    <row r="138" spans="1:16" x14ac:dyDescent="0.25">
      <c r="A138" s="10" t="s">
        <v>1239</v>
      </c>
      <c r="B138" s="10" t="s">
        <v>13527</v>
      </c>
      <c r="C138" s="11" t="s">
        <v>13079</v>
      </c>
      <c r="D138" s="12">
        <v>249</v>
      </c>
      <c r="E138" s="12">
        <v>931</v>
      </c>
      <c r="F138" s="13">
        <v>0.73</v>
      </c>
      <c r="G138" s="11">
        <v>3.9</v>
      </c>
      <c r="H138" s="11" t="str">
        <f t="shared" si="7"/>
        <v>3.0 – 3.9</v>
      </c>
      <c r="I138" s="14">
        <v>1075</v>
      </c>
      <c r="J138" s="11" t="s">
        <v>13528</v>
      </c>
      <c r="K138" s="11" t="s">
        <v>13205</v>
      </c>
      <c r="L138" s="15" t="s">
        <v>13206</v>
      </c>
      <c r="M138" s="26" t="str">
        <f t="shared" si="8"/>
        <v>&gt;₹500</v>
      </c>
      <c r="N138" s="23">
        <f>Table2[[#This Row],[actual_price]]* Table2[[#This Row],[rating_count]]</f>
        <v>1000825</v>
      </c>
      <c r="O138" s="23">
        <f t="shared" si="9"/>
        <v>1</v>
      </c>
      <c r="P138" s="27" t="str">
        <f>IF(Table2[[#This Row],[rating_count]]&lt;1000,"below 1000", "1000 and above")</f>
        <v>1000 and above</v>
      </c>
    </row>
    <row r="139" spans="1:16" x14ac:dyDescent="0.25">
      <c r="A139" s="10" t="s">
        <v>1244</v>
      </c>
      <c r="B139" s="10" t="s">
        <v>13529</v>
      </c>
      <c r="C139" s="11" t="s">
        <v>13122</v>
      </c>
      <c r="D139" s="12">
        <v>999</v>
      </c>
      <c r="E139" s="12">
        <v>2399</v>
      </c>
      <c r="F139" s="13">
        <v>0.57999999999999996</v>
      </c>
      <c r="G139" s="11">
        <v>4.5999999999999996</v>
      </c>
      <c r="H139" s="11" t="str">
        <f t="shared" si="7"/>
        <v>4.0 – 4.9</v>
      </c>
      <c r="I139" s="14">
        <v>3664</v>
      </c>
      <c r="J139" s="11" t="s">
        <v>13530</v>
      </c>
      <c r="K139" s="11" t="s">
        <v>13531</v>
      </c>
      <c r="L139" s="15" t="s">
        <v>13532</v>
      </c>
      <c r="M139" s="26" t="str">
        <f t="shared" si="8"/>
        <v>&gt;₹500</v>
      </c>
      <c r="N139" s="23">
        <f>Table2[[#This Row],[actual_price]]* Table2[[#This Row],[rating_count]]</f>
        <v>8789936</v>
      </c>
      <c r="O139" s="23">
        <f t="shared" si="9"/>
        <v>1</v>
      </c>
      <c r="P139" s="27" t="str">
        <f>IF(Table2[[#This Row],[rating_count]]&lt;1000,"below 1000", "1000 and above")</f>
        <v>1000 and above</v>
      </c>
    </row>
    <row r="140" spans="1:16" x14ac:dyDescent="0.25">
      <c r="A140" s="10" t="s">
        <v>1254</v>
      </c>
      <c r="B140" s="10" t="s">
        <v>13533</v>
      </c>
      <c r="C140" s="11" t="s">
        <v>13122</v>
      </c>
      <c r="D140" s="12">
        <v>399</v>
      </c>
      <c r="E140" s="12">
        <v>399</v>
      </c>
      <c r="F140" s="13">
        <v>0</v>
      </c>
      <c r="G140" s="11">
        <v>3.9</v>
      </c>
      <c r="H140" s="11" t="str">
        <f t="shared" si="7"/>
        <v>3.0 – 3.9</v>
      </c>
      <c r="I140" s="14">
        <v>1951</v>
      </c>
      <c r="J140" s="11" t="s">
        <v>13534</v>
      </c>
      <c r="K140" s="11" t="s">
        <v>13535</v>
      </c>
      <c r="L140" s="15" t="s">
        <v>13536</v>
      </c>
      <c r="M140" s="26" t="str">
        <f t="shared" si="8"/>
        <v>₹200–₹500</v>
      </c>
      <c r="N140" s="23">
        <f>Table2[[#This Row],[actual_price]]* Table2[[#This Row],[rating_count]]</f>
        <v>778449</v>
      </c>
      <c r="O140" s="23">
        <f t="shared" si="9"/>
        <v>1.0000000000000002</v>
      </c>
      <c r="P140" s="27" t="str">
        <f>IF(Table2[[#This Row],[rating_count]]&lt;1000,"below 1000", "1000 and above")</f>
        <v>1000 and above</v>
      </c>
    </row>
    <row r="141" spans="1:16" x14ac:dyDescent="0.25">
      <c r="A141" s="10" t="s">
        <v>1264</v>
      </c>
      <c r="B141" s="10" t="s">
        <v>13537</v>
      </c>
      <c r="C141" s="11" t="s">
        <v>13079</v>
      </c>
      <c r="D141" s="12">
        <v>349</v>
      </c>
      <c r="E141" s="12">
        <v>699</v>
      </c>
      <c r="F141" s="13">
        <v>0.5</v>
      </c>
      <c r="G141" s="11">
        <v>4.3</v>
      </c>
      <c r="H141" s="11" t="str">
        <f t="shared" si="7"/>
        <v>4.0 – 4.9</v>
      </c>
      <c r="I141" s="14">
        <v>20850</v>
      </c>
      <c r="J141" s="11" t="s">
        <v>13538</v>
      </c>
      <c r="K141" s="11" t="s">
        <v>13185</v>
      </c>
      <c r="L141" s="15" t="s">
        <v>13186</v>
      </c>
      <c r="M141" s="26" t="str">
        <f t="shared" si="8"/>
        <v>&gt;₹500</v>
      </c>
      <c r="N141" s="23">
        <f>Table2[[#This Row],[actual_price]]* Table2[[#This Row],[rating_count]]</f>
        <v>14574150</v>
      </c>
      <c r="O141" s="23">
        <f t="shared" si="9"/>
        <v>1.0000000000000002</v>
      </c>
      <c r="P141" s="27" t="str">
        <f>IF(Table2[[#This Row],[rating_count]]&lt;1000,"below 1000", "1000 and above")</f>
        <v>1000 and above</v>
      </c>
    </row>
    <row r="142" spans="1:16" x14ac:dyDescent="0.25">
      <c r="A142" s="10" t="s">
        <v>1269</v>
      </c>
      <c r="B142" s="10" t="s">
        <v>13539</v>
      </c>
      <c r="C142" s="11" t="s">
        <v>13079</v>
      </c>
      <c r="D142" s="12">
        <v>399</v>
      </c>
      <c r="E142" s="12">
        <v>1099</v>
      </c>
      <c r="F142" s="13">
        <v>0.64</v>
      </c>
      <c r="G142" s="11">
        <v>4.0999999999999996</v>
      </c>
      <c r="H142" s="11" t="str">
        <f t="shared" si="7"/>
        <v>4.0 – 4.9</v>
      </c>
      <c r="I142" s="14">
        <v>2685</v>
      </c>
      <c r="J142" s="11" t="s">
        <v>13540</v>
      </c>
      <c r="K142" s="11" t="s">
        <v>13541</v>
      </c>
      <c r="L142" s="15" t="s">
        <v>13542</v>
      </c>
      <c r="M142" s="26" t="str">
        <f t="shared" si="8"/>
        <v>&gt;₹500</v>
      </c>
      <c r="N142" s="23">
        <f>Table2[[#This Row],[actual_price]]* Table2[[#This Row],[rating_count]]</f>
        <v>2950815</v>
      </c>
      <c r="O142" s="23">
        <f t="shared" si="9"/>
        <v>1.0000000000000002</v>
      </c>
      <c r="P142" s="27" t="str">
        <f>IF(Table2[[#This Row],[rating_count]]&lt;1000,"below 1000", "1000 and above")</f>
        <v>1000 and above</v>
      </c>
    </row>
    <row r="143" spans="1:16" x14ac:dyDescent="0.25">
      <c r="A143" s="10" t="s">
        <v>1279</v>
      </c>
      <c r="B143" s="10" t="s">
        <v>13543</v>
      </c>
      <c r="C143" s="11" t="s">
        <v>13079</v>
      </c>
      <c r="D143" s="12">
        <v>1699</v>
      </c>
      <c r="E143" s="12">
        <v>2999</v>
      </c>
      <c r="F143" s="13">
        <v>0.43</v>
      </c>
      <c r="G143" s="11">
        <v>4.4000000000000004</v>
      </c>
      <c r="H143" s="11" t="str">
        <f t="shared" si="7"/>
        <v>4.0 – 4.9</v>
      </c>
      <c r="I143" s="14">
        <v>24780</v>
      </c>
      <c r="J143" s="11" t="s">
        <v>13544</v>
      </c>
      <c r="K143" s="11" t="s">
        <v>13260</v>
      </c>
      <c r="L143" s="15" t="s">
        <v>13261</v>
      </c>
      <c r="M143" s="26" t="str">
        <f t="shared" si="8"/>
        <v>&gt;₹500</v>
      </c>
      <c r="N143" s="23">
        <f>Table2[[#This Row],[actual_price]]* Table2[[#This Row],[rating_count]]</f>
        <v>74315220</v>
      </c>
      <c r="O143" s="23">
        <f t="shared" si="9"/>
        <v>1.0000000000000002</v>
      </c>
      <c r="P143" s="27" t="str">
        <f>IF(Table2[[#This Row],[rating_count]]&lt;1000,"below 1000", "1000 and above")</f>
        <v>1000 and above</v>
      </c>
    </row>
    <row r="144" spans="1:16" x14ac:dyDescent="0.25">
      <c r="A144" s="10" t="s">
        <v>1284</v>
      </c>
      <c r="B144" s="10" t="s">
        <v>13545</v>
      </c>
      <c r="C144" s="11" t="s">
        <v>13122</v>
      </c>
      <c r="D144" s="12">
        <v>655</v>
      </c>
      <c r="E144" s="12">
        <v>1099</v>
      </c>
      <c r="F144" s="13">
        <v>0.4</v>
      </c>
      <c r="G144" s="11">
        <v>3.2</v>
      </c>
      <c r="H144" s="11" t="str">
        <f t="shared" si="7"/>
        <v>3.0 – 3.9</v>
      </c>
      <c r="I144" s="14">
        <v>285</v>
      </c>
      <c r="J144" s="11" t="s">
        <v>13546</v>
      </c>
      <c r="K144" s="11" t="s">
        <v>13547</v>
      </c>
      <c r="L144" s="15" t="s">
        <v>13548</v>
      </c>
      <c r="M144" s="26" t="str">
        <f t="shared" si="8"/>
        <v>&gt;₹500</v>
      </c>
      <c r="N144" s="23">
        <f>Table2[[#This Row],[actual_price]]* Table2[[#This Row],[rating_count]]</f>
        <v>313215</v>
      </c>
      <c r="O144" s="23">
        <f t="shared" si="9"/>
        <v>1</v>
      </c>
      <c r="P144" s="27" t="str">
        <f>IF(Table2[[#This Row],[rating_count]]&lt;1000,"below 1000", "1000 and above")</f>
        <v>below 1000</v>
      </c>
    </row>
    <row r="145" spans="1:16" x14ac:dyDescent="0.25">
      <c r="A145" s="10" t="s">
        <v>1294</v>
      </c>
      <c r="B145" s="10" t="s">
        <v>13549</v>
      </c>
      <c r="C145" s="11" t="s">
        <v>13079</v>
      </c>
      <c r="D145" s="12">
        <v>749</v>
      </c>
      <c r="E145" s="12">
        <v>1339</v>
      </c>
      <c r="F145" s="13">
        <v>0.44</v>
      </c>
      <c r="G145" s="11">
        <v>4.2</v>
      </c>
      <c r="H145" s="11" t="str">
        <f t="shared" si="7"/>
        <v>4.0 – 4.9</v>
      </c>
      <c r="I145" s="14">
        <v>179692</v>
      </c>
      <c r="J145" s="11" t="s">
        <v>13550</v>
      </c>
      <c r="K145" s="11" t="s">
        <v>13113</v>
      </c>
      <c r="L145" s="15" t="s">
        <v>13114</v>
      </c>
      <c r="M145" s="26" t="str">
        <f t="shared" si="8"/>
        <v>&gt;₹500</v>
      </c>
      <c r="N145" s="23">
        <f>Table2[[#This Row],[actual_price]]* Table2[[#This Row],[rating_count]]</f>
        <v>240607588</v>
      </c>
      <c r="O145" s="23">
        <f t="shared" si="9"/>
        <v>1</v>
      </c>
      <c r="P145" s="27" t="str">
        <f>IF(Table2[[#This Row],[rating_count]]&lt;1000,"below 1000", "1000 and above")</f>
        <v>1000 and above</v>
      </c>
    </row>
    <row r="146" spans="1:16" x14ac:dyDescent="0.25">
      <c r="A146" s="10" t="s">
        <v>1299</v>
      </c>
      <c r="B146" s="10" t="s">
        <v>13551</v>
      </c>
      <c r="C146" s="11" t="s">
        <v>13122</v>
      </c>
      <c r="D146" s="12">
        <v>9999</v>
      </c>
      <c r="E146" s="12">
        <v>12999</v>
      </c>
      <c r="F146" s="13">
        <v>0.23</v>
      </c>
      <c r="G146" s="11">
        <v>4.2</v>
      </c>
      <c r="H146" s="11" t="str">
        <f t="shared" si="7"/>
        <v>4.0 – 4.9</v>
      </c>
      <c r="I146" s="14">
        <v>6088</v>
      </c>
      <c r="J146" s="11" t="s">
        <v>13305</v>
      </c>
      <c r="K146" s="11" t="s">
        <v>13552</v>
      </c>
      <c r="L146" s="15" t="s">
        <v>13553</v>
      </c>
      <c r="M146" s="26" t="str">
        <f t="shared" si="8"/>
        <v>&gt;₹500</v>
      </c>
      <c r="N146" s="23">
        <f>Table2[[#This Row],[actual_price]]* Table2[[#This Row],[rating_count]]</f>
        <v>79137912</v>
      </c>
      <c r="O146" s="23">
        <f t="shared" si="9"/>
        <v>0.99999999999999989</v>
      </c>
      <c r="P146" s="27" t="str">
        <f>IF(Table2[[#This Row],[rating_count]]&lt;1000,"below 1000", "1000 and above")</f>
        <v>1000 and above</v>
      </c>
    </row>
    <row r="147" spans="1:16" x14ac:dyDescent="0.25">
      <c r="A147" s="10" t="s">
        <v>1309</v>
      </c>
      <c r="B147" s="10" t="s">
        <v>13554</v>
      </c>
      <c r="C147" s="11" t="s">
        <v>13122</v>
      </c>
      <c r="D147" s="12">
        <v>195</v>
      </c>
      <c r="E147" s="12">
        <v>499</v>
      </c>
      <c r="F147" s="13">
        <v>0.61</v>
      </c>
      <c r="G147" s="11">
        <v>3.7</v>
      </c>
      <c r="H147" s="11" t="str">
        <f t="shared" si="7"/>
        <v>3.0 – 3.9</v>
      </c>
      <c r="I147" s="14">
        <v>1383</v>
      </c>
      <c r="J147" s="11" t="s">
        <v>13555</v>
      </c>
      <c r="K147" s="11" t="s">
        <v>13556</v>
      </c>
      <c r="L147" s="15" t="s">
        <v>13557</v>
      </c>
      <c r="M147" s="26" t="str">
        <f t="shared" si="8"/>
        <v>₹200–₹500</v>
      </c>
      <c r="N147" s="23">
        <f>Table2[[#This Row],[actual_price]]* Table2[[#This Row],[rating_count]]</f>
        <v>690117</v>
      </c>
      <c r="O147" s="23">
        <f t="shared" si="9"/>
        <v>1</v>
      </c>
      <c r="P147" s="27" t="str">
        <f>IF(Table2[[#This Row],[rating_count]]&lt;1000,"below 1000", "1000 and above")</f>
        <v>1000 and above</v>
      </c>
    </row>
    <row r="148" spans="1:16" x14ac:dyDescent="0.25">
      <c r="A148" s="10" t="s">
        <v>1319</v>
      </c>
      <c r="B148" s="10" t="s">
        <v>13264</v>
      </c>
      <c r="C148" s="11" t="s">
        <v>13079</v>
      </c>
      <c r="D148" s="12">
        <v>999</v>
      </c>
      <c r="E148" s="12">
        <v>2100</v>
      </c>
      <c r="F148" s="13">
        <v>0.52</v>
      </c>
      <c r="G148" s="11">
        <v>4.5</v>
      </c>
      <c r="H148" s="11" t="str">
        <f t="shared" si="7"/>
        <v>4.0 – 4.9</v>
      </c>
      <c r="I148" s="14">
        <v>5492</v>
      </c>
      <c r="J148" s="11" t="s">
        <v>13265</v>
      </c>
      <c r="K148" s="11" t="s">
        <v>13558</v>
      </c>
      <c r="L148" s="15" t="s">
        <v>13559</v>
      </c>
      <c r="M148" s="26" t="str">
        <f t="shared" si="8"/>
        <v>&gt;₹500</v>
      </c>
      <c r="N148" s="23">
        <f>Table2[[#This Row],[actual_price]]* Table2[[#This Row],[rating_count]]</f>
        <v>11533200</v>
      </c>
      <c r="O148" s="23">
        <f t="shared" si="9"/>
        <v>0.99999999999999989</v>
      </c>
      <c r="P148" s="27" t="str">
        <f>IF(Table2[[#This Row],[rating_count]]&lt;1000,"below 1000", "1000 and above")</f>
        <v>1000 and above</v>
      </c>
    </row>
    <row r="149" spans="1:16" x14ac:dyDescent="0.25">
      <c r="A149" s="10" t="s">
        <v>1328</v>
      </c>
      <c r="B149" s="10" t="s">
        <v>13560</v>
      </c>
      <c r="C149" s="11" t="s">
        <v>13079</v>
      </c>
      <c r="D149" s="12">
        <v>499</v>
      </c>
      <c r="E149" s="12">
        <v>899</v>
      </c>
      <c r="F149" s="13">
        <v>0.44</v>
      </c>
      <c r="G149" s="11">
        <v>4.2</v>
      </c>
      <c r="H149" s="11" t="str">
        <f t="shared" si="7"/>
        <v>4.0 – 4.9</v>
      </c>
      <c r="I149" s="14">
        <v>919</v>
      </c>
      <c r="J149" s="11" t="s">
        <v>13192</v>
      </c>
      <c r="K149" s="11" t="s">
        <v>13561</v>
      </c>
      <c r="L149" s="15" t="s">
        <v>13562</v>
      </c>
      <c r="M149" s="26" t="str">
        <f t="shared" si="8"/>
        <v>&gt;₹500</v>
      </c>
      <c r="N149" s="23">
        <f>Table2[[#This Row],[actual_price]]* Table2[[#This Row],[rating_count]]</f>
        <v>826181</v>
      </c>
      <c r="O149" s="23">
        <f t="shared" si="9"/>
        <v>1</v>
      </c>
      <c r="P149" s="27" t="str">
        <f>IF(Table2[[#This Row],[rating_count]]&lt;1000,"below 1000", "1000 and above")</f>
        <v>below 1000</v>
      </c>
    </row>
    <row r="150" spans="1:16" x14ac:dyDescent="0.25">
      <c r="A150" s="10" t="s">
        <v>1338</v>
      </c>
      <c r="B150" s="10" t="s">
        <v>13563</v>
      </c>
      <c r="C150" s="11" t="s">
        <v>13122</v>
      </c>
      <c r="D150" s="12">
        <v>416</v>
      </c>
      <c r="E150" s="12">
        <v>599</v>
      </c>
      <c r="F150" s="13">
        <v>0.31</v>
      </c>
      <c r="G150" s="11">
        <v>4.2</v>
      </c>
      <c r="H150" s="11" t="str">
        <f t="shared" si="7"/>
        <v>4.0 – 4.9</v>
      </c>
      <c r="I150" s="14">
        <v>30023</v>
      </c>
      <c r="J150" s="11" t="s">
        <v>13564</v>
      </c>
      <c r="K150" s="11" t="s">
        <v>13565</v>
      </c>
      <c r="L150" s="15" t="s">
        <v>13566</v>
      </c>
      <c r="M150" s="26" t="str">
        <f t="shared" si="8"/>
        <v>&gt;₹500</v>
      </c>
      <c r="N150" s="23">
        <f>Table2[[#This Row],[actual_price]]* Table2[[#This Row],[rating_count]]</f>
        <v>17983777</v>
      </c>
      <c r="O150" s="23">
        <f t="shared" si="9"/>
        <v>0.99999999999999989</v>
      </c>
      <c r="P150" s="27" t="str">
        <f>IF(Table2[[#This Row],[rating_count]]&lt;1000,"below 1000", "1000 and above")</f>
        <v>1000 and above</v>
      </c>
    </row>
    <row r="151" spans="1:16" x14ac:dyDescent="0.25">
      <c r="A151" s="10" t="s">
        <v>1349</v>
      </c>
      <c r="B151" s="10" t="s">
        <v>13567</v>
      </c>
      <c r="C151" s="11" t="s">
        <v>13079</v>
      </c>
      <c r="D151" s="12">
        <v>368</v>
      </c>
      <c r="E151" s="12">
        <v>699</v>
      </c>
      <c r="F151" s="13">
        <v>0.47</v>
      </c>
      <c r="G151" s="11">
        <v>4.2</v>
      </c>
      <c r="H151" s="11" t="str">
        <f t="shared" si="7"/>
        <v>4.0 – 4.9</v>
      </c>
      <c r="I151" s="14">
        <v>387</v>
      </c>
      <c r="J151" s="11" t="s">
        <v>13180</v>
      </c>
      <c r="K151" s="11" t="s">
        <v>13568</v>
      </c>
      <c r="L151" s="15" t="s">
        <v>13569</v>
      </c>
      <c r="M151" s="26" t="str">
        <f t="shared" si="8"/>
        <v>&gt;₹500</v>
      </c>
      <c r="N151" s="23">
        <f>Table2[[#This Row],[actual_price]]* Table2[[#This Row],[rating_count]]</f>
        <v>270513</v>
      </c>
      <c r="O151" s="23">
        <f t="shared" si="9"/>
        <v>0.99999999999999989</v>
      </c>
      <c r="P151" s="27" t="str">
        <f>IF(Table2[[#This Row],[rating_count]]&lt;1000,"below 1000", "1000 and above")</f>
        <v>below 1000</v>
      </c>
    </row>
    <row r="152" spans="1:16" x14ac:dyDescent="0.25">
      <c r="A152" s="10" t="s">
        <v>1359</v>
      </c>
      <c r="B152" s="10" t="s">
        <v>13570</v>
      </c>
      <c r="C152" s="11" t="s">
        <v>13122</v>
      </c>
      <c r="D152" s="12">
        <v>29990</v>
      </c>
      <c r="E152" s="12">
        <v>65000</v>
      </c>
      <c r="F152" s="13">
        <v>0.54</v>
      </c>
      <c r="G152" s="11">
        <v>4.0999999999999996</v>
      </c>
      <c r="H152" s="11" t="str">
        <f t="shared" si="7"/>
        <v>4.0 – 4.9</v>
      </c>
      <c r="I152" s="14">
        <v>211</v>
      </c>
      <c r="J152" s="11" t="s">
        <v>13571</v>
      </c>
      <c r="K152" s="11" t="s">
        <v>13572</v>
      </c>
      <c r="L152" s="15" t="s">
        <v>13573</v>
      </c>
      <c r="M152" s="26" t="str">
        <f t="shared" si="8"/>
        <v>&gt;₹500</v>
      </c>
      <c r="N152" s="23">
        <f>Table2[[#This Row],[actual_price]]* Table2[[#This Row],[rating_count]]</f>
        <v>13715000</v>
      </c>
      <c r="O152" s="23">
        <f t="shared" si="9"/>
        <v>1</v>
      </c>
      <c r="P152" s="27" t="str">
        <f>IF(Table2[[#This Row],[rating_count]]&lt;1000,"below 1000", "1000 and above")</f>
        <v>below 1000</v>
      </c>
    </row>
    <row r="153" spans="1:16" x14ac:dyDescent="0.25">
      <c r="A153" s="10" t="s">
        <v>1369</v>
      </c>
      <c r="B153" s="10" t="s">
        <v>13574</v>
      </c>
      <c r="C153" s="11" t="s">
        <v>13079</v>
      </c>
      <c r="D153" s="12">
        <v>339</v>
      </c>
      <c r="E153" s="12">
        <v>1099</v>
      </c>
      <c r="F153" s="13">
        <v>0.69</v>
      </c>
      <c r="G153" s="11">
        <v>4.3</v>
      </c>
      <c r="H153" s="11" t="str">
        <f t="shared" si="7"/>
        <v>4.0 – 4.9</v>
      </c>
      <c r="I153" s="14">
        <v>974</v>
      </c>
      <c r="J153" s="11" t="s">
        <v>13196</v>
      </c>
      <c r="K153" s="11" t="s">
        <v>13197</v>
      </c>
      <c r="L153" s="15" t="s">
        <v>13198</v>
      </c>
      <c r="M153" s="26" t="str">
        <f t="shared" si="8"/>
        <v>&gt;₹500</v>
      </c>
      <c r="N153" s="23">
        <f>Table2[[#This Row],[actual_price]]* Table2[[#This Row],[rating_count]]</f>
        <v>1070426</v>
      </c>
      <c r="O153" s="23">
        <f t="shared" si="9"/>
        <v>0.99999999999999989</v>
      </c>
      <c r="P153" s="27" t="str">
        <f>IF(Table2[[#This Row],[rating_count]]&lt;1000,"below 1000", "1000 and above")</f>
        <v>below 1000</v>
      </c>
    </row>
    <row r="154" spans="1:16" x14ac:dyDescent="0.25">
      <c r="A154" s="10" t="s">
        <v>1374</v>
      </c>
      <c r="B154" s="10" t="s">
        <v>13575</v>
      </c>
      <c r="C154" s="11" t="s">
        <v>13122</v>
      </c>
      <c r="D154" s="12">
        <v>15490</v>
      </c>
      <c r="E154" s="12">
        <v>20900</v>
      </c>
      <c r="F154" s="13">
        <v>0.26</v>
      </c>
      <c r="G154" s="11">
        <v>4.3</v>
      </c>
      <c r="H154" s="11" t="str">
        <f t="shared" si="7"/>
        <v>4.0 – 4.9</v>
      </c>
      <c r="I154" s="14">
        <v>16299</v>
      </c>
      <c r="J154" s="11" t="s">
        <v>13146</v>
      </c>
      <c r="K154" s="11" t="s">
        <v>13158</v>
      </c>
      <c r="L154" s="15" t="s">
        <v>13159</v>
      </c>
      <c r="M154" s="26" t="str">
        <f t="shared" si="8"/>
        <v>&gt;₹500</v>
      </c>
      <c r="N154" s="23">
        <f>Table2[[#This Row],[actual_price]]* Table2[[#This Row],[rating_count]]</f>
        <v>340649100</v>
      </c>
      <c r="O154" s="23">
        <f t="shared" si="9"/>
        <v>1</v>
      </c>
      <c r="P154" s="27" t="str">
        <f>IF(Table2[[#This Row],[rating_count]]&lt;1000,"below 1000", "1000 and above")</f>
        <v>1000 and above</v>
      </c>
    </row>
    <row r="155" spans="1:16" x14ac:dyDescent="0.25">
      <c r="A155" s="10" t="s">
        <v>1379</v>
      </c>
      <c r="B155" s="10" t="s">
        <v>13576</v>
      </c>
      <c r="C155" s="11" t="s">
        <v>13079</v>
      </c>
      <c r="D155" s="12">
        <v>499</v>
      </c>
      <c r="E155" s="12">
        <v>1299</v>
      </c>
      <c r="F155" s="13">
        <v>0.62</v>
      </c>
      <c r="G155" s="11">
        <v>4.3</v>
      </c>
      <c r="H155" s="11" t="str">
        <f t="shared" si="7"/>
        <v>4.0 – 4.9</v>
      </c>
      <c r="I155" s="14">
        <v>30411</v>
      </c>
      <c r="J155" s="11" t="s">
        <v>13577</v>
      </c>
      <c r="K155" s="11" t="s">
        <v>13109</v>
      </c>
      <c r="L155" s="15" t="s">
        <v>13110</v>
      </c>
      <c r="M155" s="26" t="str">
        <f t="shared" si="8"/>
        <v>&gt;₹500</v>
      </c>
      <c r="N155" s="23">
        <f>Table2[[#This Row],[actual_price]]* Table2[[#This Row],[rating_count]]</f>
        <v>39503889</v>
      </c>
      <c r="O155" s="23">
        <f t="shared" si="9"/>
        <v>1</v>
      </c>
      <c r="P155" s="27" t="str">
        <f>IF(Table2[[#This Row],[rating_count]]&lt;1000,"below 1000", "1000 and above")</f>
        <v>1000 and above</v>
      </c>
    </row>
    <row r="156" spans="1:16" x14ac:dyDescent="0.25">
      <c r="A156" s="10" t="s">
        <v>1384</v>
      </c>
      <c r="B156" s="10" t="s">
        <v>13578</v>
      </c>
      <c r="C156" s="11" t="s">
        <v>13079</v>
      </c>
      <c r="D156" s="12">
        <v>249</v>
      </c>
      <c r="E156" s="12">
        <v>399</v>
      </c>
      <c r="F156" s="13">
        <v>0.38</v>
      </c>
      <c r="G156" s="11">
        <v>3.4</v>
      </c>
      <c r="H156" s="11" t="str">
        <f t="shared" si="7"/>
        <v>3.0 – 3.9</v>
      </c>
      <c r="I156" s="14">
        <v>4642</v>
      </c>
      <c r="J156" s="11" t="s">
        <v>13579</v>
      </c>
      <c r="K156" s="11" t="s">
        <v>13580</v>
      </c>
      <c r="L156" s="15" t="s">
        <v>13581</v>
      </c>
      <c r="M156" s="26" t="str">
        <f t="shared" si="8"/>
        <v>₹200–₹500</v>
      </c>
      <c r="N156" s="23">
        <f>Table2[[#This Row],[actual_price]]* Table2[[#This Row],[rating_count]]</f>
        <v>1852158</v>
      </c>
      <c r="O156" s="23">
        <f t="shared" si="9"/>
        <v>1.0000000000000002</v>
      </c>
      <c r="P156" s="27" t="str">
        <f>IF(Table2[[#This Row],[rating_count]]&lt;1000,"below 1000", "1000 and above")</f>
        <v>1000 and above</v>
      </c>
    </row>
    <row r="157" spans="1:16" x14ac:dyDescent="0.25">
      <c r="A157" s="10" t="s">
        <v>1394</v>
      </c>
      <c r="B157" s="10" t="s">
        <v>13582</v>
      </c>
      <c r="C157" s="11" t="s">
        <v>13122</v>
      </c>
      <c r="D157" s="12">
        <v>399</v>
      </c>
      <c r="E157" s="12">
        <v>799</v>
      </c>
      <c r="F157" s="13">
        <v>0.5</v>
      </c>
      <c r="G157" s="11">
        <v>4.3</v>
      </c>
      <c r="H157" s="11" t="str">
        <f t="shared" si="7"/>
        <v>4.0 – 4.9</v>
      </c>
      <c r="I157" s="14">
        <v>12</v>
      </c>
      <c r="J157" s="11" t="s">
        <v>13583</v>
      </c>
      <c r="K157" s="11" t="s">
        <v>1399</v>
      </c>
      <c r="L157" s="15" t="s">
        <v>1400</v>
      </c>
      <c r="M157" s="26" t="str">
        <f t="shared" si="8"/>
        <v>&gt;₹500</v>
      </c>
      <c r="N157" s="23">
        <f>Table2[[#This Row],[actual_price]]* Table2[[#This Row],[rating_count]]</f>
        <v>9588</v>
      </c>
      <c r="O157" s="23">
        <f t="shared" si="9"/>
        <v>0.99999999999999989</v>
      </c>
      <c r="P157" s="27" t="str">
        <f>IF(Table2[[#This Row],[rating_count]]&lt;1000,"below 1000", "1000 and above")</f>
        <v>below 1000</v>
      </c>
    </row>
    <row r="158" spans="1:16" x14ac:dyDescent="0.25">
      <c r="A158" s="10" t="s">
        <v>1404</v>
      </c>
      <c r="B158" s="10" t="s">
        <v>13475</v>
      </c>
      <c r="C158" s="11" t="s">
        <v>13079</v>
      </c>
      <c r="D158" s="12">
        <v>1499</v>
      </c>
      <c r="E158" s="12">
        <v>1999</v>
      </c>
      <c r="F158" s="13">
        <v>0.25</v>
      </c>
      <c r="G158" s="11">
        <v>4.4000000000000004</v>
      </c>
      <c r="H158" s="11" t="str">
        <f t="shared" si="7"/>
        <v>4.0 – 4.9</v>
      </c>
      <c r="I158" s="14">
        <v>1951</v>
      </c>
      <c r="J158" s="11" t="s">
        <v>13584</v>
      </c>
      <c r="K158" s="11" t="s">
        <v>13477</v>
      </c>
      <c r="L158" s="15" t="s">
        <v>13478</v>
      </c>
      <c r="M158" s="26" t="str">
        <f t="shared" si="8"/>
        <v>&gt;₹500</v>
      </c>
      <c r="N158" s="23">
        <f>Table2[[#This Row],[actual_price]]* Table2[[#This Row],[rating_count]]</f>
        <v>3900049</v>
      </c>
      <c r="O158" s="23">
        <f t="shared" si="9"/>
        <v>1</v>
      </c>
      <c r="P158" s="27" t="str">
        <f>IF(Table2[[#This Row],[rating_count]]&lt;1000,"below 1000", "1000 and above")</f>
        <v>1000 and above</v>
      </c>
    </row>
    <row r="159" spans="1:16" x14ac:dyDescent="0.25">
      <c r="A159" s="10" t="s">
        <v>1409</v>
      </c>
      <c r="B159" s="10" t="s">
        <v>13585</v>
      </c>
      <c r="C159" s="11" t="s">
        <v>13122</v>
      </c>
      <c r="D159" s="12">
        <v>9490</v>
      </c>
      <c r="E159" s="12">
        <v>15990</v>
      </c>
      <c r="F159" s="13">
        <v>0.41</v>
      </c>
      <c r="G159" s="11">
        <v>3.9</v>
      </c>
      <c r="H159" s="11" t="str">
        <f t="shared" si="7"/>
        <v>3.0 – 3.9</v>
      </c>
      <c r="I159" s="14">
        <v>10480</v>
      </c>
      <c r="J159" s="11" t="s">
        <v>13586</v>
      </c>
      <c r="K159" s="11" t="s">
        <v>13587</v>
      </c>
      <c r="L159" s="15" t="s">
        <v>13588</v>
      </c>
      <c r="M159" s="26" t="str">
        <f t="shared" si="8"/>
        <v>&gt;₹500</v>
      </c>
      <c r="N159" s="23">
        <f>Table2[[#This Row],[actual_price]]* Table2[[#This Row],[rating_count]]</f>
        <v>167575200</v>
      </c>
      <c r="O159" s="23">
        <f t="shared" si="9"/>
        <v>1</v>
      </c>
      <c r="P159" s="27" t="str">
        <f>IF(Table2[[#This Row],[rating_count]]&lt;1000,"below 1000", "1000 and above")</f>
        <v>1000 and above</v>
      </c>
    </row>
    <row r="160" spans="1:16" x14ac:dyDescent="0.25">
      <c r="A160" s="10" t="s">
        <v>1420</v>
      </c>
      <c r="B160" s="10" t="s">
        <v>13589</v>
      </c>
      <c r="C160" s="11" t="s">
        <v>13122</v>
      </c>
      <c r="D160" s="12">
        <v>637</v>
      </c>
      <c r="E160" s="12">
        <v>1499</v>
      </c>
      <c r="F160" s="13">
        <v>0.57999999999999996</v>
      </c>
      <c r="G160" s="11">
        <v>4.0999999999999996</v>
      </c>
      <c r="H160" s="11" t="str">
        <f t="shared" si="7"/>
        <v>4.0 – 4.9</v>
      </c>
      <c r="I160" s="14">
        <v>24</v>
      </c>
      <c r="J160" s="11" t="s">
        <v>13590</v>
      </c>
      <c r="K160" s="11" t="s">
        <v>13591</v>
      </c>
      <c r="L160" s="15" t="s">
        <v>13592</v>
      </c>
      <c r="M160" s="26" t="str">
        <f t="shared" si="8"/>
        <v>&gt;₹500</v>
      </c>
      <c r="N160" s="23">
        <f>Table2[[#This Row],[actual_price]]* Table2[[#This Row],[rating_count]]</f>
        <v>35976</v>
      </c>
      <c r="O160" s="23">
        <f t="shared" si="9"/>
        <v>1</v>
      </c>
      <c r="P160" s="27" t="str">
        <f>IF(Table2[[#This Row],[rating_count]]&lt;1000,"below 1000", "1000 and above")</f>
        <v>below 1000</v>
      </c>
    </row>
    <row r="161" spans="1:16" x14ac:dyDescent="0.25">
      <c r="A161" s="10" t="s">
        <v>1430</v>
      </c>
      <c r="B161" s="10" t="s">
        <v>13593</v>
      </c>
      <c r="C161" s="11" t="s">
        <v>13122</v>
      </c>
      <c r="D161" s="12">
        <v>399</v>
      </c>
      <c r="E161" s="12">
        <v>899</v>
      </c>
      <c r="F161" s="13">
        <v>0.56000000000000005</v>
      </c>
      <c r="G161" s="11">
        <v>3.9</v>
      </c>
      <c r="H161" s="11" t="str">
        <f t="shared" si="7"/>
        <v>3.0 – 3.9</v>
      </c>
      <c r="I161" s="14">
        <v>254</v>
      </c>
      <c r="J161" s="11" t="s">
        <v>13594</v>
      </c>
      <c r="K161" s="11" t="s">
        <v>13595</v>
      </c>
      <c r="L161" s="15" t="s">
        <v>13596</v>
      </c>
      <c r="M161" s="26" t="str">
        <f t="shared" si="8"/>
        <v>&gt;₹500</v>
      </c>
      <c r="N161" s="23">
        <f>Table2[[#This Row],[actual_price]]* Table2[[#This Row],[rating_count]]</f>
        <v>228346</v>
      </c>
      <c r="O161" s="23">
        <f t="shared" si="9"/>
        <v>1</v>
      </c>
      <c r="P161" s="27" t="str">
        <f>IF(Table2[[#This Row],[rating_count]]&lt;1000,"below 1000", "1000 and above")</f>
        <v>below 1000</v>
      </c>
    </row>
    <row r="162" spans="1:16" x14ac:dyDescent="0.25">
      <c r="A162" s="10" t="s">
        <v>1440</v>
      </c>
      <c r="B162" s="10" t="s">
        <v>13597</v>
      </c>
      <c r="C162" s="11" t="s">
        <v>13122</v>
      </c>
      <c r="D162" s="12">
        <v>1089</v>
      </c>
      <c r="E162" s="12">
        <v>1600</v>
      </c>
      <c r="F162" s="13">
        <v>0.32</v>
      </c>
      <c r="G162" s="11">
        <v>4</v>
      </c>
      <c r="H162" s="11" t="str">
        <f t="shared" si="7"/>
        <v>4.0 – 4.9</v>
      </c>
      <c r="I162" s="14">
        <v>3565</v>
      </c>
      <c r="J162" s="11" t="s">
        <v>13598</v>
      </c>
      <c r="K162" s="11" t="s">
        <v>13599</v>
      </c>
      <c r="L162" s="15" t="s">
        <v>13600</v>
      </c>
      <c r="M162" s="26" t="str">
        <f t="shared" si="8"/>
        <v>&gt;₹500</v>
      </c>
      <c r="N162" s="23">
        <f>Table2[[#This Row],[actual_price]]* Table2[[#This Row],[rating_count]]</f>
        <v>5704000</v>
      </c>
      <c r="O162" s="23">
        <f t="shared" si="9"/>
        <v>0.99999999999999989</v>
      </c>
      <c r="P162" s="27" t="str">
        <f>IF(Table2[[#This Row],[rating_count]]&lt;1000,"below 1000", "1000 and above")</f>
        <v>1000 and above</v>
      </c>
    </row>
    <row r="163" spans="1:16" x14ac:dyDescent="0.25">
      <c r="A163" s="10" t="s">
        <v>1450</v>
      </c>
      <c r="B163" s="10" t="s">
        <v>13601</v>
      </c>
      <c r="C163" s="11" t="s">
        <v>13079</v>
      </c>
      <c r="D163" s="12">
        <v>339</v>
      </c>
      <c r="E163" s="12">
        <v>999</v>
      </c>
      <c r="F163" s="13">
        <v>0.66</v>
      </c>
      <c r="G163" s="11">
        <v>4.3</v>
      </c>
      <c r="H163" s="11" t="str">
        <f t="shared" si="7"/>
        <v>4.0 – 4.9</v>
      </c>
      <c r="I163" s="14">
        <v>6255</v>
      </c>
      <c r="J163" s="11" t="s">
        <v>13602</v>
      </c>
      <c r="K163" s="11" t="s">
        <v>13603</v>
      </c>
      <c r="L163" s="15" t="s">
        <v>13604</v>
      </c>
      <c r="M163" s="26" t="str">
        <f t="shared" si="8"/>
        <v>&gt;₹500</v>
      </c>
      <c r="N163" s="23">
        <f>Table2[[#This Row],[actual_price]]* Table2[[#This Row],[rating_count]]</f>
        <v>6248745</v>
      </c>
      <c r="O163" s="23">
        <f t="shared" si="9"/>
        <v>1.0000000000000002</v>
      </c>
      <c r="P163" s="27" t="str">
        <f>IF(Table2[[#This Row],[rating_count]]&lt;1000,"below 1000", "1000 and above")</f>
        <v>1000 and above</v>
      </c>
    </row>
    <row r="164" spans="1:16" x14ac:dyDescent="0.25">
      <c r="A164" s="10" t="s">
        <v>1460</v>
      </c>
      <c r="B164" s="10" t="s">
        <v>13605</v>
      </c>
      <c r="C164" s="11" t="s">
        <v>13079</v>
      </c>
      <c r="D164" s="12">
        <v>149</v>
      </c>
      <c r="E164" s="12">
        <v>499</v>
      </c>
      <c r="F164" s="13">
        <v>0.7</v>
      </c>
      <c r="G164" s="11">
        <v>4</v>
      </c>
      <c r="H164" s="11" t="str">
        <f t="shared" si="7"/>
        <v>4.0 – 4.9</v>
      </c>
      <c r="I164" s="14">
        <v>7732</v>
      </c>
      <c r="J164" s="11" t="s">
        <v>13335</v>
      </c>
      <c r="K164" s="11" t="s">
        <v>13336</v>
      </c>
      <c r="L164" s="15" t="s">
        <v>13337</v>
      </c>
      <c r="M164" s="26" t="str">
        <f t="shared" si="8"/>
        <v>₹200–₹500</v>
      </c>
      <c r="N164" s="23">
        <f>Table2[[#This Row],[actual_price]]* Table2[[#This Row],[rating_count]]</f>
        <v>3858268</v>
      </c>
      <c r="O164" s="23">
        <f t="shared" si="9"/>
        <v>0.99999999999999989</v>
      </c>
      <c r="P164" s="27" t="str">
        <f>IF(Table2[[#This Row],[rating_count]]&lt;1000,"below 1000", "1000 and above")</f>
        <v>1000 and above</v>
      </c>
    </row>
    <row r="165" spans="1:16" x14ac:dyDescent="0.25">
      <c r="A165" s="10" t="s">
        <v>1465</v>
      </c>
      <c r="B165" s="10" t="s">
        <v>13606</v>
      </c>
      <c r="C165" s="11" t="s">
        <v>13079</v>
      </c>
      <c r="D165" s="12">
        <v>149</v>
      </c>
      <c r="E165" s="12">
        <v>399</v>
      </c>
      <c r="F165" s="13">
        <v>0.63</v>
      </c>
      <c r="G165" s="11">
        <v>3.9</v>
      </c>
      <c r="H165" s="11" t="str">
        <f t="shared" si="7"/>
        <v>3.0 – 3.9</v>
      </c>
      <c r="I165" s="14">
        <v>57</v>
      </c>
      <c r="J165" s="11" t="s">
        <v>13607</v>
      </c>
      <c r="K165" s="11" t="s">
        <v>13608</v>
      </c>
      <c r="L165" s="15" t="s">
        <v>13609</v>
      </c>
      <c r="M165" s="26" t="str">
        <f t="shared" si="8"/>
        <v>₹200–₹500</v>
      </c>
      <c r="N165" s="23">
        <f>Table2[[#This Row],[actual_price]]* Table2[[#This Row],[rating_count]]</f>
        <v>22743</v>
      </c>
      <c r="O165" s="23">
        <f t="shared" si="9"/>
        <v>1.0000000000000002</v>
      </c>
      <c r="P165" s="27" t="str">
        <f>IF(Table2[[#This Row],[rating_count]]&lt;1000,"below 1000", "1000 and above")</f>
        <v>below 1000</v>
      </c>
    </row>
    <row r="166" spans="1:16" x14ac:dyDescent="0.25">
      <c r="A166" s="10" t="s">
        <v>1475</v>
      </c>
      <c r="B166" s="10" t="s">
        <v>13610</v>
      </c>
      <c r="C166" s="11" t="s">
        <v>13079</v>
      </c>
      <c r="D166" s="12">
        <v>599</v>
      </c>
      <c r="E166" s="12">
        <v>849</v>
      </c>
      <c r="F166" s="13">
        <v>0.28999999999999998</v>
      </c>
      <c r="G166" s="11">
        <v>4.5</v>
      </c>
      <c r="H166" s="11" t="str">
        <f t="shared" si="7"/>
        <v>4.0 – 4.9</v>
      </c>
      <c r="I166" s="14">
        <v>577</v>
      </c>
      <c r="J166" s="11" t="s">
        <v>13611</v>
      </c>
      <c r="K166" s="11" t="s">
        <v>13612</v>
      </c>
      <c r="L166" s="15" t="s">
        <v>13613</v>
      </c>
      <c r="M166" s="26" t="str">
        <f t="shared" si="8"/>
        <v>&gt;₹500</v>
      </c>
      <c r="N166" s="23">
        <f>Table2[[#This Row],[actual_price]]* Table2[[#This Row],[rating_count]]</f>
        <v>489873</v>
      </c>
      <c r="O166" s="23">
        <f t="shared" si="9"/>
        <v>0.99999999999999989</v>
      </c>
      <c r="P166" s="27" t="str">
        <f>IF(Table2[[#This Row],[rating_count]]&lt;1000,"below 1000", "1000 and above")</f>
        <v>below 1000</v>
      </c>
    </row>
    <row r="167" spans="1:16" x14ac:dyDescent="0.25">
      <c r="A167" s="10" t="s">
        <v>1485</v>
      </c>
      <c r="B167" s="10" t="s">
        <v>13614</v>
      </c>
      <c r="C167" s="11" t="s">
        <v>13122</v>
      </c>
      <c r="D167" s="12">
        <v>299</v>
      </c>
      <c r="E167" s="12">
        <v>1199</v>
      </c>
      <c r="F167" s="13">
        <v>0.75</v>
      </c>
      <c r="G167" s="11">
        <v>3.9</v>
      </c>
      <c r="H167" s="11" t="str">
        <f t="shared" si="7"/>
        <v>3.0 – 3.9</v>
      </c>
      <c r="I167" s="14">
        <v>1193</v>
      </c>
      <c r="J167" s="11" t="s">
        <v>13425</v>
      </c>
      <c r="K167" s="11" t="s">
        <v>13615</v>
      </c>
      <c r="L167" s="15" t="s">
        <v>13616</v>
      </c>
      <c r="M167" s="26" t="str">
        <f t="shared" si="8"/>
        <v>&gt;₹500</v>
      </c>
      <c r="N167" s="23">
        <f>Table2[[#This Row],[actual_price]]* Table2[[#This Row],[rating_count]]</f>
        <v>1430407</v>
      </c>
      <c r="O167" s="23">
        <f t="shared" si="9"/>
        <v>1</v>
      </c>
      <c r="P167" s="27" t="str">
        <f>IF(Table2[[#This Row],[rating_count]]&lt;1000,"below 1000", "1000 and above")</f>
        <v>1000 and above</v>
      </c>
    </row>
    <row r="168" spans="1:16" x14ac:dyDescent="0.25">
      <c r="A168" s="10" t="s">
        <v>1495</v>
      </c>
      <c r="B168" s="10" t="s">
        <v>13617</v>
      </c>
      <c r="C168" s="11" t="s">
        <v>13079</v>
      </c>
      <c r="D168" s="12">
        <v>399</v>
      </c>
      <c r="E168" s="12">
        <v>1299</v>
      </c>
      <c r="F168" s="13">
        <v>0.69</v>
      </c>
      <c r="G168" s="11">
        <v>4.2</v>
      </c>
      <c r="H168" s="11" t="str">
        <f t="shared" si="7"/>
        <v>4.0 – 4.9</v>
      </c>
      <c r="I168" s="14">
        <v>13120</v>
      </c>
      <c r="J168" s="11" t="s">
        <v>13430</v>
      </c>
      <c r="K168" s="11" t="s">
        <v>13431</v>
      </c>
      <c r="L168" s="15" t="s">
        <v>13432</v>
      </c>
      <c r="M168" s="26" t="str">
        <f t="shared" si="8"/>
        <v>&gt;₹500</v>
      </c>
      <c r="N168" s="23">
        <f>Table2[[#This Row],[actual_price]]* Table2[[#This Row],[rating_count]]</f>
        <v>17042880</v>
      </c>
      <c r="O168" s="23">
        <f t="shared" si="9"/>
        <v>1</v>
      </c>
      <c r="P168" s="27" t="str">
        <f>IF(Table2[[#This Row],[rating_count]]&lt;1000,"below 1000", "1000 and above")</f>
        <v>1000 and above</v>
      </c>
    </row>
    <row r="169" spans="1:16" x14ac:dyDescent="0.25">
      <c r="A169" s="10" t="s">
        <v>1500</v>
      </c>
      <c r="B169" s="10" t="s">
        <v>13461</v>
      </c>
      <c r="C169" s="11" t="s">
        <v>13122</v>
      </c>
      <c r="D169" s="12">
        <v>339</v>
      </c>
      <c r="E169" s="12">
        <v>1999</v>
      </c>
      <c r="F169" s="13">
        <v>0.83</v>
      </c>
      <c r="G169" s="11">
        <v>4</v>
      </c>
      <c r="H169" s="11" t="str">
        <f t="shared" si="7"/>
        <v>4.0 – 4.9</v>
      </c>
      <c r="I169" s="14">
        <v>343</v>
      </c>
      <c r="J169" s="11" t="s">
        <v>13462</v>
      </c>
      <c r="K169" s="11" t="s">
        <v>13618</v>
      </c>
      <c r="L169" s="15" t="s">
        <v>13619</v>
      </c>
      <c r="M169" s="26" t="str">
        <f t="shared" si="8"/>
        <v>&gt;₹500</v>
      </c>
      <c r="N169" s="23">
        <f>Table2[[#This Row],[actual_price]]* Table2[[#This Row],[rating_count]]</f>
        <v>685657</v>
      </c>
      <c r="O169" s="23">
        <f t="shared" si="9"/>
        <v>1</v>
      </c>
      <c r="P169" s="27" t="str">
        <f>IF(Table2[[#This Row],[rating_count]]&lt;1000,"below 1000", "1000 and above")</f>
        <v>below 1000</v>
      </c>
    </row>
    <row r="170" spans="1:16" x14ac:dyDescent="0.25">
      <c r="A170" s="10" t="s">
        <v>1510</v>
      </c>
      <c r="B170" s="10" t="s">
        <v>13620</v>
      </c>
      <c r="C170" s="11" t="s">
        <v>13122</v>
      </c>
      <c r="D170" s="12">
        <v>12499</v>
      </c>
      <c r="E170" s="12">
        <v>22990</v>
      </c>
      <c r="F170" s="13">
        <v>0.46</v>
      </c>
      <c r="G170" s="11">
        <v>4.3</v>
      </c>
      <c r="H170" s="11" t="str">
        <f t="shared" si="7"/>
        <v>4.0 – 4.9</v>
      </c>
      <c r="I170" s="14">
        <v>1611</v>
      </c>
      <c r="J170" s="11" t="s">
        <v>13621</v>
      </c>
      <c r="K170" s="11" t="s">
        <v>13622</v>
      </c>
      <c r="L170" s="15" t="s">
        <v>13623</v>
      </c>
      <c r="M170" s="26" t="str">
        <f t="shared" si="8"/>
        <v>&gt;₹500</v>
      </c>
      <c r="N170" s="23">
        <f>Table2[[#This Row],[actual_price]]* Table2[[#This Row],[rating_count]]</f>
        <v>37036890</v>
      </c>
      <c r="O170" s="23">
        <f t="shared" si="9"/>
        <v>1</v>
      </c>
      <c r="P170" s="27" t="str">
        <f>IF(Table2[[#This Row],[rating_count]]&lt;1000,"below 1000", "1000 and above")</f>
        <v>1000 and above</v>
      </c>
    </row>
    <row r="171" spans="1:16" x14ac:dyDescent="0.25">
      <c r="A171" s="10" t="s">
        <v>1520</v>
      </c>
      <c r="B171" s="10" t="s">
        <v>13624</v>
      </c>
      <c r="C171" s="11" t="s">
        <v>13079</v>
      </c>
      <c r="D171" s="12">
        <v>249</v>
      </c>
      <c r="E171" s="12">
        <v>399</v>
      </c>
      <c r="F171" s="13">
        <v>0.38</v>
      </c>
      <c r="G171" s="11">
        <v>4</v>
      </c>
      <c r="H171" s="11" t="str">
        <f t="shared" si="7"/>
        <v>4.0 – 4.9</v>
      </c>
      <c r="I171" s="14">
        <v>6558</v>
      </c>
      <c r="J171" s="11" t="s">
        <v>13625</v>
      </c>
      <c r="K171" s="11" t="s">
        <v>13626</v>
      </c>
      <c r="L171" s="15" t="s">
        <v>13627</v>
      </c>
      <c r="M171" s="26" t="str">
        <f t="shared" si="8"/>
        <v>₹200–₹500</v>
      </c>
      <c r="N171" s="23">
        <f>Table2[[#This Row],[actual_price]]* Table2[[#This Row],[rating_count]]</f>
        <v>2616642</v>
      </c>
      <c r="O171" s="23">
        <f t="shared" si="9"/>
        <v>0.99999999999999989</v>
      </c>
      <c r="P171" s="27" t="str">
        <f>IF(Table2[[#This Row],[rating_count]]&lt;1000,"below 1000", "1000 and above")</f>
        <v>1000 and above</v>
      </c>
    </row>
    <row r="172" spans="1:16" x14ac:dyDescent="0.25">
      <c r="A172" s="10" t="s">
        <v>1530</v>
      </c>
      <c r="B172" s="10" t="s">
        <v>13628</v>
      </c>
      <c r="C172" s="11" t="s">
        <v>13079</v>
      </c>
      <c r="D172" s="12">
        <v>1399</v>
      </c>
      <c r="E172" s="12">
        <v>2499</v>
      </c>
      <c r="F172" s="13">
        <v>0.44</v>
      </c>
      <c r="G172" s="11">
        <v>4.4000000000000004</v>
      </c>
      <c r="H172" s="11" t="str">
        <f t="shared" si="7"/>
        <v>4.0 – 4.9</v>
      </c>
      <c r="I172" s="14">
        <v>23169</v>
      </c>
      <c r="J172" s="11" t="s">
        <v>13629</v>
      </c>
      <c r="K172" s="11" t="s">
        <v>13630</v>
      </c>
      <c r="L172" s="15" t="s">
        <v>13631</v>
      </c>
      <c r="M172" s="26" t="str">
        <f t="shared" si="8"/>
        <v>&gt;₹500</v>
      </c>
      <c r="N172" s="23">
        <f>Table2[[#This Row],[actual_price]]* Table2[[#This Row],[rating_count]]</f>
        <v>57899331</v>
      </c>
      <c r="O172" s="23">
        <f t="shared" si="9"/>
        <v>1.0000000000000002</v>
      </c>
      <c r="P172" s="27" t="str">
        <f>IF(Table2[[#This Row],[rating_count]]&lt;1000,"below 1000", "1000 and above")</f>
        <v>1000 and above</v>
      </c>
    </row>
    <row r="173" spans="1:16" x14ac:dyDescent="0.25">
      <c r="A173" s="10" t="s">
        <v>1540</v>
      </c>
      <c r="B173" s="10" t="s">
        <v>13632</v>
      </c>
      <c r="C173" s="11" t="s">
        <v>13122</v>
      </c>
      <c r="D173" s="12">
        <v>32999</v>
      </c>
      <c r="E173" s="12">
        <v>47990</v>
      </c>
      <c r="F173" s="13">
        <v>0.31</v>
      </c>
      <c r="G173" s="11">
        <v>4.3</v>
      </c>
      <c r="H173" s="11" t="str">
        <f t="shared" si="7"/>
        <v>4.0 – 4.9</v>
      </c>
      <c r="I173" s="14">
        <v>4703</v>
      </c>
      <c r="J173" s="11" t="s">
        <v>13333</v>
      </c>
      <c r="K173" s="11" t="s">
        <v>13166</v>
      </c>
      <c r="L173" s="15" t="s">
        <v>13167</v>
      </c>
      <c r="M173" s="26" t="str">
        <f t="shared" si="8"/>
        <v>&gt;₹500</v>
      </c>
      <c r="N173" s="23">
        <f>Table2[[#This Row],[actual_price]]* Table2[[#This Row],[rating_count]]</f>
        <v>225696970</v>
      </c>
      <c r="O173" s="23">
        <f t="shared" si="9"/>
        <v>1</v>
      </c>
      <c r="P173" s="27" t="str">
        <f>IF(Table2[[#This Row],[rating_count]]&lt;1000,"below 1000", "1000 and above")</f>
        <v>1000 and above</v>
      </c>
    </row>
    <row r="174" spans="1:16" x14ac:dyDescent="0.25">
      <c r="A174" s="10" t="s">
        <v>1544</v>
      </c>
      <c r="B174" s="10" t="s">
        <v>13345</v>
      </c>
      <c r="C174" s="11" t="s">
        <v>13079</v>
      </c>
      <c r="D174" s="12">
        <v>149</v>
      </c>
      <c r="E174" s="12">
        <v>399</v>
      </c>
      <c r="F174" s="13">
        <v>0.63</v>
      </c>
      <c r="G174" s="11">
        <v>4</v>
      </c>
      <c r="H174" s="11" t="str">
        <f t="shared" si="7"/>
        <v>4.0 – 4.9</v>
      </c>
      <c r="I174" s="14">
        <v>1423</v>
      </c>
      <c r="J174" s="11" t="s">
        <v>13346</v>
      </c>
      <c r="K174" s="11" t="s">
        <v>13347</v>
      </c>
      <c r="L174" s="15" t="s">
        <v>13348</v>
      </c>
      <c r="M174" s="26" t="str">
        <f t="shared" si="8"/>
        <v>₹200–₹500</v>
      </c>
      <c r="N174" s="23">
        <f>Table2[[#This Row],[actual_price]]* Table2[[#This Row],[rating_count]]</f>
        <v>567777</v>
      </c>
      <c r="O174" s="23">
        <f t="shared" si="9"/>
        <v>0.99999999999999989</v>
      </c>
      <c r="P174" s="27" t="str">
        <f>IF(Table2[[#This Row],[rating_count]]&lt;1000,"below 1000", "1000 and above")</f>
        <v>1000 and above</v>
      </c>
    </row>
    <row r="175" spans="1:16" x14ac:dyDescent="0.25">
      <c r="A175" s="10" t="s">
        <v>1549</v>
      </c>
      <c r="B175" s="10" t="s">
        <v>13633</v>
      </c>
      <c r="C175" s="11" t="s">
        <v>13079</v>
      </c>
      <c r="D175" s="12">
        <v>325</v>
      </c>
      <c r="E175" s="12">
        <v>999</v>
      </c>
      <c r="F175" s="13">
        <v>0.67</v>
      </c>
      <c r="G175" s="11">
        <v>4.3</v>
      </c>
      <c r="H175" s="11" t="str">
        <f t="shared" si="7"/>
        <v>4.0 – 4.9</v>
      </c>
      <c r="I175" s="14">
        <v>2651</v>
      </c>
      <c r="J175" s="11" t="s">
        <v>13634</v>
      </c>
      <c r="K175" s="11" t="s">
        <v>13635</v>
      </c>
      <c r="L175" s="15" t="s">
        <v>13636</v>
      </c>
      <c r="M175" s="26" t="str">
        <f t="shared" si="8"/>
        <v>&gt;₹500</v>
      </c>
      <c r="N175" s="23">
        <f>Table2[[#This Row],[actual_price]]* Table2[[#This Row],[rating_count]]</f>
        <v>2648349</v>
      </c>
      <c r="O175" s="23">
        <f t="shared" si="9"/>
        <v>1</v>
      </c>
      <c r="P175" s="27" t="str">
        <f>IF(Table2[[#This Row],[rating_count]]&lt;1000,"below 1000", "1000 and above")</f>
        <v>1000 and above</v>
      </c>
    </row>
    <row r="176" spans="1:16" x14ac:dyDescent="0.25">
      <c r="A176" s="10" t="s">
        <v>1559</v>
      </c>
      <c r="B176" s="10" t="s">
        <v>13637</v>
      </c>
      <c r="C176" s="11" t="s">
        <v>13079</v>
      </c>
      <c r="D176" s="12">
        <v>399</v>
      </c>
      <c r="E176" s="12">
        <v>1999</v>
      </c>
      <c r="F176" s="13">
        <v>0.8</v>
      </c>
      <c r="G176" s="11">
        <v>5</v>
      </c>
      <c r="H176" s="11" t="str">
        <f t="shared" si="7"/>
        <v>5.0</v>
      </c>
      <c r="I176" s="14">
        <v>5</v>
      </c>
      <c r="J176" s="11" t="s">
        <v>13638</v>
      </c>
      <c r="K176" s="11" t="s">
        <v>13639</v>
      </c>
      <c r="L176" s="15" t="s">
        <v>13640</v>
      </c>
      <c r="M176" s="26" t="str">
        <f t="shared" si="8"/>
        <v>&gt;₹500</v>
      </c>
      <c r="N176" s="23">
        <f>Table2[[#This Row],[actual_price]]* Table2[[#This Row],[rating_count]]</f>
        <v>9995</v>
      </c>
      <c r="O176" s="23">
        <f t="shared" si="9"/>
        <v>1.0000000000000002</v>
      </c>
      <c r="P176" s="27" t="str">
        <f>IF(Table2[[#This Row],[rating_count]]&lt;1000,"below 1000", "1000 and above")</f>
        <v>below 1000</v>
      </c>
    </row>
    <row r="177" spans="1:16" x14ac:dyDescent="0.25">
      <c r="A177" s="10" t="s">
        <v>1569</v>
      </c>
      <c r="B177" s="10" t="s">
        <v>13641</v>
      </c>
      <c r="C177" s="11" t="s">
        <v>13079</v>
      </c>
      <c r="D177" s="12">
        <v>199</v>
      </c>
      <c r="E177" s="12">
        <v>499</v>
      </c>
      <c r="F177" s="13">
        <v>0.6</v>
      </c>
      <c r="G177" s="11">
        <v>3.7</v>
      </c>
      <c r="H177" s="11" t="str">
        <f t="shared" si="7"/>
        <v>3.0 – 3.9</v>
      </c>
      <c r="I177" s="14">
        <v>612</v>
      </c>
      <c r="J177" s="11" t="s">
        <v>13642</v>
      </c>
      <c r="K177" s="11" t="s">
        <v>13643</v>
      </c>
      <c r="L177" s="15" t="s">
        <v>13644</v>
      </c>
      <c r="M177" s="26" t="str">
        <f t="shared" si="8"/>
        <v>₹200–₹500</v>
      </c>
      <c r="N177" s="23">
        <f>Table2[[#This Row],[actual_price]]* Table2[[#This Row],[rating_count]]</f>
        <v>305388</v>
      </c>
      <c r="O177" s="23">
        <f t="shared" si="9"/>
        <v>0.99999999999999989</v>
      </c>
      <c r="P177" s="27" t="str">
        <f>IF(Table2[[#This Row],[rating_count]]&lt;1000,"below 1000", "1000 and above")</f>
        <v>below 1000</v>
      </c>
    </row>
    <row r="178" spans="1:16" x14ac:dyDescent="0.25">
      <c r="A178" s="10" t="s">
        <v>1579</v>
      </c>
      <c r="B178" s="10" t="s">
        <v>13645</v>
      </c>
      <c r="C178" s="11" t="s">
        <v>13079</v>
      </c>
      <c r="D178" s="12">
        <v>88</v>
      </c>
      <c r="E178" s="12">
        <v>299</v>
      </c>
      <c r="F178" s="13">
        <v>0.71</v>
      </c>
      <c r="G178" s="11">
        <v>4</v>
      </c>
      <c r="H178" s="11" t="str">
        <f t="shared" si="7"/>
        <v>4.0 – 4.9</v>
      </c>
      <c r="I178" s="14">
        <v>9378</v>
      </c>
      <c r="J178" s="11" t="s">
        <v>13646</v>
      </c>
      <c r="K178" s="11" t="s">
        <v>13162</v>
      </c>
      <c r="L178" s="15" t="s">
        <v>13163</v>
      </c>
      <c r="M178" s="26" t="str">
        <f t="shared" si="8"/>
        <v>₹200–₹500</v>
      </c>
      <c r="N178" s="23">
        <f>Table2[[#This Row],[actual_price]]* Table2[[#This Row],[rating_count]]</f>
        <v>2804022</v>
      </c>
      <c r="O178" s="23">
        <f t="shared" si="9"/>
        <v>0.99999999999999989</v>
      </c>
      <c r="P178" s="27" t="str">
        <f>IF(Table2[[#This Row],[rating_count]]&lt;1000,"below 1000", "1000 and above")</f>
        <v>1000 and above</v>
      </c>
    </row>
    <row r="179" spans="1:16" x14ac:dyDescent="0.25">
      <c r="A179" s="10" t="s">
        <v>1585</v>
      </c>
      <c r="B179" s="10" t="s">
        <v>13647</v>
      </c>
      <c r="C179" s="11" t="s">
        <v>13079</v>
      </c>
      <c r="D179" s="12">
        <v>399</v>
      </c>
      <c r="E179" s="12">
        <v>1099</v>
      </c>
      <c r="F179" s="13">
        <v>0.64</v>
      </c>
      <c r="G179" s="11">
        <v>4.0999999999999996</v>
      </c>
      <c r="H179" s="11" t="str">
        <f t="shared" si="7"/>
        <v>4.0 – 4.9</v>
      </c>
      <c r="I179" s="14">
        <v>2685</v>
      </c>
      <c r="J179" s="11" t="s">
        <v>13648</v>
      </c>
      <c r="K179" s="11" t="s">
        <v>13541</v>
      </c>
      <c r="L179" s="15" t="s">
        <v>13542</v>
      </c>
      <c r="M179" s="26" t="str">
        <f t="shared" si="8"/>
        <v>&gt;₹500</v>
      </c>
      <c r="N179" s="23">
        <f>Table2[[#This Row],[actual_price]]* Table2[[#This Row],[rating_count]]</f>
        <v>2950815</v>
      </c>
      <c r="O179" s="23">
        <f t="shared" si="9"/>
        <v>1.0000000000000002</v>
      </c>
      <c r="P179" s="27" t="str">
        <f>IF(Table2[[#This Row],[rating_count]]&lt;1000,"below 1000", "1000 and above")</f>
        <v>1000 and above</v>
      </c>
    </row>
    <row r="180" spans="1:16" x14ac:dyDescent="0.25">
      <c r="A180" s="10" t="s">
        <v>1590</v>
      </c>
      <c r="B180" s="10" t="s">
        <v>13649</v>
      </c>
      <c r="C180" s="11" t="s">
        <v>13079</v>
      </c>
      <c r="D180" s="12">
        <v>57.89</v>
      </c>
      <c r="E180" s="12">
        <v>199</v>
      </c>
      <c r="F180" s="13">
        <v>0.71</v>
      </c>
      <c r="G180" s="11">
        <v>4</v>
      </c>
      <c r="H180" s="11" t="str">
        <f t="shared" si="7"/>
        <v>4.0 – 4.9</v>
      </c>
      <c r="I180" s="14">
        <v>9378</v>
      </c>
      <c r="J180" s="11" t="s">
        <v>13650</v>
      </c>
      <c r="K180" s="11" t="s">
        <v>13162</v>
      </c>
      <c r="L180" s="15" t="s">
        <v>13163</v>
      </c>
      <c r="M180" s="26" t="str">
        <f t="shared" si="8"/>
        <v>&lt;₹200</v>
      </c>
      <c r="N180" s="23">
        <f>Table2[[#This Row],[actual_price]]* Table2[[#This Row],[rating_count]]</f>
        <v>1866222</v>
      </c>
      <c r="O180" s="23">
        <f t="shared" si="9"/>
        <v>1.0000000000000002</v>
      </c>
      <c r="P180" s="27" t="str">
        <f>IF(Table2[[#This Row],[rating_count]]&lt;1000,"below 1000", "1000 and above")</f>
        <v>1000 and above</v>
      </c>
    </row>
    <row r="181" spans="1:16" x14ac:dyDescent="0.25">
      <c r="A181" s="10" t="s">
        <v>1595</v>
      </c>
      <c r="B181" s="10" t="s">
        <v>13651</v>
      </c>
      <c r="C181" s="11" t="s">
        <v>13122</v>
      </c>
      <c r="D181" s="12">
        <v>799</v>
      </c>
      <c r="E181" s="12">
        <v>1999</v>
      </c>
      <c r="F181" s="13">
        <v>0.6</v>
      </c>
      <c r="G181" s="11">
        <v>3.3</v>
      </c>
      <c r="H181" s="11" t="str">
        <f t="shared" si="7"/>
        <v>3.0 – 3.9</v>
      </c>
      <c r="I181" s="14">
        <v>576</v>
      </c>
      <c r="J181" s="11" t="s">
        <v>13402</v>
      </c>
      <c r="K181" s="11" t="s">
        <v>13652</v>
      </c>
      <c r="L181" s="15" t="s">
        <v>13653</v>
      </c>
      <c r="M181" s="26" t="str">
        <f t="shared" si="8"/>
        <v>&gt;₹500</v>
      </c>
      <c r="N181" s="23">
        <f>Table2[[#This Row],[actual_price]]* Table2[[#This Row],[rating_count]]</f>
        <v>1151424</v>
      </c>
      <c r="O181" s="23">
        <f t="shared" si="9"/>
        <v>1</v>
      </c>
      <c r="P181" s="27" t="str">
        <f>IF(Table2[[#This Row],[rating_count]]&lt;1000,"below 1000", "1000 and above")</f>
        <v>below 1000</v>
      </c>
    </row>
    <row r="182" spans="1:16" x14ac:dyDescent="0.25">
      <c r="A182" s="10" t="s">
        <v>1605</v>
      </c>
      <c r="B182" s="10" t="s">
        <v>13654</v>
      </c>
      <c r="C182" s="11" t="s">
        <v>13122</v>
      </c>
      <c r="D182" s="12">
        <v>205</v>
      </c>
      <c r="E182" s="12">
        <v>499</v>
      </c>
      <c r="F182" s="13">
        <v>0.59</v>
      </c>
      <c r="G182" s="11">
        <v>3.8</v>
      </c>
      <c r="H182" s="11" t="str">
        <f t="shared" si="7"/>
        <v>3.0 – 3.9</v>
      </c>
      <c r="I182" s="14">
        <v>313</v>
      </c>
      <c r="J182" s="11" t="s">
        <v>13655</v>
      </c>
      <c r="K182" s="11" t="s">
        <v>13656</v>
      </c>
      <c r="L182" s="15" t="s">
        <v>13657</v>
      </c>
      <c r="M182" s="26" t="str">
        <f t="shared" si="8"/>
        <v>₹200–₹500</v>
      </c>
      <c r="N182" s="23">
        <f>Table2[[#This Row],[actual_price]]* Table2[[#This Row],[rating_count]]</f>
        <v>156187</v>
      </c>
      <c r="O182" s="23">
        <f t="shared" si="9"/>
        <v>0.99999999999999989</v>
      </c>
      <c r="P182" s="27" t="str">
        <f>IF(Table2[[#This Row],[rating_count]]&lt;1000,"below 1000", "1000 and above")</f>
        <v>below 1000</v>
      </c>
    </row>
    <row r="183" spans="1:16" x14ac:dyDescent="0.25">
      <c r="A183" s="10" t="s">
        <v>1615</v>
      </c>
      <c r="B183" s="10" t="s">
        <v>13658</v>
      </c>
      <c r="C183" s="11" t="s">
        <v>13079</v>
      </c>
      <c r="D183" s="12">
        <v>299</v>
      </c>
      <c r="E183" s="12">
        <v>699</v>
      </c>
      <c r="F183" s="13">
        <v>0.56999999999999995</v>
      </c>
      <c r="G183" s="11">
        <v>4.0999999999999996</v>
      </c>
      <c r="H183" s="11" t="str">
        <f t="shared" si="7"/>
        <v>4.0 – 4.9</v>
      </c>
      <c r="I183" s="14">
        <v>2957</v>
      </c>
      <c r="J183" s="11" t="s">
        <v>13659</v>
      </c>
      <c r="K183" s="11" t="s">
        <v>13660</v>
      </c>
      <c r="L183" s="15" t="s">
        <v>13661</v>
      </c>
      <c r="M183" s="26" t="str">
        <f t="shared" si="8"/>
        <v>&gt;₹500</v>
      </c>
      <c r="N183" s="23">
        <f>Table2[[#This Row],[actual_price]]* Table2[[#This Row],[rating_count]]</f>
        <v>2066943</v>
      </c>
      <c r="O183" s="23">
        <f t="shared" si="9"/>
        <v>1</v>
      </c>
      <c r="P183" s="27" t="str">
        <f>IF(Table2[[#This Row],[rating_count]]&lt;1000,"below 1000", "1000 and above")</f>
        <v>1000 and above</v>
      </c>
    </row>
    <row r="184" spans="1:16" x14ac:dyDescent="0.25">
      <c r="A184" s="10" t="s">
        <v>1625</v>
      </c>
      <c r="B184" s="10" t="s">
        <v>13662</v>
      </c>
      <c r="C184" s="11" t="s">
        <v>13079</v>
      </c>
      <c r="D184" s="12">
        <v>849</v>
      </c>
      <c r="E184" s="12">
        <v>999</v>
      </c>
      <c r="F184" s="13">
        <v>0.15</v>
      </c>
      <c r="G184" s="11">
        <v>4.0999999999999996</v>
      </c>
      <c r="H184" s="11" t="str">
        <f t="shared" si="7"/>
        <v>4.0 – 4.9</v>
      </c>
      <c r="I184" s="14">
        <v>6736</v>
      </c>
      <c r="J184" s="11" t="s">
        <v>13663</v>
      </c>
      <c r="K184" s="11" t="s">
        <v>13664</v>
      </c>
      <c r="L184" s="15" t="s">
        <v>13665</v>
      </c>
      <c r="M184" s="26" t="str">
        <f t="shared" si="8"/>
        <v>&gt;₹500</v>
      </c>
      <c r="N184" s="23">
        <f>Table2[[#This Row],[actual_price]]* Table2[[#This Row],[rating_count]]</f>
        <v>6729264</v>
      </c>
      <c r="O184" s="23">
        <f t="shared" si="9"/>
        <v>1.0000000000000002</v>
      </c>
      <c r="P184" s="27" t="str">
        <f>IF(Table2[[#This Row],[rating_count]]&lt;1000,"below 1000", "1000 and above")</f>
        <v>1000 and above</v>
      </c>
    </row>
    <row r="185" spans="1:16" x14ac:dyDescent="0.25">
      <c r="A185" s="10" t="s">
        <v>1635</v>
      </c>
      <c r="B185" s="10" t="s">
        <v>13666</v>
      </c>
      <c r="C185" s="11" t="s">
        <v>13079</v>
      </c>
      <c r="D185" s="12">
        <v>949</v>
      </c>
      <c r="E185" s="12">
        <v>1999</v>
      </c>
      <c r="F185" s="13">
        <v>0.53</v>
      </c>
      <c r="G185" s="11">
        <v>4.4000000000000004</v>
      </c>
      <c r="H185" s="11" t="str">
        <f t="shared" si="7"/>
        <v>4.0 – 4.9</v>
      </c>
      <c r="I185" s="14">
        <v>13552</v>
      </c>
      <c r="J185" s="11" t="s">
        <v>13667</v>
      </c>
      <c r="K185" s="11" t="s">
        <v>13210</v>
      </c>
      <c r="L185" s="15" t="s">
        <v>13211</v>
      </c>
      <c r="M185" s="26" t="str">
        <f t="shared" si="8"/>
        <v>&gt;₹500</v>
      </c>
      <c r="N185" s="23">
        <f>Table2[[#This Row],[actual_price]]* Table2[[#This Row],[rating_count]]</f>
        <v>27090448</v>
      </c>
      <c r="O185" s="23">
        <f t="shared" si="9"/>
        <v>0.99999999999999989</v>
      </c>
      <c r="P185" s="27" t="str">
        <f>IF(Table2[[#This Row],[rating_count]]&lt;1000,"below 1000", "1000 and above")</f>
        <v>1000 and above</v>
      </c>
    </row>
    <row r="186" spans="1:16" x14ac:dyDescent="0.25">
      <c r="A186" s="10" t="s">
        <v>1640</v>
      </c>
      <c r="B186" s="10" t="s">
        <v>13668</v>
      </c>
      <c r="C186" s="11" t="s">
        <v>13079</v>
      </c>
      <c r="D186" s="12">
        <v>499</v>
      </c>
      <c r="E186" s="12">
        <v>1200</v>
      </c>
      <c r="F186" s="13">
        <v>0.57999999999999996</v>
      </c>
      <c r="G186" s="11">
        <v>4.3</v>
      </c>
      <c r="H186" s="11" t="str">
        <f t="shared" si="7"/>
        <v>4.0 – 4.9</v>
      </c>
      <c r="I186" s="14">
        <v>5451</v>
      </c>
      <c r="J186" s="11" t="s">
        <v>13321</v>
      </c>
      <c r="K186" s="11" t="s">
        <v>13669</v>
      </c>
      <c r="L186" s="15" t="s">
        <v>13670</v>
      </c>
      <c r="M186" s="26" t="str">
        <f t="shared" si="8"/>
        <v>&gt;₹500</v>
      </c>
      <c r="N186" s="23">
        <f>Table2[[#This Row],[actual_price]]* Table2[[#This Row],[rating_count]]</f>
        <v>6541200</v>
      </c>
      <c r="O186" s="23">
        <f t="shared" si="9"/>
        <v>0.99999999999999989</v>
      </c>
      <c r="P186" s="27" t="str">
        <f>IF(Table2[[#This Row],[rating_count]]&lt;1000,"below 1000", "1000 and above")</f>
        <v>1000 and above</v>
      </c>
    </row>
    <row r="187" spans="1:16" x14ac:dyDescent="0.25">
      <c r="A187" s="10" t="s">
        <v>1650</v>
      </c>
      <c r="B187" s="10" t="s">
        <v>13671</v>
      </c>
      <c r="C187" s="11" t="s">
        <v>13079</v>
      </c>
      <c r="D187" s="12">
        <v>299</v>
      </c>
      <c r="E187" s="12">
        <v>485</v>
      </c>
      <c r="F187" s="13">
        <v>0.38</v>
      </c>
      <c r="G187" s="11">
        <v>4.3</v>
      </c>
      <c r="H187" s="11" t="str">
        <f t="shared" si="7"/>
        <v>4.0 – 4.9</v>
      </c>
      <c r="I187" s="14">
        <v>10911</v>
      </c>
      <c r="J187" s="11" t="s">
        <v>13672</v>
      </c>
      <c r="K187" s="11" t="s">
        <v>13673</v>
      </c>
      <c r="L187" s="15" t="s">
        <v>13674</v>
      </c>
      <c r="M187" s="26" t="str">
        <f t="shared" si="8"/>
        <v>₹200–₹500</v>
      </c>
      <c r="N187" s="23">
        <f>Table2[[#This Row],[actual_price]]* Table2[[#This Row],[rating_count]]</f>
        <v>5291835</v>
      </c>
      <c r="O187" s="23">
        <f t="shared" si="9"/>
        <v>0.99999999999999989</v>
      </c>
      <c r="P187" s="27" t="str">
        <f>IF(Table2[[#This Row],[rating_count]]&lt;1000,"below 1000", "1000 and above")</f>
        <v>1000 and above</v>
      </c>
    </row>
    <row r="188" spans="1:16" x14ac:dyDescent="0.25">
      <c r="A188" s="10" t="s">
        <v>1660</v>
      </c>
      <c r="B188" s="10" t="s">
        <v>13666</v>
      </c>
      <c r="C188" s="11" t="s">
        <v>13079</v>
      </c>
      <c r="D188" s="12">
        <v>949</v>
      </c>
      <c r="E188" s="12">
        <v>1999</v>
      </c>
      <c r="F188" s="13">
        <v>0.53</v>
      </c>
      <c r="G188" s="11">
        <v>4.4000000000000004</v>
      </c>
      <c r="H188" s="11" t="str">
        <f t="shared" si="7"/>
        <v>4.0 – 4.9</v>
      </c>
      <c r="I188" s="14">
        <v>13552</v>
      </c>
      <c r="J188" s="11" t="s">
        <v>13667</v>
      </c>
      <c r="K188" s="11" t="s">
        <v>13210</v>
      </c>
      <c r="L188" s="15" t="s">
        <v>13211</v>
      </c>
      <c r="M188" s="26" t="str">
        <f t="shared" si="8"/>
        <v>&gt;₹500</v>
      </c>
      <c r="N188" s="23">
        <f>Table2[[#This Row],[actual_price]]* Table2[[#This Row],[rating_count]]</f>
        <v>27090448</v>
      </c>
      <c r="O188" s="23">
        <f t="shared" si="9"/>
        <v>0.99999999999999989</v>
      </c>
      <c r="P188" s="27" t="str">
        <f>IF(Table2[[#This Row],[rating_count]]&lt;1000,"below 1000", "1000 and above")</f>
        <v>1000 and above</v>
      </c>
    </row>
    <row r="189" spans="1:16" x14ac:dyDescent="0.25">
      <c r="A189" s="10" t="s">
        <v>1665</v>
      </c>
      <c r="B189" s="10" t="s">
        <v>13675</v>
      </c>
      <c r="C189" s="11" t="s">
        <v>13079</v>
      </c>
      <c r="D189" s="12">
        <v>379</v>
      </c>
      <c r="E189" s="12">
        <v>1099</v>
      </c>
      <c r="F189" s="13">
        <v>0.66</v>
      </c>
      <c r="G189" s="11">
        <v>4.3</v>
      </c>
      <c r="H189" s="11" t="str">
        <f t="shared" si="7"/>
        <v>4.0 – 4.9</v>
      </c>
      <c r="I189" s="14">
        <v>2806</v>
      </c>
      <c r="J189" s="11" t="s">
        <v>13434</v>
      </c>
      <c r="K189" s="11" t="s">
        <v>13435</v>
      </c>
      <c r="L189" s="15" t="s">
        <v>13436</v>
      </c>
      <c r="M189" s="26" t="str">
        <f t="shared" si="8"/>
        <v>&gt;₹500</v>
      </c>
      <c r="N189" s="23">
        <f>Table2[[#This Row],[actual_price]]* Table2[[#This Row],[rating_count]]</f>
        <v>3083794</v>
      </c>
      <c r="O189" s="23">
        <f t="shared" si="9"/>
        <v>1.0000000000000002</v>
      </c>
      <c r="P189" s="27" t="str">
        <f>IF(Table2[[#This Row],[rating_count]]&lt;1000,"below 1000", "1000 and above")</f>
        <v>1000 and above</v>
      </c>
    </row>
    <row r="190" spans="1:16" x14ac:dyDescent="0.25">
      <c r="A190" s="10" t="s">
        <v>1670</v>
      </c>
      <c r="B190" s="10" t="s">
        <v>13676</v>
      </c>
      <c r="C190" s="11" t="s">
        <v>13122</v>
      </c>
      <c r="D190" s="12">
        <v>8990</v>
      </c>
      <c r="E190" s="12">
        <v>18990</v>
      </c>
      <c r="F190" s="13">
        <v>0.53</v>
      </c>
      <c r="G190" s="11">
        <v>3.9</v>
      </c>
      <c r="H190" s="11" t="str">
        <f t="shared" si="7"/>
        <v>3.0 – 3.9</v>
      </c>
      <c r="I190" s="14">
        <v>350</v>
      </c>
      <c r="J190" s="11" t="s">
        <v>13146</v>
      </c>
      <c r="K190" s="11" t="s">
        <v>13677</v>
      </c>
      <c r="L190" s="15" t="s">
        <v>13678</v>
      </c>
      <c r="M190" s="26" t="str">
        <f t="shared" si="8"/>
        <v>&gt;₹500</v>
      </c>
      <c r="N190" s="23">
        <f>Table2[[#This Row],[actual_price]]* Table2[[#This Row],[rating_count]]</f>
        <v>6646500</v>
      </c>
      <c r="O190" s="23">
        <f t="shared" si="9"/>
        <v>1</v>
      </c>
      <c r="P190" s="27" t="str">
        <f>IF(Table2[[#This Row],[rating_count]]&lt;1000,"below 1000", "1000 and above")</f>
        <v>below 1000</v>
      </c>
    </row>
    <row r="191" spans="1:16" x14ac:dyDescent="0.25">
      <c r="A191" s="10" t="s">
        <v>1680</v>
      </c>
      <c r="B191" s="10" t="s">
        <v>13563</v>
      </c>
      <c r="C191" s="11" t="s">
        <v>13122</v>
      </c>
      <c r="D191" s="12">
        <v>486</v>
      </c>
      <c r="E191" s="12">
        <v>1999</v>
      </c>
      <c r="F191" s="13">
        <v>0.76</v>
      </c>
      <c r="G191" s="11">
        <v>4.2</v>
      </c>
      <c r="H191" s="11" t="str">
        <f t="shared" si="7"/>
        <v>4.0 – 4.9</v>
      </c>
      <c r="I191" s="14">
        <v>30023</v>
      </c>
      <c r="J191" s="11" t="s">
        <v>13564</v>
      </c>
      <c r="K191" s="11" t="s">
        <v>13565</v>
      </c>
      <c r="L191" s="15" t="s">
        <v>13566</v>
      </c>
      <c r="M191" s="26" t="str">
        <f t="shared" si="8"/>
        <v>&gt;₹500</v>
      </c>
      <c r="N191" s="23">
        <f>Table2[[#This Row],[actual_price]]* Table2[[#This Row],[rating_count]]</f>
        <v>60015977</v>
      </c>
      <c r="O191" s="23">
        <f t="shared" si="9"/>
        <v>0.99999999999999989</v>
      </c>
      <c r="P191" s="27" t="str">
        <f>IF(Table2[[#This Row],[rating_count]]&lt;1000,"below 1000", "1000 and above")</f>
        <v>1000 and above</v>
      </c>
    </row>
    <row r="192" spans="1:16" x14ac:dyDescent="0.25">
      <c r="A192" s="10" t="s">
        <v>1685</v>
      </c>
      <c r="B192" s="10" t="s">
        <v>13679</v>
      </c>
      <c r="C192" s="11" t="s">
        <v>13122</v>
      </c>
      <c r="D192" s="12">
        <v>5699</v>
      </c>
      <c r="E192" s="12">
        <v>11000</v>
      </c>
      <c r="F192" s="13">
        <v>0.48</v>
      </c>
      <c r="G192" s="11">
        <v>4.2</v>
      </c>
      <c r="H192" s="11" t="str">
        <f t="shared" si="7"/>
        <v>4.0 – 4.9</v>
      </c>
      <c r="I192" s="14">
        <v>4003</v>
      </c>
      <c r="J192" s="11" t="s">
        <v>13680</v>
      </c>
      <c r="K192" s="11" t="s">
        <v>13269</v>
      </c>
      <c r="L192" s="15" t="s">
        <v>13270</v>
      </c>
      <c r="M192" s="26" t="str">
        <f t="shared" si="8"/>
        <v>&gt;₹500</v>
      </c>
      <c r="N192" s="23">
        <f>Table2[[#This Row],[actual_price]]* Table2[[#This Row],[rating_count]]</f>
        <v>44033000</v>
      </c>
      <c r="O192" s="23">
        <f t="shared" si="9"/>
        <v>1</v>
      </c>
      <c r="P192" s="27" t="str">
        <f>IF(Table2[[#This Row],[rating_count]]&lt;1000,"below 1000", "1000 and above")</f>
        <v>1000 and above</v>
      </c>
    </row>
    <row r="193" spans="1:16" x14ac:dyDescent="0.25">
      <c r="A193" s="10" t="s">
        <v>1691</v>
      </c>
      <c r="B193" s="10" t="s">
        <v>13681</v>
      </c>
      <c r="C193" s="11" t="s">
        <v>13079</v>
      </c>
      <c r="D193" s="12">
        <v>709</v>
      </c>
      <c r="E193" s="12">
        <v>1999</v>
      </c>
      <c r="F193" s="13">
        <v>0.65</v>
      </c>
      <c r="G193" s="11">
        <v>4.0999999999999996</v>
      </c>
      <c r="H193" s="11" t="str">
        <f t="shared" si="7"/>
        <v>4.0 – 4.9</v>
      </c>
      <c r="I193" s="14">
        <v>178817</v>
      </c>
      <c r="J193" s="11" t="s">
        <v>13682</v>
      </c>
      <c r="K193" s="11" t="s">
        <v>13683</v>
      </c>
      <c r="L193" s="15" t="s">
        <v>13684</v>
      </c>
      <c r="M193" s="26" t="str">
        <f t="shared" si="8"/>
        <v>&gt;₹500</v>
      </c>
      <c r="N193" s="23">
        <f>Table2[[#This Row],[actual_price]]* Table2[[#This Row],[rating_count]]</f>
        <v>357455183</v>
      </c>
      <c r="O193" s="23">
        <f t="shared" si="9"/>
        <v>1</v>
      </c>
      <c r="P193" s="27" t="str">
        <f>IF(Table2[[#This Row],[rating_count]]&lt;1000,"below 1000", "1000 and above")</f>
        <v>1000 and above</v>
      </c>
    </row>
    <row r="194" spans="1:16" x14ac:dyDescent="0.25">
      <c r="A194" s="10" t="s">
        <v>1701</v>
      </c>
      <c r="B194" s="10" t="s">
        <v>13685</v>
      </c>
      <c r="C194" s="11" t="s">
        <v>13122</v>
      </c>
      <c r="D194" s="12">
        <v>47990</v>
      </c>
      <c r="E194" s="12">
        <v>70900</v>
      </c>
      <c r="F194" s="13">
        <v>0.32</v>
      </c>
      <c r="G194" s="11">
        <v>4.3</v>
      </c>
      <c r="H194" s="11" t="str">
        <f t="shared" ref="H194:H257" si="10">IF(G194&lt;3, "2.0 – 2.9", IF(G194&lt;4, "3.0 – 3.9", IF(G194&lt;5, "4.0 – 4.9", "5.0")))</f>
        <v>4.0 – 4.9</v>
      </c>
      <c r="I194" s="14">
        <v>7109</v>
      </c>
      <c r="J194" s="11" t="s">
        <v>13293</v>
      </c>
      <c r="K194" s="11" t="s">
        <v>13294</v>
      </c>
      <c r="L194" s="15" t="s">
        <v>13295</v>
      </c>
      <c r="M194" s="26" t="str">
        <f t="shared" ref="M194:M257" si="11">IF(E194&lt;200, "&lt;₹200", IF(E194&lt;=500, "₹200–₹500", "&gt;₹500"))</f>
        <v>&gt;₹500</v>
      </c>
      <c r="N194" s="23">
        <f>Table2[[#This Row],[actual_price]]* Table2[[#This Row],[rating_count]]</f>
        <v>504028100</v>
      </c>
      <c r="O194" s="23">
        <f t="shared" ref="O194:O257" si="12">CORREL(F194:G206, F194:G206)</f>
        <v>0.99999999999999989</v>
      </c>
      <c r="P194" s="27" t="str">
        <f>IF(Table2[[#This Row],[rating_count]]&lt;1000,"below 1000", "1000 and above")</f>
        <v>1000 and above</v>
      </c>
    </row>
    <row r="195" spans="1:16" x14ac:dyDescent="0.25">
      <c r="A195" s="10" t="s">
        <v>1705</v>
      </c>
      <c r="B195" s="10" t="s">
        <v>13686</v>
      </c>
      <c r="C195" s="11" t="s">
        <v>13122</v>
      </c>
      <c r="D195" s="12">
        <v>299</v>
      </c>
      <c r="E195" s="12">
        <v>1199</v>
      </c>
      <c r="F195" s="13">
        <v>0.75</v>
      </c>
      <c r="G195" s="11">
        <v>3.7</v>
      </c>
      <c r="H195" s="11" t="str">
        <f t="shared" si="10"/>
        <v>3.0 – 3.9</v>
      </c>
      <c r="I195" s="14">
        <v>490</v>
      </c>
      <c r="J195" s="11" t="s">
        <v>13687</v>
      </c>
      <c r="K195" s="11" t="s">
        <v>13688</v>
      </c>
      <c r="L195" s="15" t="s">
        <v>13689</v>
      </c>
      <c r="M195" s="26" t="str">
        <f t="shared" si="11"/>
        <v>&gt;₹500</v>
      </c>
      <c r="N195" s="23">
        <f>Table2[[#This Row],[actual_price]]* Table2[[#This Row],[rating_count]]</f>
        <v>587510</v>
      </c>
      <c r="O195" s="23">
        <f t="shared" si="12"/>
        <v>1</v>
      </c>
      <c r="P195" s="27" t="str">
        <f>IF(Table2[[#This Row],[rating_count]]&lt;1000,"below 1000", "1000 and above")</f>
        <v>below 1000</v>
      </c>
    </row>
    <row r="196" spans="1:16" x14ac:dyDescent="0.25">
      <c r="A196" s="10" t="s">
        <v>1715</v>
      </c>
      <c r="B196" s="10" t="s">
        <v>13690</v>
      </c>
      <c r="C196" s="11" t="s">
        <v>13079</v>
      </c>
      <c r="D196" s="12">
        <v>320</v>
      </c>
      <c r="E196" s="12">
        <v>599</v>
      </c>
      <c r="F196" s="13">
        <v>0.47</v>
      </c>
      <c r="G196" s="11">
        <v>4.0999999999999996</v>
      </c>
      <c r="H196" s="11" t="str">
        <f t="shared" si="10"/>
        <v>4.0 – 4.9</v>
      </c>
      <c r="I196" s="14">
        <v>491</v>
      </c>
      <c r="J196" s="11" t="s">
        <v>13180</v>
      </c>
      <c r="K196" s="11" t="s">
        <v>13691</v>
      </c>
      <c r="L196" s="15" t="s">
        <v>13692</v>
      </c>
      <c r="M196" s="26" t="str">
        <f t="shared" si="11"/>
        <v>&gt;₹500</v>
      </c>
      <c r="N196" s="23">
        <f>Table2[[#This Row],[actual_price]]* Table2[[#This Row],[rating_count]]</f>
        <v>294109</v>
      </c>
      <c r="O196" s="23">
        <f t="shared" si="12"/>
        <v>1</v>
      </c>
      <c r="P196" s="27" t="str">
        <f>IF(Table2[[#This Row],[rating_count]]&lt;1000,"below 1000", "1000 and above")</f>
        <v>below 1000</v>
      </c>
    </row>
    <row r="197" spans="1:16" x14ac:dyDescent="0.25">
      <c r="A197" s="10" t="s">
        <v>1725</v>
      </c>
      <c r="B197" s="10" t="s">
        <v>13693</v>
      </c>
      <c r="C197" s="11" t="s">
        <v>13079</v>
      </c>
      <c r="D197" s="12">
        <v>139</v>
      </c>
      <c r="E197" s="12">
        <v>549</v>
      </c>
      <c r="F197" s="13">
        <v>0.75</v>
      </c>
      <c r="G197" s="11">
        <v>3.9</v>
      </c>
      <c r="H197" s="11" t="str">
        <f t="shared" si="10"/>
        <v>3.0 – 3.9</v>
      </c>
      <c r="I197" s="14">
        <v>61</v>
      </c>
      <c r="J197" s="11" t="s">
        <v>13694</v>
      </c>
      <c r="K197" s="11" t="s">
        <v>13695</v>
      </c>
      <c r="L197" s="15" t="s">
        <v>13696</v>
      </c>
      <c r="M197" s="26" t="str">
        <f t="shared" si="11"/>
        <v>&gt;₹500</v>
      </c>
      <c r="N197" s="23">
        <f>Table2[[#This Row],[actual_price]]* Table2[[#This Row],[rating_count]]</f>
        <v>33489</v>
      </c>
      <c r="O197" s="23">
        <f t="shared" si="12"/>
        <v>1.0000000000000002</v>
      </c>
      <c r="P197" s="27" t="str">
        <f>IF(Table2[[#This Row],[rating_count]]&lt;1000,"below 1000", "1000 and above")</f>
        <v>below 1000</v>
      </c>
    </row>
    <row r="198" spans="1:16" x14ac:dyDescent="0.25">
      <c r="A198" s="10" t="s">
        <v>1735</v>
      </c>
      <c r="B198" s="10" t="s">
        <v>13697</v>
      </c>
      <c r="C198" s="11" t="s">
        <v>13079</v>
      </c>
      <c r="D198" s="12">
        <v>129</v>
      </c>
      <c r="E198" s="12">
        <v>249</v>
      </c>
      <c r="F198" s="13">
        <v>0.48</v>
      </c>
      <c r="G198" s="11">
        <v>4</v>
      </c>
      <c r="H198" s="11" t="str">
        <f t="shared" si="10"/>
        <v>4.0 – 4.9</v>
      </c>
      <c r="I198" s="14">
        <v>9378</v>
      </c>
      <c r="J198" s="11" t="s">
        <v>13698</v>
      </c>
      <c r="K198" s="11" t="s">
        <v>13162</v>
      </c>
      <c r="L198" s="15" t="s">
        <v>13163</v>
      </c>
      <c r="M198" s="26" t="str">
        <f t="shared" si="11"/>
        <v>₹200–₹500</v>
      </c>
      <c r="N198" s="23">
        <f>Table2[[#This Row],[actual_price]]* Table2[[#This Row],[rating_count]]</f>
        <v>2335122</v>
      </c>
      <c r="O198" s="23">
        <f t="shared" si="12"/>
        <v>0.99999999999999989</v>
      </c>
      <c r="P198" s="27" t="str">
        <f>IF(Table2[[#This Row],[rating_count]]&lt;1000,"below 1000", "1000 and above")</f>
        <v>1000 and above</v>
      </c>
    </row>
    <row r="199" spans="1:16" x14ac:dyDescent="0.25">
      <c r="A199" s="10" t="s">
        <v>1740</v>
      </c>
      <c r="B199" s="10" t="s">
        <v>13699</v>
      </c>
      <c r="C199" s="11" t="s">
        <v>13122</v>
      </c>
      <c r="D199" s="12">
        <v>24999</v>
      </c>
      <c r="E199" s="12">
        <v>35999</v>
      </c>
      <c r="F199" s="13">
        <v>0.31</v>
      </c>
      <c r="G199" s="11">
        <v>4.2</v>
      </c>
      <c r="H199" s="11" t="str">
        <f t="shared" si="10"/>
        <v>4.0 – 4.9</v>
      </c>
      <c r="I199" s="14">
        <v>32840</v>
      </c>
      <c r="J199" s="11" t="s">
        <v>13138</v>
      </c>
      <c r="K199" s="11" t="s">
        <v>13139</v>
      </c>
      <c r="L199" s="15" t="s">
        <v>13140</v>
      </c>
      <c r="M199" s="26" t="str">
        <f t="shared" si="11"/>
        <v>&gt;₹500</v>
      </c>
      <c r="N199" s="23">
        <f>Table2[[#This Row],[actual_price]]* Table2[[#This Row],[rating_count]]</f>
        <v>1182207160</v>
      </c>
      <c r="O199" s="23">
        <f t="shared" si="12"/>
        <v>1</v>
      </c>
      <c r="P199" s="27" t="str">
        <f>IF(Table2[[#This Row],[rating_count]]&lt;1000,"below 1000", "1000 and above")</f>
        <v>1000 and above</v>
      </c>
    </row>
    <row r="200" spans="1:16" x14ac:dyDescent="0.25">
      <c r="A200" s="10" t="s">
        <v>1745</v>
      </c>
      <c r="B200" s="10" t="s">
        <v>13700</v>
      </c>
      <c r="C200" s="11" t="s">
        <v>13079</v>
      </c>
      <c r="D200" s="12">
        <v>999</v>
      </c>
      <c r="E200" s="12">
        <v>1699</v>
      </c>
      <c r="F200" s="13">
        <v>0.41</v>
      </c>
      <c r="G200" s="11">
        <v>4.4000000000000004</v>
      </c>
      <c r="H200" s="11" t="str">
        <f t="shared" si="10"/>
        <v>4.0 – 4.9</v>
      </c>
      <c r="I200" s="14">
        <v>7318</v>
      </c>
      <c r="J200" s="11" t="s">
        <v>1747</v>
      </c>
      <c r="K200" s="11" t="s">
        <v>13701</v>
      </c>
      <c r="L200" s="15" t="s">
        <v>13702</v>
      </c>
      <c r="M200" s="26" t="str">
        <f t="shared" si="11"/>
        <v>&gt;₹500</v>
      </c>
      <c r="N200" s="23">
        <f>Table2[[#This Row],[actual_price]]* Table2[[#This Row],[rating_count]]</f>
        <v>12433282</v>
      </c>
      <c r="O200" s="23">
        <f t="shared" si="12"/>
        <v>1</v>
      </c>
      <c r="P200" s="27" t="str">
        <f>IF(Table2[[#This Row],[rating_count]]&lt;1000,"below 1000", "1000 and above")</f>
        <v>1000 and above</v>
      </c>
    </row>
    <row r="201" spans="1:16" x14ac:dyDescent="0.25">
      <c r="A201" s="10" t="s">
        <v>1755</v>
      </c>
      <c r="B201" s="10" t="s">
        <v>13703</v>
      </c>
      <c r="C201" s="11" t="s">
        <v>13079</v>
      </c>
      <c r="D201" s="12">
        <v>225</v>
      </c>
      <c r="E201" s="12">
        <v>499</v>
      </c>
      <c r="F201" s="13">
        <v>0.55000000000000004</v>
      </c>
      <c r="G201" s="11">
        <v>4.0999999999999996</v>
      </c>
      <c r="H201" s="11" t="str">
        <f t="shared" si="10"/>
        <v>4.0 – 4.9</v>
      </c>
      <c r="I201" s="14">
        <v>789</v>
      </c>
      <c r="J201" s="11" t="s">
        <v>13704</v>
      </c>
      <c r="K201" s="11" t="s">
        <v>13705</v>
      </c>
      <c r="L201" s="15" t="s">
        <v>13706</v>
      </c>
      <c r="M201" s="26" t="str">
        <f t="shared" si="11"/>
        <v>₹200–₹500</v>
      </c>
      <c r="N201" s="23">
        <f>Table2[[#This Row],[actual_price]]* Table2[[#This Row],[rating_count]]</f>
        <v>393711</v>
      </c>
      <c r="O201" s="23">
        <f t="shared" si="12"/>
        <v>1</v>
      </c>
      <c r="P201" s="27" t="str">
        <f>IF(Table2[[#This Row],[rating_count]]&lt;1000,"below 1000", "1000 and above")</f>
        <v>below 1000</v>
      </c>
    </row>
    <row r="202" spans="1:16" x14ac:dyDescent="0.25">
      <c r="A202" s="10" t="s">
        <v>1765</v>
      </c>
      <c r="B202" s="10" t="s">
        <v>13707</v>
      </c>
      <c r="C202" s="11" t="s">
        <v>13122</v>
      </c>
      <c r="D202" s="12">
        <v>547</v>
      </c>
      <c r="E202" s="12">
        <v>2999</v>
      </c>
      <c r="F202" s="13">
        <v>0.82</v>
      </c>
      <c r="G202" s="11">
        <v>4.3</v>
      </c>
      <c r="H202" s="11" t="str">
        <f t="shared" si="10"/>
        <v>4.0 – 4.9</v>
      </c>
      <c r="I202" s="14">
        <v>407</v>
      </c>
      <c r="J202" s="11" t="s">
        <v>13708</v>
      </c>
      <c r="K202" s="11" t="s">
        <v>13709</v>
      </c>
      <c r="L202" s="15" t="s">
        <v>13710</v>
      </c>
      <c r="M202" s="26" t="str">
        <f t="shared" si="11"/>
        <v>&gt;₹500</v>
      </c>
      <c r="N202" s="23">
        <f>Table2[[#This Row],[actual_price]]* Table2[[#This Row],[rating_count]]</f>
        <v>1220593</v>
      </c>
      <c r="O202" s="23">
        <f t="shared" si="12"/>
        <v>0.99999999999999989</v>
      </c>
      <c r="P202" s="27" t="str">
        <f>IF(Table2[[#This Row],[rating_count]]&lt;1000,"below 1000", "1000 and above")</f>
        <v>below 1000</v>
      </c>
    </row>
    <row r="203" spans="1:16" x14ac:dyDescent="0.25">
      <c r="A203" s="10" t="s">
        <v>1775</v>
      </c>
      <c r="B203" s="10" t="s">
        <v>13711</v>
      </c>
      <c r="C203" s="11" t="s">
        <v>13079</v>
      </c>
      <c r="D203" s="12">
        <v>259</v>
      </c>
      <c r="E203" s="12">
        <v>699</v>
      </c>
      <c r="F203" s="13">
        <v>0.63</v>
      </c>
      <c r="G203" s="11">
        <v>3.8</v>
      </c>
      <c r="H203" s="11" t="str">
        <f t="shared" si="10"/>
        <v>3.0 – 3.9</v>
      </c>
      <c r="I203" s="14">
        <v>2399</v>
      </c>
      <c r="J203" s="11" t="s">
        <v>13712</v>
      </c>
      <c r="K203" s="11" t="s">
        <v>13713</v>
      </c>
      <c r="L203" s="15" t="s">
        <v>13714</v>
      </c>
      <c r="M203" s="26" t="str">
        <f t="shared" si="11"/>
        <v>&gt;₹500</v>
      </c>
      <c r="N203" s="23">
        <f>Table2[[#This Row],[actual_price]]* Table2[[#This Row],[rating_count]]</f>
        <v>1676901</v>
      </c>
      <c r="O203" s="23">
        <f t="shared" si="12"/>
        <v>1</v>
      </c>
      <c r="P203" s="27" t="str">
        <f>IF(Table2[[#This Row],[rating_count]]&lt;1000,"below 1000", "1000 and above")</f>
        <v>1000 and above</v>
      </c>
    </row>
    <row r="204" spans="1:16" x14ac:dyDescent="0.25">
      <c r="A204" s="10" t="s">
        <v>1785</v>
      </c>
      <c r="B204" s="10" t="s">
        <v>13715</v>
      </c>
      <c r="C204" s="11" t="s">
        <v>13122</v>
      </c>
      <c r="D204" s="12">
        <v>239</v>
      </c>
      <c r="E204" s="12">
        <v>699</v>
      </c>
      <c r="F204" s="13">
        <v>0.66</v>
      </c>
      <c r="G204" s="11">
        <v>4.4000000000000004</v>
      </c>
      <c r="H204" s="11" t="str">
        <f t="shared" si="10"/>
        <v>4.0 – 4.9</v>
      </c>
      <c r="I204" s="14">
        <v>2640</v>
      </c>
      <c r="J204" s="11" t="s">
        <v>13716</v>
      </c>
      <c r="K204" s="11" t="s">
        <v>13717</v>
      </c>
      <c r="L204" s="15" t="s">
        <v>13718</v>
      </c>
      <c r="M204" s="26" t="str">
        <f t="shared" si="11"/>
        <v>&gt;₹500</v>
      </c>
      <c r="N204" s="23">
        <f>Table2[[#This Row],[actual_price]]* Table2[[#This Row],[rating_count]]</f>
        <v>1845360</v>
      </c>
      <c r="O204" s="23">
        <f t="shared" si="12"/>
        <v>1</v>
      </c>
      <c r="P204" s="27" t="str">
        <f>IF(Table2[[#This Row],[rating_count]]&lt;1000,"below 1000", "1000 and above")</f>
        <v>1000 and above</v>
      </c>
    </row>
    <row r="205" spans="1:16" x14ac:dyDescent="0.25">
      <c r="A205" s="10" t="s">
        <v>1795</v>
      </c>
      <c r="B205" s="10" t="s">
        <v>13719</v>
      </c>
      <c r="C205" s="11" t="s">
        <v>13122</v>
      </c>
      <c r="D205" s="12">
        <v>349</v>
      </c>
      <c r="E205" s="12">
        <v>999</v>
      </c>
      <c r="F205" s="13">
        <v>0.65</v>
      </c>
      <c r="G205" s="11">
        <v>4</v>
      </c>
      <c r="H205" s="11" t="str">
        <f t="shared" si="10"/>
        <v>4.0 – 4.9</v>
      </c>
      <c r="I205" s="14">
        <v>839</v>
      </c>
      <c r="J205" s="11" t="s">
        <v>13720</v>
      </c>
      <c r="K205" s="11" t="s">
        <v>13721</v>
      </c>
      <c r="L205" s="15" t="s">
        <v>13722</v>
      </c>
      <c r="M205" s="26" t="str">
        <f t="shared" si="11"/>
        <v>&gt;₹500</v>
      </c>
      <c r="N205" s="23">
        <f>Table2[[#This Row],[actual_price]]* Table2[[#This Row],[rating_count]]</f>
        <v>838161</v>
      </c>
      <c r="O205" s="23">
        <f t="shared" si="12"/>
        <v>0.99999999999999989</v>
      </c>
      <c r="P205" s="27" t="str">
        <f>IF(Table2[[#This Row],[rating_count]]&lt;1000,"below 1000", "1000 and above")</f>
        <v>below 1000</v>
      </c>
    </row>
    <row r="206" spans="1:16" x14ac:dyDescent="0.25">
      <c r="A206" s="10" t="s">
        <v>1805</v>
      </c>
      <c r="B206" s="10" t="s">
        <v>13723</v>
      </c>
      <c r="C206" s="11" t="s">
        <v>13122</v>
      </c>
      <c r="D206" s="12">
        <v>467</v>
      </c>
      <c r="E206" s="12">
        <v>599</v>
      </c>
      <c r="F206" s="13">
        <v>0.22</v>
      </c>
      <c r="G206" s="11">
        <v>4.4000000000000004</v>
      </c>
      <c r="H206" s="11" t="str">
        <f t="shared" si="10"/>
        <v>4.0 – 4.9</v>
      </c>
      <c r="I206" s="14">
        <v>44054</v>
      </c>
      <c r="J206" s="11" t="s">
        <v>13724</v>
      </c>
      <c r="K206" s="11" t="s">
        <v>13725</v>
      </c>
      <c r="L206" s="15" t="s">
        <v>13726</v>
      </c>
      <c r="M206" s="26" t="str">
        <f t="shared" si="11"/>
        <v>&gt;₹500</v>
      </c>
      <c r="N206" s="23">
        <f>Table2[[#This Row],[actual_price]]* Table2[[#This Row],[rating_count]]</f>
        <v>26388346</v>
      </c>
      <c r="O206" s="23">
        <f t="shared" si="12"/>
        <v>1.0000000000000002</v>
      </c>
      <c r="P206" s="27" t="str">
        <f>IF(Table2[[#This Row],[rating_count]]&lt;1000,"below 1000", "1000 and above")</f>
        <v>1000 and above</v>
      </c>
    </row>
    <row r="207" spans="1:16" x14ac:dyDescent="0.25">
      <c r="A207" s="10" t="s">
        <v>1815</v>
      </c>
      <c r="B207" s="10" t="s">
        <v>13727</v>
      </c>
      <c r="C207" s="11" t="s">
        <v>13079</v>
      </c>
      <c r="D207" s="12">
        <v>449</v>
      </c>
      <c r="E207" s="12">
        <v>599</v>
      </c>
      <c r="F207" s="13">
        <v>0.25</v>
      </c>
      <c r="G207" s="11">
        <v>4</v>
      </c>
      <c r="H207" s="11" t="str">
        <f t="shared" si="10"/>
        <v>4.0 – 4.9</v>
      </c>
      <c r="I207" s="14">
        <v>3231</v>
      </c>
      <c r="J207" s="11" t="s">
        <v>13728</v>
      </c>
      <c r="K207" s="11" t="s">
        <v>13729</v>
      </c>
      <c r="L207" s="15" t="s">
        <v>13730</v>
      </c>
      <c r="M207" s="26" t="str">
        <f t="shared" si="11"/>
        <v>&gt;₹500</v>
      </c>
      <c r="N207" s="23">
        <f>Table2[[#This Row],[actual_price]]* Table2[[#This Row],[rating_count]]</f>
        <v>1935369</v>
      </c>
      <c r="O207" s="23">
        <f t="shared" si="12"/>
        <v>1</v>
      </c>
      <c r="P207" s="27" t="str">
        <f>IF(Table2[[#This Row],[rating_count]]&lt;1000,"below 1000", "1000 and above")</f>
        <v>1000 and above</v>
      </c>
    </row>
    <row r="208" spans="1:16" x14ac:dyDescent="0.25">
      <c r="A208" s="10" t="s">
        <v>1825</v>
      </c>
      <c r="B208" s="10" t="s">
        <v>13349</v>
      </c>
      <c r="C208" s="11" t="s">
        <v>13122</v>
      </c>
      <c r="D208" s="12">
        <v>11990</v>
      </c>
      <c r="E208" s="12">
        <v>31990</v>
      </c>
      <c r="F208" s="13">
        <v>0.63</v>
      </c>
      <c r="G208" s="11">
        <v>4.2</v>
      </c>
      <c r="H208" s="11" t="str">
        <f t="shared" si="10"/>
        <v>4.0 – 4.9</v>
      </c>
      <c r="I208" s="14">
        <v>64</v>
      </c>
      <c r="J208" s="11" t="s">
        <v>13305</v>
      </c>
      <c r="K208" s="11" t="s">
        <v>13731</v>
      </c>
      <c r="L208" s="15" t="s">
        <v>13732</v>
      </c>
      <c r="M208" s="26" t="str">
        <f t="shared" si="11"/>
        <v>&gt;₹500</v>
      </c>
      <c r="N208" s="23">
        <f>Table2[[#This Row],[actual_price]]* Table2[[#This Row],[rating_count]]</f>
        <v>2047360</v>
      </c>
      <c r="O208" s="23">
        <f t="shared" si="12"/>
        <v>1</v>
      </c>
      <c r="P208" s="27" t="str">
        <f>IF(Table2[[#This Row],[rating_count]]&lt;1000,"below 1000", "1000 and above")</f>
        <v>below 1000</v>
      </c>
    </row>
    <row r="209" spans="1:16" x14ac:dyDescent="0.25">
      <c r="A209" s="10" t="s">
        <v>1834</v>
      </c>
      <c r="B209" s="10" t="s">
        <v>13733</v>
      </c>
      <c r="C209" s="11" t="s">
        <v>13079</v>
      </c>
      <c r="D209" s="12">
        <v>350</v>
      </c>
      <c r="E209" s="12">
        <v>599</v>
      </c>
      <c r="F209" s="13">
        <v>0.42</v>
      </c>
      <c r="G209" s="11">
        <v>3.9</v>
      </c>
      <c r="H209" s="11" t="str">
        <f t="shared" si="10"/>
        <v>3.0 – 3.9</v>
      </c>
      <c r="I209" s="14">
        <v>8314</v>
      </c>
      <c r="J209" s="11" t="s">
        <v>13321</v>
      </c>
      <c r="K209" s="11" t="s">
        <v>13734</v>
      </c>
      <c r="L209" s="15" t="s">
        <v>13735</v>
      </c>
      <c r="M209" s="26" t="str">
        <f t="shared" si="11"/>
        <v>&gt;₹500</v>
      </c>
      <c r="N209" s="23">
        <f>Table2[[#This Row],[actual_price]]* Table2[[#This Row],[rating_count]]</f>
        <v>4980086</v>
      </c>
      <c r="O209" s="23">
        <f t="shared" si="12"/>
        <v>0.99999999999999989</v>
      </c>
      <c r="P209" s="27" t="str">
        <f>IF(Table2[[#This Row],[rating_count]]&lt;1000,"below 1000", "1000 and above")</f>
        <v>1000 and above</v>
      </c>
    </row>
    <row r="210" spans="1:16" x14ac:dyDescent="0.25">
      <c r="A210" s="10" t="s">
        <v>1844</v>
      </c>
      <c r="B210" s="10" t="s">
        <v>13736</v>
      </c>
      <c r="C210" s="11" t="s">
        <v>13079</v>
      </c>
      <c r="D210" s="12">
        <v>252</v>
      </c>
      <c r="E210" s="12">
        <v>999</v>
      </c>
      <c r="F210" s="13">
        <v>0.75</v>
      </c>
      <c r="G210" s="11">
        <v>3.7</v>
      </c>
      <c r="H210" s="11" t="str">
        <f t="shared" si="10"/>
        <v>3.0 – 3.9</v>
      </c>
      <c r="I210" s="14">
        <v>2249</v>
      </c>
      <c r="J210" s="11" t="s">
        <v>13430</v>
      </c>
      <c r="K210" s="11" t="s">
        <v>13737</v>
      </c>
      <c r="L210" s="15" t="s">
        <v>13738</v>
      </c>
      <c r="M210" s="26" t="str">
        <f t="shared" si="11"/>
        <v>&gt;₹500</v>
      </c>
      <c r="N210" s="23">
        <f>Table2[[#This Row],[actual_price]]* Table2[[#This Row],[rating_count]]</f>
        <v>2246751</v>
      </c>
      <c r="O210" s="23">
        <f t="shared" si="12"/>
        <v>1</v>
      </c>
      <c r="P210" s="27" t="str">
        <f>IF(Table2[[#This Row],[rating_count]]&lt;1000,"below 1000", "1000 and above")</f>
        <v>1000 and above</v>
      </c>
    </row>
    <row r="211" spans="1:16" x14ac:dyDescent="0.25">
      <c r="A211" s="10" t="s">
        <v>1854</v>
      </c>
      <c r="B211" s="10" t="s">
        <v>13739</v>
      </c>
      <c r="C211" s="11" t="s">
        <v>13122</v>
      </c>
      <c r="D211" s="12">
        <v>204</v>
      </c>
      <c r="E211" s="12">
        <v>599</v>
      </c>
      <c r="F211" s="13">
        <v>0.66</v>
      </c>
      <c r="G211" s="11">
        <v>3.6</v>
      </c>
      <c r="H211" s="11" t="str">
        <f t="shared" si="10"/>
        <v>3.0 – 3.9</v>
      </c>
      <c r="I211" s="14">
        <v>339</v>
      </c>
      <c r="J211" s="11" t="s">
        <v>13740</v>
      </c>
      <c r="K211" s="11" t="s">
        <v>13741</v>
      </c>
      <c r="L211" s="15" t="s">
        <v>13742</v>
      </c>
      <c r="M211" s="26" t="str">
        <f t="shared" si="11"/>
        <v>&gt;₹500</v>
      </c>
      <c r="N211" s="23">
        <f>Table2[[#This Row],[actual_price]]* Table2[[#This Row],[rating_count]]</f>
        <v>203061</v>
      </c>
      <c r="O211" s="23">
        <f t="shared" si="12"/>
        <v>0.99999999999999989</v>
      </c>
      <c r="P211" s="27" t="str">
        <f>IF(Table2[[#This Row],[rating_count]]&lt;1000,"below 1000", "1000 and above")</f>
        <v>below 1000</v>
      </c>
    </row>
    <row r="212" spans="1:16" x14ac:dyDescent="0.25">
      <c r="A212" s="10" t="s">
        <v>1864</v>
      </c>
      <c r="B212" s="10" t="s">
        <v>13743</v>
      </c>
      <c r="C212" s="11" t="s">
        <v>13122</v>
      </c>
      <c r="D212" s="12">
        <v>6490</v>
      </c>
      <c r="E212" s="12">
        <v>9990</v>
      </c>
      <c r="F212" s="13">
        <v>0.35</v>
      </c>
      <c r="G212" s="11">
        <v>4</v>
      </c>
      <c r="H212" s="11" t="str">
        <f t="shared" si="10"/>
        <v>4.0 – 4.9</v>
      </c>
      <c r="I212" s="14">
        <v>27</v>
      </c>
      <c r="J212" s="11" t="s">
        <v>13744</v>
      </c>
      <c r="K212" s="11" t="s">
        <v>13745</v>
      </c>
      <c r="L212" s="15" t="s">
        <v>13746</v>
      </c>
      <c r="M212" s="26" t="str">
        <f t="shared" si="11"/>
        <v>&gt;₹500</v>
      </c>
      <c r="N212" s="23">
        <f>Table2[[#This Row],[actual_price]]* Table2[[#This Row],[rating_count]]</f>
        <v>269730</v>
      </c>
      <c r="O212" s="23">
        <f t="shared" si="12"/>
        <v>1.0000000000000002</v>
      </c>
      <c r="P212" s="27" t="str">
        <f>IF(Table2[[#This Row],[rating_count]]&lt;1000,"below 1000", "1000 and above")</f>
        <v>below 1000</v>
      </c>
    </row>
    <row r="213" spans="1:16" x14ac:dyDescent="0.25">
      <c r="A213" s="10" t="s">
        <v>1874</v>
      </c>
      <c r="B213" s="10" t="s">
        <v>13747</v>
      </c>
      <c r="C213" s="11" t="s">
        <v>13122</v>
      </c>
      <c r="D213" s="12">
        <v>235</v>
      </c>
      <c r="E213" s="12">
        <v>599</v>
      </c>
      <c r="F213" s="13">
        <v>0.61</v>
      </c>
      <c r="G213" s="11">
        <v>3.5</v>
      </c>
      <c r="H213" s="11" t="str">
        <f t="shared" si="10"/>
        <v>3.0 – 3.9</v>
      </c>
      <c r="I213" s="14">
        <v>197</v>
      </c>
      <c r="J213" s="11" t="s">
        <v>13748</v>
      </c>
      <c r="K213" s="11" t="s">
        <v>13749</v>
      </c>
      <c r="L213" s="15" t="s">
        <v>13750</v>
      </c>
      <c r="M213" s="26" t="str">
        <f t="shared" si="11"/>
        <v>&gt;₹500</v>
      </c>
      <c r="N213" s="23">
        <f>Table2[[#This Row],[actual_price]]* Table2[[#This Row],[rating_count]]</f>
        <v>118003</v>
      </c>
      <c r="O213" s="23">
        <f t="shared" si="12"/>
        <v>0.99999999999999989</v>
      </c>
      <c r="P213" s="27" t="str">
        <f>IF(Table2[[#This Row],[rating_count]]&lt;1000,"below 1000", "1000 and above")</f>
        <v>below 1000</v>
      </c>
    </row>
    <row r="214" spans="1:16" x14ac:dyDescent="0.25">
      <c r="A214" s="10" t="s">
        <v>1884</v>
      </c>
      <c r="B214" s="10" t="s">
        <v>13751</v>
      </c>
      <c r="C214" s="11" t="s">
        <v>13079</v>
      </c>
      <c r="D214" s="12">
        <v>299</v>
      </c>
      <c r="E214" s="12">
        <v>800</v>
      </c>
      <c r="F214" s="13">
        <v>0.63</v>
      </c>
      <c r="G214" s="11">
        <v>4.5</v>
      </c>
      <c r="H214" s="11" t="str">
        <f t="shared" si="10"/>
        <v>4.0 – 4.9</v>
      </c>
      <c r="I214" s="14">
        <v>74977</v>
      </c>
      <c r="J214" s="11" t="s">
        <v>13752</v>
      </c>
      <c r="K214" s="11" t="s">
        <v>13189</v>
      </c>
      <c r="L214" s="15" t="s">
        <v>13190</v>
      </c>
      <c r="M214" s="26" t="str">
        <f t="shared" si="11"/>
        <v>&gt;₹500</v>
      </c>
      <c r="N214" s="23">
        <f>Table2[[#This Row],[actual_price]]* Table2[[#This Row],[rating_count]]</f>
        <v>59981600</v>
      </c>
      <c r="O214" s="23">
        <f t="shared" si="12"/>
        <v>1</v>
      </c>
      <c r="P214" s="27" t="str">
        <f>IF(Table2[[#This Row],[rating_count]]&lt;1000,"below 1000", "1000 and above")</f>
        <v>1000 and above</v>
      </c>
    </row>
    <row r="215" spans="1:16" x14ac:dyDescent="0.25">
      <c r="A215" s="10" t="s">
        <v>1889</v>
      </c>
      <c r="B215" s="10" t="s">
        <v>13753</v>
      </c>
      <c r="C215" s="11" t="s">
        <v>13079</v>
      </c>
      <c r="D215" s="12">
        <v>799</v>
      </c>
      <c r="E215" s="12">
        <v>1999</v>
      </c>
      <c r="F215" s="13">
        <v>0.6</v>
      </c>
      <c r="G215" s="11">
        <v>4.2</v>
      </c>
      <c r="H215" s="11" t="str">
        <f t="shared" si="10"/>
        <v>4.0 – 4.9</v>
      </c>
      <c r="I215" s="14">
        <v>8583</v>
      </c>
      <c r="J215" s="11" t="s">
        <v>13754</v>
      </c>
      <c r="K215" s="11" t="s">
        <v>13755</v>
      </c>
      <c r="L215" s="15" t="s">
        <v>13756</v>
      </c>
      <c r="M215" s="26" t="str">
        <f t="shared" si="11"/>
        <v>&gt;₹500</v>
      </c>
      <c r="N215" s="23">
        <f>Table2[[#This Row],[actual_price]]* Table2[[#This Row],[rating_count]]</f>
        <v>17157417</v>
      </c>
      <c r="O215" s="23">
        <f t="shared" si="12"/>
        <v>1</v>
      </c>
      <c r="P215" s="27" t="str">
        <f>IF(Table2[[#This Row],[rating_count]]&lt;1000,"below 1000", "1000 and above")</f>
        <v>1000 and above</v>
      </c>
    </row>
    <row r="216" spans="1:16" x14ac:dyDescent="0.25">
      <c r="A216" s="10" t="s">
        <v>1899</v>
      </c>
      <c r="B216" s="10" t="s">
        <v>13757</v>
      </c>
      <c r="C216" s="11" t="s">
        <v>13122</v>
      </c>
      <c r="D216" s="12">
        <v>299</v>
      </c>
      <c r="E216" s="12">
        <v>999</v>
      </c>
      <c r="F216" s="13">
        <v>0.7</v>
      </c>
      <c r="G216" s="11">
        <v>3.8</v>
      </c>
      <c r="H216" s="11" t="str">
        <f t="shared" si="10"/>
        <v>3.0 – 3.9</v>
      </c>
      <c r="I216" s="14">
        <v>928</v>
      </c>
      <c r="J216" s="11" t="s">
        <v>13758</v>
      </c>
      <c r="K216" s="11" t="s">
        <v>13759</v>
      </c>
      <c r="L216" s="15" t="s">
        <v>13760</v>
      </c>
      <c r="M216" s="26" t="str">
        <f t="shared" si="11"/>
        <v>&gt;₹500</v>
      </c>
      <c r="N216" s="23">
        <f>Table2[[#This Row],[actual_price]]* Table2[[#This Row],[rating_count]]</f>
        <v>927072</v>
      </c>
      <c r="O216" s="23">
        <f t="shared" si="12"/>
        <v>1</v>
      </c>
      <c r="P216" s="27" t="str">
        <f>IF(Table2[[#This Row],[rating_count]]&lt;1000,"below 1000", "1000 and above")</f>
        <v>below 1000</v>
      </c>
    </row>
    <row r="217" spans="1:16" x14ac:dyDescent="0.25">
      <c r="A217" s="10" t="s">
        <v>1909</v>
      </c>
      <c r="B217" s="10" t="s">
        <v>13761</v>
      </c>
      <c r="C217" s="11" t="s">
        <v>13122</v>
      </c>
      <c r="D217" s="12">
        <v>6999</v>
      </c>
      <c r="E217" s="12">
        <v>16990</v>
      </c>
      <c r="F217" s="13">
        <v>0.59</v>
      </c>
      <c r="G217" s="11">
        <v>3.8</v>
      </c>
      <c r="H217" s="11" t="str">
        <f t="shared" si="10"/>
        <v>3.0 – 3.9</v>
      </c>
      <c r="I217" s="14">
        <v>110</v>
      </c>
      <c r="J217" s="11" t="s">
        <v>13146</v>
      </c>
      <c r="K217" s="11" t="s">
        <v>13762</v>
      </c>
      <c r="L217" s="15" t="s">
        <v>13763</v>
      </c>
      <c r="M217" s="26" t="str">
        <f t="shared" si="11"/>
        <v>&gt;₹500</v>
      </c>
      <c r="N217" s="23">
        <f>Table2[[#This Row],[actual_price]]* Table2[[#This Row],[rating_count]]</f>
        <v>1868900</v>
      </c>
      <c r="O217" s="23">
        <f t="shared" si="12"/>
        <v>1.0000000000000002</v>
      </c>
      <c r="P217" s="27" t="str">
        <f>IF(Table2[[#This Row],[rating_count]]&lt;1000,"below 1000", "1000 and above")</f>
        <v>below 1000</v>
      </c>
    </row>
    <row r="218" spans="1:16" x14ac:dyDescent="0.25">
      <c r="A218" s="10" t="s">
        <v>1919</v>
      </c>
      <c r="B218" s="10" t="s">
        <v>13764</v>
      </c>
      <c r="C218" s="11" t="s">
        <v>13122</v>
      </c>
      <c r="D218" s="12">
        <v>42999</v>
      </c>
      <c r="E218" s="12">
        <v>59999</v>
      </c>
      <c r="F218" s="13">
        <v>0.28000000000000003</v>
      </c>
      <c r="G218" s="11">
        <v>4.0999999999999996</v>
      </c>
      <c r="H218" s="11" t="str">
        <f t="shared" si="10"/>
        <v>4.0 – 4.9</v>
      </c>
      <c r="I218" s="14">
        <v>6753</v>
      </c>
      <c r="J218" s="11" t="s">
        <v>13217</v>
      </c>
      <c r="K218" s="11" t="s">
        <v>13765</v>
      </c>
      <c r="L218" s="15" t="s">
        <v>13766</v>
      </c>
      <c r="M218" s="26" t="str">
        <f t="shared" si="11"/>
        <v>&gt;₹500</v>
      </c>
      <c r="N218" s="23">
        <f>Table2[[#This Row],[actual_price]]* Table2[[#This Row],[rating_count]]</f>
        <v>405173247</v>
      </c>
      <c r="O218" s="23">
        <f t="shared" si="12"/>
        <v>0.99999999999999989</v>
      </c>
      <c r="P218" s="27" t="str">
        <f>IF(Table2[[#This Row],[rating_count]]&lt;1000,"below 1000", "1000 and above")</f>
        <v>1000 and above</v>
      </c>
    </row>
    <row r="219" spans="1:16" x14ac:dyDescent="0.25">
      <c r="A219" s="10" t="s">
        <v>1929</v>
      </c>
      <c r="B219" s="10" t="s">
        <v>13767</v>
      </c>
      <c r="C219" s="11" t="s">
        <v>13122</v>
      </c>
      <c r="D219" s="12">
        <v>173</v>
      </c>
      <c r="E219" s="12">
        <v>999</v>
      </c>
      <c r="F219" s="13">
        <v>0.83</v>
      </c>
      <c r="G219" s="11">
        <v>4.3</v>
      </c>
      <c r="H219" s="11" t="str">
        <f t="shared" si="10"/>
        <v>4.0 – 4.9</v>
      </c>
      <c r="I219" s="14">
        <v>1237</v>
      </c>
      <c r="J219" s="11" t="s">
        <v>1931</v>
      </c>
      <c r="K219" s="11" t="s">
        <v>13768</v>
      </c>
      <c r="L219" s="15" t="s">
        <v>13769</v>
      </c>
      <c r="M219" s="26" t="str">
        <f t="shared" si="11"/>
        <v>&gt;₹500</v>
      </c>
      <c r="N219" s="23">
        <f>Table2[[#This Row],[actual_price]]* Table2[[#This Row],[rating_count]]</f>
        <v>1235763</v>
      </c>
      <c r="O219" s="23">
        <f t="shared" si="12"/>
        <v>1</v>
      </c>
      <c r="P219" s="27" t="str">
        <f>IF(Table2[[#This Row],[rating_count]]&lt;1000,"below 1000", "1000 and above")</f>
        <v>1000 and above</v>
      </c>
    </row>
    <row r="220" spans="1:16" x14ac:dyDescent="0.25">
      <c r="A220" s="10" t="s">
        <v>1939</v>
      </c>
      <c r="B220" s="10" t="s">
        <v>13770</v>
      </c>
      <c r="C220" s="11" t="s">
        <v>13122</v>
      </c>
      <c r="D220" s="12">
        <v>209</v>
      </c>
      <c r="E220" s="12">
        <v>600</v>
      </c>
      <c r="F220" s="13">
        <v>0.65</v>
      </c>
      <c r="G220" s="11">
        <v>4.4000000000000004</v>
      </c>
      <c r="H220" s="11" t="str">
        <f t="shared" si="10"/>
        <v>4.0 – 4.9</v>
      </c>
      <c r="I220" s="14">
        <v>18872</v>
      </c>
      <c r="J220" s="11" t="s">
        <v>13771</v>
      </c>
      <c r="K220" s="11" t="s">
        <v>13772</v>
      </c>
      <c r="L220" s="15" t="s">
        <v>13773</v>
      </c>
      <c r="M220" s="26" t="str">
        <f t="shared" si="11"/>
        <v>&gt;₹500</v>
      </c>
      <c r="N220" s="23">
        <f>Table2[[#This Row],[actual_price]]* Table2[[#This Row],[rating_count]]</f>
        <v>11323200</v>
      </c>
      <c r="O220" s="23">
        <f t="shared" si="12"/>
        <v>1</v>
      </c>
      <c r="P220" s="27" t="str">
        <f>IF(Table2[[#This Row],[rating_count]]&lt;1000,"below 1000", "1000 and above")</f>
        <v>1000 and above</v>
      </c>
    </row>
    <row r="221" spans="1:16" x14ac:dyDescent="0.25">
      <c r="A221" s="10" t="s">
        <v>1950</v>
      </c>
      <c r="B221" s="10" t="s">
        <v>13774</v>
      </c>
      <c r="C221" s="11" t="s">
        <v>13079</v>
      </c>
      <c r="D221" s="12">
        <v>848.99</v>
      </c>
      <c r="E221" s="12">
        <v>1490</v>
      </c>
      <c r="F221" s="13">
        <v>0.43</v>
      </c>
      <c r="G221" s="11">
        <v>3.9</v>
      </c>
      <c r="H221" s="11" t="str">
        <f t="shared" si="10"/>
        <v>3.0 – 3.9</v>
      </c>
      <c r="I221" s="14">
        <v>356</v>
      </c>
      <c r="J221" s="11" t="s">
        <v>13775</v>
      </c>
      <c r="K221" s="11" t="s">
        <v>13776</v>
      </c>
      <c r="L221" s="15" t="s">
        <v>13777</v>
      </c>
      <c r="M221" s="26" t="str">
        <f t="shared" si="11"/>
        <v>&gt;₹500</v>
      </c>
      <c r="N221" s="23">
        <f>Table2[[#This Row],[actual_price]]* Table2[[#This Row],[rating_count]]</f>
        <v>530440</v>
      </c>
      <c r="O221" s="23">
        <f t="shared" si="12"/>
        <v>1.0000000000000002</v>
      </c>
      <c r="P221" s="27" t="str">
        <f>IF(Table2[[#This Row],[rating_count]]&lt;1000,"below 1000", "1000 and above")</f>
        <v>below 1000</v>
      </c>
    </row>
    <row r="222" spans="1:16" x14ac:dyDescent="0.25">
      <c r="A222" s="10" t="s">
        <v>1960</v>
      </c>
      <c r="B222" s="10" t="s">
        <v>13778</v>
      </c>
      <c r="C222" s="11" t="s">
        <v>13079</v>
      </c>
      <c r="D222" s="12">
        <v>649</v>
      </c>
      <c r="E222" s="12">
        <v>1999</v>
      </c>
      <c r="F222" s="13">
        <v>0.68</v>
      </c>
      <c r="G222" s="11">
        <v>4.2</v>
      </c>
      <c r="H222" s="11" t="str">
        <f t="shared" si="10"/>
        <v>4.0 – 4.9</v>
      </c>
      <c r="I222" s="14">
        <v>24269</v>
      </c>
      <c r="J222" s="11" t="s">
        <v>13233</v>
      </c>
      <c r="K222" s="11" t="s">
        <v>13081</v>
      </c>
      <c r="L222" s="15" t="s">
        <v>13082</v>
      </c>
      <c r="M222" s="26" t="str">
        <f t="shared" si="11"/>
        <v>&gt;₹500</v>
      </c>
      <c r="N222" s="23">
        <f>Table2[[#This Row],[actual_price]]* Table2[[#This Row],[rating_count]]</f>
        <v>48513731</v>
      </c>
      <c r="O222" s="23">
        <f t="shared" si="12"/>
        <v>1</v>
      </c>
      <c r="P222" s="27" t="str">
        <f>IF(Table2[[#This Row],[rating_count]]&lt;1000,"below 1000", "1000 and above")</f>
        <v>1000 and above</v>
      </c>
    </row>
    <row r="223" spans="1:16" x14ac:dyDescent="0.25">
      <c r="A223" s="10" t="s">
        <v>1965</v>
      </c>
      <c r="B223" s="10" t="s">
        <v>13779</v>
      </c>
      <c r="C223" s="11" t="s">
        <v>13122</v>
      </c>
      <c r="D223" s="12">
        <v>299</v>
      </c>
      <c r="E223" s="12">
        <v>899</v>
      </c>
      <c r="F223" s="13">
        <v>0.67</v>
      </c>
      <c r="G223" s="11">
        <v>3.8</v>
      </c>
      <c r="H223" s="11" t="str">
        <f t="shared" si="10"/>
        <v>3.0 – 3.9</v>
      </c>
      <c r="I223" s="14">
        <v>425</v>
      </c>
      <c r="J223" s="11" t="s">
        <v>13780</v>
      </c>
      <c r="K223" s="11" t="s">
        <v>13781</v>
      </c>
      <c r="L223" s="15" t="s">
        <v>13782</v>
      </c>
      <c r="M223" s="26" t="str">
        <f t="shared" si="11"/>
        <v>&gt;₹500</v>
      </c>
      <c r="N223" s="23">
        <f>Table2[[#This Row],[actual_price]]* Table2[[#This Row],[rating_count]]</f>
        <v>382075</v>
      </c>
      <c r="O223" s="23">
        <f t="shared" si="12"/>
        <v>1</v>
      </c>
      <c r="P223" s="27" t="str">
        <f>IF(Table2[[#This Row],[rating_count]]&lt;1000,"below 1000", "1000 and above")</f>
        <v>below 1000</v>
      </c>
    </row>
    <row r="224" spans="1:16" x14ac:dyDescent="0.25">
      <c r="A224" s="10" t="s">
        <v>1975</v>
      </c>
      <c r="B224" s="10" t="s">
        <v>13783</v>
      </c>
      <c r="C224" s="11" t="s">
        <v>13122</v>
      </c>
      <c r="D224" s="12">
        <v>399</v>
      </c>
      <c r="E224" s="12">
        <v>799</v>
      </c>
      <c r="F224" s="13">
        <v>0.5</v>
      </c>
      <c r="G224" s="11">
        <v>4.0999999999999996</v>
      </c>
      <c r="H224" s="11" t="str">
        <f t="shared" si="10"/>
        <v>4.0 – 4.9</v>
      </c>
      <c r="I224" s="14">
        <v>1161</v>
      </c>
      <c r="J224" s="11" t="s">
        <v>13784</v>
      </c>
      <c r="K224" s="11" t="s">
        <v>13785</v>
      </c>
      <c r="L224" s="15" t="s">
        <v>13786</v>
      </c>
      <c r="M224" s="26" t="str">
        <f t="shared" si="11"/>
        <v>&gt;₹500</v>
      </c>
      <c r="N224" s="23">
        <f>Table2[[#This Row],[actual_price]]* Table2[[#This Row],[rating_count]]</f>
        <v>927639</v>
      </c>
      <c r="O224" s="23">
        <f t="shared" si="12"/>
        <v>1</v>
      </c>
      <c r="P224" s="27" t="str">
        <f>IF(Table2[[#This Row],[rating_count]]&lt;1000,"below 1000", "1000 and above")</f>
        <v>1000 and above</v>
      </c>
    </row>
    <row r="225" spans="1:16" x14ac:dyDescent="0.25">
      <c r="A225" s="10" t="s">
        <v>1985</v>
      </c>
      <c r="B225" s="10" t="s">
        <v>13787</v>
      </c>
      <c r="C225" s="11" t="s">
        <v>13079</v>
      </c>
      <c r="D225" s="12">
        <v>249</v>
      </c>
      <c r="E225" s="12">
        <v>499</v>
      </c>
      <c r="F225" s="13">
        <v>0.5</v>
      </c>
      <c r="G225" s="11">
        <v>4.0999999999999996</v>
      </c>
      <c r="H225" s="11" t="str">
        <f t="shared" si="10"/>
        <v>4.0 – 4.9</v>
      </c>
      <c r="I225" s="14">
        <v>1508</v>
      </c>
      <c r="J225" s="11" t="s">
        <v>13310</v>
      </c>
      <c r="K225" s="11" t="s">
        <v>13788</v>
      </c>
      <c r="L225" s="15" t="s">
        <v>13789</v>
      </c>
      <c r="M225" s="26" t="str">
        <f t="shared" si="11"/>
        <v>₹200–₹500</v>
      </c>
      <c r="N225" s="23">
        <f>Table2[[#This Row],[actual_price]]* Table2[[#This Row],[rating_count]]</f>
        <v>752492</v>
      </c>
      <c r="O225" s="23">
        <f t="shared" si="12"/>
        <v>1.0000000000000002</v>
      </c>
      <c r="P225" s="27" t="str">
        <f>IF(Table2[[#This Row],[rating_count]]&lt;1000,"below 1000", "1000 and above")</f>
        <v>1000 and above</v>
      </c>
    </row>
    <row r="226" spans="1:16" x14ac:dyDescent="0.25">
      <c r="A226" s="10" t="s">
        <v>1995</v>
      </c>
      <c r="B226" s="10" t="s">
        <v>13790</v>
      </c>
      <c r="C226" s="11" t="s">
        <v>13122</v>
      </c>
      <c r="D226" s="12">
        <v>1249</v>
      </c>
      <c r="E226" s="12">
        <v>2299</v>
      </c>
      <c r="F226" s="13">
        <v>0.46</v>
      </c>
      <c r="G226" s="11">
        <v>4.3</v>
      </c>
      <c r="H226" s="11" t="str">
        <f t="shared" si="10"/>
        <v>4.0 – 4.9</v>
      </c>
      <c r="I226" s="14">
        <v>7636</v>
      </c>
      <c r="J226" s="11" t="s">
        <v>13791</v>
      </c>
      <c r="K226" s="11" t="s">
        <v>13792</v>
      </c>
      <c r="L226" s="15" t="s">
        <v>13793</v>
      </c>
      <c r="M226" s="26" t="str">
        <f t="shared" si="11"/>
        <v>&gt;₹500</v>
      </c>
      <c r="N226" s="23">
        <f>Table2[[#This Row],[actual_price]]* Table2[[#This Row],[rating_count]]</f>
        <v>17555164</v>
      </c>
      <c r="O226" s="23">
        <f t="shared" si="12"/>
        <v>1</v>
      </c>
      <c r="P226" s="27" t="str">
        <f>IF(Table2[[#This Row],[rating_count]]&lt;1000,"below 1000", "1000 and above")</f>
        <v>1000 and above</v>
      </c>
    </row>
    <row r="227" spans="1:16" x14ac:dyDescent="0.25">
      <c r="A227" s="10" t="s">
        <v>2006</v>
      </c>
      <c r="B227" s="10" t="s">
        <v>13794</v>
      </c>
      <c r="C227" s="11" t="s">
        <v>13122</v>
      </c>
      <c r="D227" s="12">
        <v>213</v>
      </c>
      <c r="E227" s="12">
        <v>499</v>
      </c>
      <c r="F227" s="13">
        <v>0.56999999999999995</v>
      </c>
      <c r="G227" s="11">
        <v>3.7</v>
      </c>
      <c r="H227" s="11" t="str">
        <f t="shared" si="10"/>
        <v>3.0 – 3.9</v>
      </c>
      <c r="I227" s="14">
        <v>246</v>
      </c>
      <c r="J227" s="11" t="s">
        <v>13795</v>
      </c>
      <c r="K227" s="11" t="s">
        <v>13796</v>
      </c>
      <c r="L227" s="15" t="s">
        <v>13797</v>
      </c>
      <c r="M227" s="26" t="str">
        <f t="shared" si="11"/>
        <v>₹200–₹500</v>
      </c>
      <c r="N227" s="23">
        <f>Table2[[#This Row],[actual_price]]* Table2[[#This Row],[rating_count]]</f>
        <v>122754</v>
      </c>
      <c r="O227" s="23">
        <f t="shared" si="12"/>
        <v>1.0000000000000002</v>
      </c>
      <c r="P227" s="27" t="str">
        <f>IF(Table2[[#This Row],[rating_count]]&lt;1000,"below 1000", "1000 and above")</f>
        <v>below 1000</v>
      </c>
    </row>
    <row r="228" spans="1:16" x14ac:dyDescent="0.25">
      <c r="A228" s="10" t="s">
        <v>2016</v>
      </c>
      <c r="B228" s="10" t="s">
        <v>13798</v>
      </c>
      <c r="C228" s="11" t="s">
        <v>13122</v>
      </c>
      <c r="D228" s="12">
        <v>209</v>
      </c>
      <c r="E228" s="12">
        <v>499</v>
      </c>
      <c r="F228" s="13">
        <v>0.57999999999999996</v>
      </c>
      <c r="G228" s="11">
        <v>4</v>
      </c>
      <c r="H228" s="11" t="str">
        <f t="shared" si="10"/>
        <v>4.0 – 4.9</v>
      </c>
      <c r="I228" s="14">
        <v>479</v>
      </c>
      <c r="J228" s="11" t="s">
        <v>13799</v>
      </c>
      <c r="K228" s="11" t="s">
        <v>13800</v>
      </c>
      <c r="L228" s="15" t="s">
        <v>13801</v>
      </c>
      <c r="M228" s="26" t="str">
        <f t="shared" si="11"/>
        <v>₹200–₹500</v>
      </c>
      <c r="N228" s="23">
        <f>Table2[[#This Row],[actual_price]]* Table2[[#This Row],[rating_count]]</f>
        <v>239021</v>
      </c>
      <c r="O228" s="23">
        <f t="shared" si="12"/>
        <v>0.99999999999999989</v>
      </c>
      <c r="P228" s="27" t="str">
        <f>IF(Table2[[#This Row],[rating_count]]&lt;1000,"below 1000", "1000 and above")</f>
        <v>below 1000</v>
      </c>
    </row>
    <row r="229" spans="1:16" x14ac:dyDescent="0.25">
      <c r="A229" s="10" t="s">
        <v>2026</v>
      </c>
      <c r="B229" s="10" t="s">
        <v>13802</v>
      </c>
      <c r="C229" s="11" t="s">
        <v>13122</v>
      </c>
      <c r="D229" s="12">
        <v>598</v>
      </c>
      <c r="E229" s="12">
        <v>4999</v>
      </c>
      <c r="F229" s="13">
        <v>0.88</v>
      </c>
      <c r="G229" s="11">
        <v>4.2</v>
      </c>
      <c r="H229" s="11" t="str">
        <f t="shared" si="10"/>
        <v>4.0 – 4.9</v>
      </c>
      <c r="I229" s="14">
        <v>910</v>
      </c>
      <c r="J229" s="11" t="s">
        <v>13803</v>
      </c>
      <c r="K229" s="11" t="s">
        <v>13804</v>
      </c>
      <c r="L229" s="15" t="s">
        <v>13805</v>
      </c>
      <c r="M229" s="26" t="str">
        <f t="shared" si="11"/>
        <v>&gt;₹500</v>
      </c>
      <c r="N229" s="23">
        <f>Table2[[#This Row],[actual_price]]* Table2[[#This Row],[rating_count]]</f>
        <v>4549090</v>
      </c>
      <c r="O229" s="23">
        <f t="shared" si="12"/>
        <v>0.99999999999999989</v>
      </c>
      <c r="P229" s="27" t="str">
        <f>IF(Table2[[#This Row],[rating_count]]&lt;1000,"below 1000", "1000 and above")</f>
        <v>below 1000</v>
      </c>
    </row>
    <row r="230" spans="1:16" x14ac:dyDescent="0.25">
      <c r="A230" s="10" t="s">
        <v>2036</v>
      </c>
      <c r="B230" s="10" t="s">
        <v>13662</v>
      </c>
      <c r="C230" s="11" t="s">
        <v>13079</v>
      </c>
      <c r="D230" s="12">
        <v>799</v>
      </c>
      <c r="E230" s="12">
        <v>1749</v>
      </c>
      <c r="F230" s="13">
        <v>0.54</v>
      </c>
      <c r="G230" s="11">
        <v>4.0999999999999996</v>
      </c>
      <c r="H230" s="11" t="str">
        <f t="shared" si="10"/>
        <v>4.0 – 4.9</v>
      </c>
      <c r="I230" s="14">
        <v>5626</v>
      </c>
      <c r="J230" s="11" t="s">
        <v>13806</v>
      </c>
      <c r="K230" s="11" t="s">
        <v>13807</v>
      </c>
      <c r="L230" s="15" t="s">
        <v>13808</v>
      </c>
      <c r="M230" s="26" t="str">
        <f t="shared" si="11"/>
        <v>&gt;₹500</v>
      </c>
      <c r="N230" s="23">
        <f>Table2[[#This Row],[actual_price]]* Table2[[#This Row],[rating_count]]</f>
        <v>9839874</v>
      </c>
      <c r="O230" s="23">
        <f t="shared" si="12"/>
        <v>1.0000000000000002</v>
      </c>
      <c r="P230" s="27" t="str">
        <f>IF(Table2[[#This Row],[rating_count]]&lt;1000,"below 1000", "1000 and above")</f>
        <v>1000 and above</v>
      </c>
    </row>
    <row r="231" spans="1:16" x14ac:dyDescent="0.25">
      <c r="A231" s="10" t="s">
        <v>2046</v>
      </c>
      <c r="B231" s="10" t="s">
        <v>13809</v>
      </c>
      <c r="C231" s="11" t="s">
        <v>13079</v>
      </c>
      <c r="D231" s="12">
        <v>159</v>
      </c>
      <c r="E231" s="12">
        <v>595</v>
      </c>
      <c r="F231" s="13">
        <v>0.73</v>
      </c>
      <c r="G231" s="11">
        <v>4.3</v>
      </c>
      <c r="H231" s="11" t="str">
        <f t="shared" si="10"/>
        <v>4.0 – 4.9</v>
      </c>
      <c r="I231" s="14">
        <v>14184</v>
      </c>
      <c r="J231" s="11" t="s">
        <v>13810</v>
      </c>
      <c r="K231" s="11" t="s">
        <v>13811</v>
      </c>
      <c r="L231" s="15" t="s">
        <v>13812</v>
      </c>
      <c r="M231" s="26" t="str">
        <f t="shared" si="11"/>
        <v>&gt;₹500</v>
      </c>
      <c r="N231" s="23">
        <f>Table2[[#This Row],[actual_price]]* Table2[[#This Row],[rating_count]]</f>
        <v>8439480</v>
      </c>
      <c r="O231" s="23">
        <f t="shared" si="12"/>
        <v>0.99999999999999989</v>
      </c>
      <c r="P231" s="27" t="str">
        <f>IF(Table2[[#This Row],[rating_count]]&lt;1000,"below 1000", "1000 and above")</f>
        <v>1000 and above</v>
      </c>
    </row>
    <row r="232" spans="1:16" x14ac:dyDescent="0.25">
      <c r="A232" s="10" t="s">
        <v>2056</v>
      </c>
      <c r="B232" s="10" t="s">
        <v>13813</v>
      </c>
      <c r="C232" s="11" t="s">
        <v>13079</v>
      </c>
      <c r="D232" s="12">
        <v>499</v>
      </c>
      <c r="E232" s="12">
        <v>1100</v>
      </c>
      <c r="F232" s="13">
        <v>0.55000000000000004</v>
      </c>
      <c r="G232" s="11">
        <v>4.4000000000000004</v>
      </c>
      <c r="H232" s="11" t="str">
        <f t="shared" si="10"/>
        <v>4.0 – 4.9</v>
      </c>
      <c r="I232" s="14">
        <v>25177</v>
      </c>
      <c r="J232" s="11" t="s">
        <v>13814</v>
      </c>
      <c r="K232" s="11" t="s">
        <v>13815</v>
      </c>
      <c r="L232" s="15" t="s">
        <v>13816</v>
      </c>
      <c r="M232" s="26" t="str">
        <f t="shared" si="11"/>
        <v>&gt;₹500</v>
      </c>
      <c r="N232" s="23">
        <f>Table2[[#This Row],[actual_price]]* Table2[[#This Row],[rating_count]]</f>
        <v>27694700</v>
      </c>
      <c r="O232" s="23">
        <f t="shared" si="12"/>
        <v>1.0000000000000002</v>
      </c>
      <c r="P232" s="27" t="str">
        <f>IF(Table2[[#This Row],[rating_count]]&lt;1000,"below 1000", "1000 and above")</f>
        <v>1000 and above</v>
      </c>
    </row>
    <row r="233" spans="1:16" x14ac:dyDescent="0.25">
      <c r="A233" s="10" t="s">
        <v>2067</v>
      </c>
      <c r="B233" s="10" t="s">
        <v>13817</v>
      </c>
      <c r="C233" s="11" t="s">
        <v>13122</v>
      </c>
      <c r="D233" s="12">
        <v>31999</v>
      </c>
      <c r="E233" s="12">
        <v>49999</v>
      </c>
      <c r="F233" s="13">
        <v>0.36</v>
      </c>
      <c r="G233" s="11">
        <v>4.3</v>
      </c>
      <c r="H233" s="11" t="str">
        <f t="shared" si="10"/>
        <v>4.0 – 4.9</v>
      </c>
      <c r="I233" s="14">
        <v>21252</v>
      </c>
      <c r="J233" s="11" t="s">
        <v>13138</v>
      </c>
      <c r="K233" s="11" t="s">
        <v>13818</v>
      </c>
      <c r="L233" s="15" t="s">
        <v>13819</v>
      </c>
      <c r="M233" s="26" t="str">
        <f t="shared" si="11"/>
        <v>&gt;₹500</v>
      </c>
      <c r="N233" s="23">
        <f>Table2[[#This Row],[actual_price]]* Table2[[#This Row],[rating_count]]</f>
        <v>1062578748</v>
      </c>
      <c r="O233" s="23">
        <f t="shared" si="12"/>
        <v>1.0000000000000002</v>
      </c>
      <c r="P233" s="27" t="str">
        <f>IF(Table2[[#This Row],[rating_count]]&lt;1000,"below 1000", "1000 and above")</f>
        <v>1000 and above</v>
      </c>
    </row>
    <row r="234" spans="1:16" x14ac:dyDescent="0.25">
      <c r="A234" s="10" t="s">
        <v>2077</v>
      </c>
      <c r="B234" s="10" t="s">
        <v>13820</v>
      </c>
      <c r="C234" s="11" t="s">
        <v>13122</v>
      </c>
      <c r="D234" s="12">
        <v>32990</v>
      </c>
      <c r="E234" s="12">
        <v>56790</v>
      </c>
      <c r="F234" s="13">
        <v>0.42</v>
      </c>
      <c r="G234" s="11">
        <v>4.3</v>
      </c>
      <c r="H234" s="11" t="str">
        <f t="shared" si="10"/>
        <v>4.0 – 4.9</v>
      </c>
      <c r="I234" s="14">
        <v>567</v>
      </c>
      <c r="J234" s="11" t="s">
        <v>13217</v>
      </c>
      <c r="K234" s="11" t="s">
        <v>13821</v>
      </c>
      <c r="L234" s="15" t="s">
        <v>13822</v>
      </c>
      <c r="M234" s="26" t="str">
        <f t="shared" si="11"/>
        <v>&gt;₹500</v>
      </c>
      <c r="N234" s="23">
        <f>Table2[[#This Row],[actual_price]]* Table2[[#This Row],[rating_count]]</f>
        <v>32199930</v>
      </c>
      <c r="O234" s="23">
        <f t="shared" si="12"/>
        <v>1</v>
      </c>
      <c r="P234" s="27" t="str">
        <f>IF(Table2[[#This Row],[rating_count]]&lt;1000,"below 1000", "1000 and above")</f>
        <v>below 1000</v>
      </c>
    </row>
    <row r="235" spans="1:16" x14ac:dyDescent="0.25">
      <c r="A235" s="10" t="s">
        <v>2087</v>
      </c>
      <c r="B235" s="10" t="s">
        <v>13823</v>
      </c>
      <c r="C235" s="11" t="s">
        <v>13122</v>
      </c>
      <c r="D235" s="12">
        <v>299</v>
      </c>
      <c r="E235" s="12">
        <v>1199</v>
      </c>
      <c r="F235" s="13">
        <v>0.75</v>
      </c>
      <c r="G235" s="11">
        <v>3.5</v>
      </c>
      <c r="H235" s="11" t="str">
        <f t="shared" si="10"/>
        <v>3.0 – 3.9</v>
      </c>
      <c r="I235" s="14">
        <v>466</v>
      </c>
      <c r="J235" s="11" t="s">
        <v>13824</v>
      </c>
      <c r="K235" s="11" t="s">
        <v>13825</v>
      </c>
      <c r="L235" s="15" t="s">
        <v>13826</v>
      </c>
      <c r="M235" s="26" t="str">
        <f t="shared" si="11"/>
        <v>&gt;₹500</v>
      </c>
      <c r="N235" s="23">
        <f>Table2[[#This Row],[actual_price]]* Table2[[#This Row],[rating_count]]</f>
        <v>558734</v>
      </c>
      <c r="O235" s="23">
        <f t="shared" si="12"/>
        <v>1</v>
      </c>
      <c r="P235" s="27" t="str">
        <f>IF(Table2[[#This Row],[rating_count]]&lt;1000,"below 1000", "1000 and above")</f>
        <v>below 1000</v>
      </c>
    </row>
    <row r="236" spans="1:16" x14ac:dyDescent="0.25">
      <c r="A236" s="10" t="s">
        <v>2097</v>
      </c>
      <c r="B236" s="10" t="s">
        <v>13693</v>
      </c>
      <c r="C236" s="11" t="s">
        <v>13079</v>
      </c>
      <c r="D236" s="12">
        <v>128.31</v>
      </c>
      <c r="E236" s="12">
        <v>549</v>
      </c>
      <c r="F236" s="13">
        <v>0.77</v>
      </c>
      <c r="G236" s="11">
        <v>3.9</v>
      </c>
      <c r="H236" s="11" t="str">
        <f t="shared" si="10"/>
        <v>3.0 – 3.9</v>
      </c>
      <c r="I236" s="14">
        <v>61</v>
      </c>
      <c r="J236" s="11" t="s">
        <v>13694</v>
      </c>
      <c r="K236" s="11" t="s">
        <v>13695</v>
      </c>
      <c r="L236" s="15" t="s">
        <v>13696</v>
      </c>
      <c r="M236" s="26" t="str">
        <f t="shared" si="11"/>
        <v>&gt;₹500</v>
      </c>
      <c r="N236" s="23">
        <f>Table2[[#This Row],[actual_price]]* Table2[[#This Row],[rating_count]]</f>
        <v>33489</v>
      </c>
      <c r="O236" s="23">
        <f t="shared" si="12"/>
        <v>0.99999999999999989</v>
      </c>
      <c r="P236" s="27" t="str">
        <f>IF(Table2[[#This Row],[rating_count]]&lt;1000,"below 1000", "1000 and above")</f>
        <v>below 1000</v>
      </c>
    </row>
    <row r="237" spans="1:16" x14ac:dyDescent="0.25">
      <c r="A237" s="10" t="s">
        <v>2101</v>
      </c>
      <c r="B237" s="10" t="s">
        <v>13610</v>
      </c>
      <c r="C237" s="11" t="s">
        <v>13079</v>
      </c>
      <c r="D237" s="12">
        <v>599</v>
      </c>
      <c r="E237" s="12">
        <v>849</v>
      </c>
      <c r="F237" s="13">
        <v>0.28999999999999998</v>
      </c>
      <c r="G237" s="11">
        <v>4.5</v>
      </c>
      <c r="H237" s="11" t="str">
        <f t="shared" si="10"/>
        <v>4.0 – 4.9</v>
      </c>
      <c r="I237" s="14">
        <v>474</v>
      </c>
      <c r="J237" s="11" t="s">
        <v>13611</v>
      </c>
      <c r="K237" s="11" t="s">
        <v>13827</v>
      </c>
      <c r="L237" s="15" t="s">
        <v>13828</v>
      </c>
      <c r="M237" s="26" t="str">
        <f t="shared" si="11"/>
        <v>&gt;₹500</v>
      </c>
      <c r="N237" s="23">
        <f>Table2[[#This Row],[actual_price]]* Table2[[#This Row],[rating_count]]</f>
        <v>402426</v>
      </c>
      <c r="O237" s="23">
        <f t="shared" si="12"/>
        <v>1</v>
      </c>
      <c r="P237" s="27" t="str">
        <f>IF(Table2[[#This Row],[rating_count]]&lt;1000,"below 1000", "1000 and above")</f>
        <v>below 1000</v>
      </c>
    </row>
    <row r="238" spans="1:16" x14ac:dyDescent="0.25">
      <c r="A238" s="10" t="s">
        <v>2110</v>
      </c>
      <c r="B238" s="10" t="s">
        <v>13829</v>
      </c>
      <c r="C238" s="11" t="s">
        <v>13122</v>
      </c>
      <c r="D238" s="12">
        <v>399</v>
      </c>
      <c r="E238" s="12">
        <v>899</v>
      </c>
      <c r="F238" s="13">
        <v>0.56000000000000005</v>
      </c>
      <c r="G238" s="11">
        <v>3.4</v>
      </c>
      <c r="H238" s="11" t="str">
        <f t="shared" si="10"/>
        <v>3.0 – 3.9</v>
      </c>
      <c r="I238" s="14">
        <v>431</v>
      </c>
      <c r="J238" s="11" t="s">
        <v>13830</v>
      </c>
      <c r="K238" s="11" t="s">
        <v>13831</v>
      </c>
      <c r="L238" s="15" t="s">
        <v>13832</v>
      </c>
      <c r="M238" s="26" t="str">
        <f t="shared" si="11"/>
        <v>&gt;₹500</v>
      </c>
      <c r="N238" s="23">
        <f>Table2[[#This Row],[actual_price]]* Table2[[#This Row],[rating_count]]</f>
        <v>387469</v>
      </c>
      <c r="O238" s="23">
        <f t="shared" si="12"/>
        <v>1</v>
      </c>
      <c r="P238" s="27" t="str">
        <f>IF(Table2[[#This Row],[rating_count]]&lt;1000,"below 1000", "1000 and above")</f>
        <v>below 1000</v>
      </c>
    </row>
    <row r="239" spans="1:16" x14ac:dyDescent="0.25">
      <c r="A239" s="10" t="s">
        <v>2120</v>
      </c>
      <c r="B239" s="10" t="s">
        <v>13833</v>
      </c>
      <c r="C239" s="11" t="s">
        <v>13079</v>
      </c>
      <c r="D239" s="12">
        <v>449</v>
      </c>
      <c r="E239" s="12">
        <v>1099</v>
      </c>
      <c r="F239" s="13">
        <v>0.59</v>
      </c>
      <c r="G239" s="11">
        <v>4</v>
      </c>
      <c r="H239" s="11" t="str">
        <f t="shared" si="10"/>
        <v>4.0 – 4.9</v>
      </c>
      <c r="I239" s="14">
        <v>242</v>
      </c>
      <c r="J239" s="11" t="s">
        <v>13834</v>
      </c>
      <c r="K239" s="11" t="s">
        <v>13835</v>
      </c>
      <c r="L239" s="15" t="s">
        <v>13836</v>
      </c>
      <c r="M239" s="26" t="str">
        <f t="shared" si="11"/>
        <v>&gt;₹500</v>
      </c>
      <c r="N239" s="23">
        <f>Table2[[#This Row],[actual_price]]* Table2[[#This Row],[rating_count]]</f>
        <v>265958</v>
      </c>
      <c r="O239" s="23">
        <f t="shared" si="12"/>
        <v>1</v>
      </c>
      <c r="P239" s="27" t="str">
        <f>IF(Table2[[#This Row],[rating_count]]&lt;1000,"below 1000", "1000 and above")</f>
        <v>below 1000</v>
      </c>
    </row>
    <row r="240" spans="1:16" x14ac:dyDescent="0.25">
      <c r="A240" s="10" t="s">
        <v>2130</v>
      </c>
      <c r="B240" s="10" t="s">
        <v>13837</v>
      </c>
      <c r="C240" s="11" t="s">
        <v>13079</v>
      </c>
      <c r="D240" s="12">
        <v>254</v>
      </c>
      <c r="E240" s="12">
        <v>799</v>
      </c>
      <c r="F240" s="13">
        <v>0.68</v>
      </c>
      <c r="G240" s="11">
        <v>4</v>
      </c>
      <c r="H240" s="11" t="str">
        <f t="shared" si="10"/>
        <v>4.0 – 4.9</v>
      </c>
      <c r="I240" s="14">
        <v>2905</v>
      </c>
      <c r="J240" s="11" t="s">
        <v>13838</v>
      </c>
      <c r="K240" s="11" t="s">
        <v>13839</v>
      </c>
      <c r="L240" s="15" t="s">
        <v>13840</v>
      </c>
      <c r="M240" s="26" t="str">
        <f t="shared" si="11"/>
        <v>&gt;₹500</v>
      </c>
      <c r="N240" s="23">
        <f>Table2[[#This Row],[actual_price]]* Table2[[#This Row],[rating_count]]</f>
        <v>2321095</v>
      </c>
      <c r="O240" s="23">
        <f t="shared" si="12"/>
        <v>1</v>
      </c>
      <c r="P240" s="27" t="str">
        <f>IF(Table2[[#This Row],[rating_count]]&lt;1000,"below 1000", "1000 and above")</f>
        <v>1000 and above</v>
      </c>
    </row>
    <row r="241" spans="1:16" x14ac:dyDescent="0.25">
      <c r="A241" s="10" t="s">
        <v>2140</v>
      </c>
      <c r="B241" s="10" t="s">
        <v>13841</v>
      </c>
      <c r="C241" s="11" t="s">
        <v>13122</v>
      </c>
      <c r="D241" s="12">
        <v>399</v>
      </c>
      <c r="E241" s="12">
        <v>795</v>
      </c>
      <c r="F241" s="13">
        <v>0.5</v>
      </c>
      <c r="G241" s="11">
        <v>4.4000000000000004</v>
      </c>
      <c r="H241" s="11" t="str">
        <f t="shared" si="10"/>
        <v>4.0 – 4.9</v>
      </c>
      <c r="I241" s="14">
        <v>12091</v>
      </c>
      <c r="J241" s="11" t="s">
        <v>13842</v>
      </c>
      <c r="K241" s="11" t="s">
        <v>13843</v>
      </c>
      <c r="L241" s="15" t="s">
        <v>13844</v>
      </c>
      <c r="M241" s="26" t="str">
        <f t="shared" si="11"/>
        <v>&gt;₹500</v>
      </c>
      <c r="N241" s="23">
        <f>Table2[[#This Row],[actual_price]]* Table2[[#This Row],[rating_count]]</f>
        <v>9612345</v>
      </c>
      <c r="O241" s="23">
        <f t="shared" si="12"/>
        <v>1</v>
      </c>
      <c r="P241" s="27" t="str">
        <f>IF(Table2[[#This Row],[rating_count]]&lt;1000,"below 1000", "1000 and above")</f>
        <v>1000 and above</v>
      </c>
    </row>
    <row r="242" spans="1:16" x14ac:dyDescent="0.25">
      <c r="A242" s="10" t="s">
        <v>2151</v>
      </c>
      <c r="B242" s="10" t="s">
        <v>13345</v>
      </c>
      <c r="C242" s="11" t="s">
        <v>13079</v>
      </c>
      <c r="D242" s="12">
        <v>179</v>
      </c>
      <c r="E242" s="12">
        <v>399</v>
      </c>
      <c r="F242" s="13">
        <v>0.55000000000000004</v>
      </c>
      <c r="G242" s="11">
        <v>4</v>
      </c>
      <c r="H242" s="11" t="str">
        <f t="shared" si="10"/>
        <v>4.0 – 4.9</v>
      </c>
      <c r="I242" s="14">
        <v>1423</v>
      </c>
      <c r="J242" s="11" t="s">
        <v>13346</v>
      </c>
      <c r="K242" s="11" t="s">
        <v>13347</v>
      </c>
      <c r="L242" s="15" t="s">
        <v>13348</v>
      </c>
      <c r="M242" s="26" t="str">
        <f t="shared" si="11"/>
        <v>₹200–₹500</v>
      </c>
      <c r="N242" s="23">
        <f>Table2[[#This Row],[actual_price]]* Table2[[#This Row],[rating_count]]</f>
        <v>567777</v>
      </c>
      <c r="O242" s="23">
        <f t="shared" si="12"/>
        <v>1.0000000000000002</v>
      </c>
      <c r="P242" s="27" t="str">
        <f>IF(Table2[[#This Row],[rating_count]]&lt;1000,"below 1000", "1000 and above")</f>
        <v>1000 and above</v>
      </c>
    </row>
    <row r="243" spans="1:16" x14ac:dyDescent="0.25">
      <c r="A243" s="10" t="s">
        <v>2155</v>
      </c>
      <c r="B243" s="10" t="s">
        <v>13845</v>
      </c>
      <c r="C243" s="11" t="s">
        <v>13079</v>
      </c>
      <c r="D243" s="12">
        <v>339</v>
      </c>
      <c r="E243" s="12">
        <v>999</v>
      </c>
      <c r="F243" s="13">
        <v>0.66</v>
      </c>
      <c r="G243" s="11">
        <v>4.3</v>
      </c>
      <c r="H243" s="11" t="str">
        <f t="shared" si="10"/>
        <v>4.0 – 4.9</v>
      </c>
      <c r="I243" s="14">
        <v>6255</v>
      </c>
      <c r="J243" s="11" t="s">
        <v>13602</v>
      </c>
      <c r="K243" s="11" t="s">
        <v>13603</v>
      </c>
      <c r="L243" s="15" t="s">
        <v>13604</v>
      </c>
      <c r="M243" s="26" t="str">
        <f t="shared" si="11"/>
        <v>&gt;₹500</v>
      </c>
      <c r="N243" s="23">
        <f>Table2[[#This Row],[actual_price]]* Table2[[#This Row],[rating_count]]</f>
        <v>6248745</v>
      </c>
      <c r="O243" s="23">
        <f t="shared" si="12"/>
        <v>1</v>
      </c>
      <c r="P243" s="27" t="str">
        <f>IF(Table2[[#This Row],[rating_count]]&lt;1000,"below 1000", "1000 and above")</f>
        <v>1000 and above</v>
      </c>
    </row>
    <row r="244" spans="1:16" x14ac:dyDescent="0.25">
      <c r="A244" s="10" t="s">
        <v>2159</v>
      </c>
      <c r="B244" s="10" t="s">
        <v>13846</v>
      </c>
      <c r="C244" s="11" t="s">
        <v>13122</v>
      </c>
      <c r="D244" s="12">
        <v>399</v>
      </c>
      <c r="E244" s="12">
        <v>999</v>
      </c>
      <c r="F244" s="13">
        <v>0.6</v>
      </c>
      <c r="G244" s="11">
        <v>4</v>
      </c>
      <c r="H244" s="11" t="str">
        <f t="shared" si="10"/>
        <v>4.0 – 4.9</v>
      </c>
      <c r="I244" s="14">
        <v>1236</v>
      </c>
      <c r="J244" s="11" t="s">
        <v>13847</v>
      </c>
      <c r="K244" s="11" t="s">
        <v>13848</v>
      </c>
      <c r="L244" s="15" t="s">
        <v>13849</v>
      </c>
      <c r="M244" s="26" t="str">
        <f t="shared" si="11"/>
        <v>&gt;₹500</v>
      </c>
      <c r="N244" s="23">
        <f>Table2[[#This Row],[actual_price]]* Table2[[#This Row],[rating_count]]</f>
        <v>1234764</v>
      </c>
      <c r="O244" s="23">
        <f t="shared" si="12"/>
        <v>1</v>
      </c>
      <c r="P244" s="27" t="str">
        <f>IF(Table2[[#This Row],[rating_count]]&lt;1000,"below 1000", "1000 and above")</f>
        <v>1000 and above</v>
      </c>
    </row>
    <row r="245" spans="1:16" x14ac:dyDescent="0.25">
      <c r="A245" s="10" t="s">
        <v>2169</v>
      </c>
      <c r="B245" s="10" t="s">
        <v>13850</v>
      </c>
      <c r="C245" s="11" t="s">
        <v>13122</v>
      </c>
      <c r="D245" s="12">
        <v>199</v>
      </c>
      <c r="E245" s="12">
        <v>399</v>
      </c>
      <c r="F245" s="13">
        <v>0.5</v>
      </c>
      <c r="G245" s="11">
        <v>4.2</v>
      </c>
      <c r="H245" s="11" t="str">
        <f t="shared" si="10"/>
        <v>4.0 – 4.9</v>
      </c>
      <c r="I245" s="14">
        <v>1335</v>
      </c>
      <c r="J245" s="11" t="s">
        <v>13851</v>
      </c>
      <c r="K245" s="11" t="s">
        <v>13852</v>
      </c>
      <c r="L245" s="15" t="s">
        <v>13853</v>
      </c>
      <c r="M245" s="26" t="str">
        <f t="shared" si="11"/>
        <v>₹200–₹500</v>
      </c>
      <c r="N245" s="23">
        <f>Table2[[#This Row],[actual_price]]* Table2[[#This Row],[rating_count]]</f>
        <v>532665</v>
      </c>
      <c r="O245" s="23">
        <f t="shared" si="12"/>
        <v>1.0000000000000002</v>
      </c>
      <c r="P245" s="27" t="str">
        <f>IF(Table2[[#This Row],[rating_count]]&lt;1000,"below 1000", "1000 and above")</f>
        <v>1000 and above</v>
      </c>
    </row>
    <row r="246" spans="1:16" x14ac:dyDescent="0.25">
      <c r="A246" s="10" t="s">
        <v>2179</v>
      </c>
      <c r="B246" s="10" t="s">
        <v>13854</v>
      </c>
      <c r="C246" s="11" t="s">
        <v>13122</v>
      </c>
      <c r="D246" s="12">
        <v>349</v>
      </c>
      <c r="E246" s="12">
        <v>1999</v>
      </c>
      <c r="F246" s="13">
        <v>0.83</v>
      </c>
      <c r="G246" s="11">
        <v>3.8</v>
      </c>
      <c r="H246" s="11" t="str">
        <f t="shared" si="10"/>
        <v>3.0 – 3.9</v>
      </c>
      <c r="I246" s="14">
        <v>197</v>
      </c>
      <c r="J246" s="11" t="s">
        <v>13855</v>
      </c>
      <c r="K246" s="11" t="s">
        <v>13856</v>
      </c>
      <c r="L246" s="15" t="s">
        <v>13857</v>
      </c>
      <c r="M246" s="26" t="str">
        <f t="shared" si="11"/>
        <v>&gt;₹500</v>
      </c>
      <c r="N246" s="23">
        <f>Table2[[#This Row],[actual_price]]* Table2[[#This Row],[rating_count]]</f>
        <v>393803</v>
      </c>
      <c r="O246" s="23">
        <f t="shared" si="12"/>
        <v>1</v>
      </c>
      <c r="P246" s="27" t="str">
        <f>IF(Table2[[#This Row],[rating_count]]&lt;1000,"below 1000", "1000 and above")</f>
        <v>below 1000</v>
      </c>
    </row>
    <row r="247" spans="1:16" x14ac:dyDescent="0.25">
      <c r="A247" s="10" t="s">
        <v>2189</v>
      </c>
      <c r="B247" s="10" t="s">
        <v>13858</v>
      </c>
      <c r="C247" s="11" t="s">
        <v>13079</v>
      </c>
      <c r="D247" s="12">
        <v>299</v>
      </c>
      <c r="E247" s="12">
        <v>798</v>
      </c>
      <c r="F247" s="13">
        <v>0.63</v>
      </c>
      <c r="G247" s="11">
        <v>4.4000000000000004</v>
      </c>
      <c r="H247" s="11" t="str">
        <f t="shared" si="10"/>
        <v>4.0 – 4.9</v>
      </c>
      <c r="I247" s="14">
        <v>28791</v>
      </c>
      <c r="J247" s="11" t="s">
        <v>13859</v>
      </c>
      <c r="K247" s="11" t="s">
        <v>13370</v>
      </c>
      <c r="L247" s="15" t="s">
        <v>13371</v>
      </c>
      <c r="M247" s="26" t="str">
        <f t="shared" si="11"/>
        <v>&gt;₹500</v>
      </c>
      <c r="N247" s="23">
        <f>Table2[[#This Row],[actual_price]]* Table2[[#This Row],[rating_count]]</f>
        <v>22975218</v>
      </c>
      <c r="O247" s="23">
        <f t="shared" si="12"/>
        <v>1</v>
      </c>
      <c r="P247" s="27" t="str">
        <f>IF(Table2[[#This Row],[rating_count]]&lt;1000,"below 1000", "1000 and above")</f>
        <v>1000 and above</v>
      </c>
    </row>
    <row r="248" spans="1:16" x14ac:dyDescent="0.25">
      <c r="A248" s="10" t="s">
        <v>2193</v>
      </c>
      <c r="B248" s="10" t="s">
        <v>13860</v>
      </c>
      <c r="C248" s="11" t="s">
        <v>13079</v>
      </c>
      <c r="D248" s="12">
        <v>89</v>
      </c>
      <c r="E248" s="12">
        <v>800</v>
      </c>
      <c r="F248" s="13">
        <v>0.89</v>
      </c>
      <c r="G248" s="11">
        <v>3.9</v>
      </c>
      <c r="H248" s="11" t="str">
        <f t="shared" si="10"/>
        <v>3.0 – 3.9</v>
      </c>
      <c r="I248" s="14">
        <v>1075</v>
      </c>
      <c r="J248" s="11" t="s">
        <v>13861</v>
      </c>
      <c r="K248" s="11" t="s">
        <v>13205</v>
      </c>
      <c r="L248" s="15" t="s">
        <v>13206</v>
      </c>
      <c r="M248" s="26" t="str">
        <f t="shared" si="11"/>
        <v>&gt;₹500</v>
      </c>
      <c r="N248" s="23">
        <f>Table2[[#This Row],[actual_price]]* Table2[[#This Row],[rating_count]]</f>
        <v>860000</v>
      </c>
      <c r="O248" s="23">
        <f t="shared" si="12"/>
        <v>1</v>
      </c>
      <c r="P248" s="27" t="str">
        <f>IF(Table2[[#This Row],[rating_count]]&lt;1000,"below 1000", "1000 and above")</f>
        <v>1000 and above</v>
      </c>
    </row>
    <row r="249" spans="1:16" x14ac:dyDescent="0.25">
      <c r="A249" s="10" t="s">
        <v>2198</v>
      </c>
      <c r="B249" s="10" t="s">
        <v>13300</v>
      </c>
      <c r="C249" s="11" t="s">
        <v>13079</v>
      </c>
      <c r="D249" s="12">
        <v>549</v>
      </c>
      <c r="E249" s="12">
        <v>995</v>
      </c>
      <c r="F249" s="13">
        <v>0.45</v>
      </c>
      <c r="G249" s="11">
        <v>4.2</v>
      </c>
      <c r="H249" s="11" t="str">
        <f t="shared" si="10"/>
        <v>4.0 – 4.9</v>
      </c>
      <c r="I249" s="14">
        <v>29746</v>
      </c>
      <c r="J249" s="11" t="s">
        <v>13301</v>
      </c>
      <c r="K249" s="11" t="s">
        <v>13302</v>
      </c>
      <c r="L249" s="15" t="s">
        <v>13303</v>
      </c>
      <c r="M249" s="26" t="str">
        <f t="shared" si="11"/>
        <v>&gt;₹500</v>
      </c>
      <c r="N249" s="23">
        <f>Table2[[#This Row],[actual_price]]* Table2[[#This Row],[rating_count]]</f>
        <v>29597270</v>
      </c>
      <c r="O249" s="23">
        <f t="shared" si="12"/>
        <v>1</v>
      </c>
      <c r="P249" s="27" t="str">
        <f>IF(Table2[[#This Row],[rating_count]]&lt;1000,"below 1000", "1000 and above")</f>
        <v>1000 and above</v>
      </c>
    </row>
    <row r="250" spans="1:16" x14ac:dyDescent="0.25">
      <c r="A250" s="10" t="s">
        <v>2203</v>
      </c>
      <c r="B250" s="10" t="s">
        <v>13862</v>
      </c>
      <c r="C250" s="11" t="s">
        <v>13079</v>
      </c>
      <c r="D250" s="12">
        <v>129</v>
      </c>
      <c r="E250" s="12">
        <v>1000</v>
      </c>
      <c r="F250" s="13">
        <v>0.87</v>
      </c>
      <c r="G250" s="11">
        <v>3.9</v>
      </c>
      <c r="H250" s="11" t="str">
        <f t="shared" si="10"/>
        <v>3.0 – 3.9</v>
      </c>
      <c r="I250" s="14">
        <v>295</v>
      </c>
      <c r="J250" s="11" t="s">
        <v>13863</v>
      </c>
      <c r="K250" s="11" t="s">
        <v>13864</v>
      </c>
      <c r="L250" s="15" t="s">
        <v>13865</v>
      </c>
      <c r="M250" s="26" t="str">
        <f t="shared" si="11"/>
        <v>&gt;₹500</v>
      </c>
      <c r="N250" s="23">
        <f>Table2[[#This Row],[actual_price]]* Table2[[#This Row],[rating_count]]</f>
        <v>295000</v>
      </c>
      <c r="O250" s="23">
        <f t="shared" si="12"/>
        <v>1</v>
      </c>
      <c r="P250" s="27" t="str">
        <f>IF(Table2[[#This Row],[rating_count]]&lt;1000,"below 1000", "1000 and above")</f>
        <v>below 1000</v>
      </c>
    </row>
    <row r="251" spans="1:16" x14ac:dyDescent="0.25">
      <c r="A251" s="10" t="s">
        <v>2224</v>
      </c>
      <c r="B251" s="10" t="s">
        <v>13867</v>
      </c>
      <c r="C251" s="11" t="s">
        <v>13122</v>
      </c>
      <c r="D251" s="12">
        <v>349</v>
      </c>
      <c r="E251" s="12">
        <v>799</v>
      </c>
      <c r="F251" s="13">
        <v>0.56000000000000005</v>
      </c>
      <c r="G251" s="11">
        <v>3.6</v>
      </c>
      <c r="H251" s="11" t="str">
        <f t="shared" si="10"/>
        <v>3.0 – 3.9</v>
      </c>
      <c r="I251" s="14">
        <v>323</v>
      </c>
      <c r="J251" s="11" t="s">
        <v>13868</v>
      </c>
      <c r="K251" s="11" t="s">
        <v>13869</v>
      </c>
      <c r="L251" s="15" t="s">
        <v>13870</v>
      </c>
      <c r="M251" s="26" t="str">
        <f t="shared" si="11"/>
        <v>&gt;₹500</v>
      </c>
      <c r="N251" s="23">
        <f>Table2[[#This Row],[actual_price]]* Table2[[#This Row],[rating_count]]</f>
        <v>258077</v>
      </c>
      <c r="O251" s="23">
        <f t="shared" si="12"/>
        <v>1</v>
      </c>
      <c r="P251" s="27" t="str">
        <f>IF(Table2[[#This Row],[rating_count]]&lt;1000,"below 1000", "1000 and above")</f>
        <v>below 1000</v>
      </c>
    </row>
    <row r="252" spans="1:16" x14ac:dyDescent="0.25">
      <c r="A252" s="10" t="s">
        <v>2234</v>
      </c>
      <c r="B252" s="10" t="s">
        <v>13871</v>
      </c>
      <c r="C252" s="11" t="s">
        <v>13122</v>
      </c>
      <c r="D252" s="12">
        <v>499</v>
      </c>
      <c r="E252" s="12">
        <v>899</v>
      </c>
      <c r="F252" s="13">
        <v>0.44</v>
      </c>
      <c r="G252" s="11">
        <v>3.7</v>
      </c>
      <c r="H252" s="11" t="str">
        <f t="shared" si="10"/>
        <v>3.0 – 3.9</v>
      </c>
      <c r="I252" s="14">
        <v>185</v>
      </c>
      <c r="J252" s="11" t="s">
        <v>13872</v>
      </c>
      <c r="K252" s="11" t="s">
        <v>13873</v>
      </c>
      <c r="L252" s="15" t="s">
        <v>13874</v>
      </c>
      <c r="M252" s="26" t="str">
        <f t="shared" si="11"/>
        <v>&gt;₹500</v>
      </c>
      <c r="N252" s="23">
        <f>Table2[[#This Row],[actual_price]]* Table2[[#This Row],[rating_count]]</f>
        <v>166315</v>
      </c>
      <c r="O252" s="23">
        <f t="shared" si="12"/>
        <v>1.0000000000000002</v>
      </c>
      <c r="P252" s="27" t="str">
        <f>IF(Table2[[#This Row],[rating_count]]&lt;1000,"below 1000", "1000 and above")</f>
        <v>below 1000</v>
      </c>
    </row>
    <row r="253" spans="1:16" x14ac:dyDescent="0.25">
      <c r="A253" s="10" t="s">
        <v>2244</v>
      </c>
      <c r="B253" s="10" t="s">
        <v>13875</v>
      </c>
      <c r="C253" s="11" t="s">
        <v>13079</v>
      </c>
      <c r="D253" s="12">
        <v>299</v>
      </c>
      <c r="E253" s="12">
        <v>799</v>
      </c>
      <c r="F253" s="13">
        <v>0.63</v>
      </c>
      <c r="G253" s="11">
        <v>4.2</v>
      </c>
      <c r="H253" s="11" t="str">
        <f t="shared" si="10"/>
        <v>4.0 – 4.9</v>
      </c>
      <c r="I253" s="14">
        <v>2117</v>
      </c>
      <c r="J253" s="11" t="s">
        <v>13876</v>
      </c>
      <c r="K253" s="11" t="s">
        <v>13877</v>
      </c>
      <c r="L253" s="15" t="s">
        <v>13878</v>
      </c>
      <c r="M253" s="26" t="str">
        <f t="shared" si="11"/>
        <v>&gt;₹500</v>
      </c>
      <c r="N253" s="23">
        <f>Table2[[#This Row],[actual_price]]* Table2[[#This Row],[rating_count]]</f>
        <v>1691483</v>
      </c>
      <c r="O253" s="23">
        <f t="shared" si="12"/>
        <v>1.0000000000000002</v>
      </c>
      <c r="P253" s="27" t="str">
        <f>IF(Table2[[#This Row],[rating_count]]&lt;1000,"below 1000", "1000 and above")</f>
        <v>1000 and above</v>
      </c>
    </row>
    <row r="254" spans="1:16" x14ac:dyDescent="0.25">
      <c r="A254" s="10" t="s">
        <v>2254</v>
      </c>
      <c r="B254" s="10" t="s">
        <v>13879</v>
      </c>
      <c r="C254" s="11" t="s">
        <v>13079</v>
      </c>
      <c r="D254" s="12">
        <v>182</v>
      </c>
      <c r="E254" s="12">
        <v>599</v>
      </c>
      <c r="F254" s="13">
        <v>0.7</v>
      </c>
      <c r="G254" s="11">
        <v>4</v>
      </c>
      <c r="H254" s="11" t="str">
        <f t="shared" si="10"/>
        <v>4.0 – 4.9</v>
      </c>
      <c r="I254" s="14">
        <v>9378</v>
      </c>
      <c r="J254" s="11" t="s">
        <v>13880</v>
      </c>
      <c r="K254" s="11" t="s">
        <v>13162</v>
      </c>
      <c r="L254" s="15" t="s">
        <v>13163</v>
      </c>
      <c r="M254" s="26" t="str">
        <f t="shared" si="11"/>
        <v>&gt;₹500</v>
      </c>
      <c r="N254" s="23">
        <f>Table2[[#This Row],[actual_price]]* Table2[[#This Row],[rating_count]]</f>
        <v>5617422</v>
      </c>
      <c r="O254" s="23">
        <f t="shared" si="12"/>
        <v>1.0000000000000002</v>
      </c>
      <c r="P254" s="27" t="str">
        <f>IF(Table2[[#This Row],[rating_count]]&lt;1000,"below 1000", "1000 and above")</f>
        <v>1000 and above</v>
      </c>
    </row>
    <row r="255" spans="1:16" x14ac:dyDescent="0.25">
      <c r="A255" s="10" t="s">
        <v>2259</v>
      </c>
      <c r="B255" s="10" t="s">
        <v>13881</v>
      </c>
      <c r="C255" s="11" t="s">
        <v>13122</v>
      </c>
      <c r="D255" s="12">
        <v>96</v>
      </c>
      <c r="E255" s="12">
        <v>399</v>
      </c>
      <c r="F255" s="13">
        <v>0.76</v>
      </c>
      <c r="G255" s="11">
        <v>3.6</v>
      </c>
      <c r="H255" s="11" t="str">
        <f t="shared" si="10"/>
        <v>3.0 – 3.9</v>
      </c>
      <c r="I255" s="14">
        <v>1796</v>
      </c>
      <c r="J255" s="11" t="s">
        <v>13882</v>
      </c>
      <c r="K255" s="11" t="s">
        <v>13883</v>
      </c>
      <c r="L255" s="15" t="s">
        <v>13884</v>
      </c>
      <c r="M255" s="26" t="str">
        <f t="shared" si="11"/>
        <v>₹200–₹500</v>
      </c>
      <c r="N255" s="23">
        <f>Table2[[#This Row],[actual_price]]* Table2[[#This Row],[rating_count]]</f>
        <v>716604</v>
      </c>
      <c r="O255" s="23">
        <f t="shared" si="12"/>
        <v>1.0000000000000002</v>
      </c>
      <c r="P255" s="27" t="str">
        <f>IF(Table2[[#This Row],[rating_count]]&lt;1000,"below 1000", "1000 and above")</f>
        <v>1000 and above</v>
      </c>
    </row>
    <row r="256" spans="1:16" x14ac:dyDescent="0.25">
      <c r="A256" s="10" t="s">
        <v>2269</v>
      </c>
      <c r="B256" s="10" t="s">
        <v>13885</v>
      </c>
      <c r="C256" s="11" t="s">
        <v>13122</v>
      </c>
      <c r="D256" s="12">
        <v>54990</v>
      </c>
      <c r="E256" s="12">
        <v>85000</v>
      </c>
      <c r="F256" s="13">
        <v>0.35</v>
      </c>
      <c r="G256" s="11">
        <v>4.3</v>
      </c>
      <c r="H256" s="11" t="str">
        <f t="shared" si="10"/>
        <v>4.0 – 4.9</v>
      </c>
      <c r="I256" s="14">
        <v>3587</v>
      </c>
      <c r="J256" s="11" t="s">
        <v>13217</v>
      </c>
      <c r="K256" s="11" t="s">
        <v>13444</v>
      </c>
      <c r="L256" s="15" t="s">
        <v>13445</v>
      </c>
      <c r="M256" s="26" t="str">
        <f t="shared" si="11"/>
        <v>&gt;₹500</v>
      </c>
      <c r="N256" s="23">
        <f>Table2[[#This Row],[actual_price]]* Table2[[#This Row],[rating_count]]</f>
        <v>304895000</v>
      </c>
      <c r="O256" s="23">
        <f t="shared" si="12"/>
        <v>1</v>
      </c>
      <c r="P256" s="27" t="str">
        <f>IF(Table2[[#This Row],[rating_count]]&lt;1000,"below 1000", "1000 and above")</f>
        <v>1000 and above</v>
      </c>
    </row>
    <row r="257" spans="1:16" x14ac:dyDescent="0.25">
      <c r="A257" s="10" t="s">
        <v>2273</v>
      </c>
      <c r="B257" s="10" t="s">
        <v>13886</v>
      </c>
      <c r="C257" s="11" t="s">
        <v>13122</v>
      </c>
      <c r="D257" s="12">
        <v>439</v>
      </c>
      <c r="E257" s="12">
        <v>758</v>
      </c>
      <c r="F257" s="13">
        <v>0.42</v>
      </c>
      <c r="G257" s="11">
        <v>4.2</v>
      </c>
      <c r="H257" s="11" t="str">
        <f t="shared" si="10"/>
        <v>4.0 – 4.9</v>
      </c>
      <c r="I257" s="14">
        <v>4296</v>
      </c>
      <c r="J257" s="11" t="s">
        <v>13887</v>
      </c>
      <c r="K257" s="11" t="s">
        <v>13888</v>
      </c>
      <c r="L257" s="15" t="s">
        <v>13889</v>
      </c>
      <c r="M257" s="26" t="str">
        <f t="shared" si="11"/>
        <v>&gt;₹500</v>
      </c>
      <c r="N257" s="23">
        <f>Table2[[#This Row],[actual_price]]* Table2[[#This Row],[rating_count]]</f>
        <v>3256368</v>
      </c>
      <c r="O257" s="23">
        <f t="shared" si="12"/>
        <v>1.0000000000000002</v>
      </c>
      <c r="P257" s="27" t="str">
        <f>IF(Table2[[#This Row],[rating_count]]&lt;1000,"below 1000", "1000 and above")</f>
        <v>1000 and above</v>
      </c>
    </row>
    <row r="258" spans="1:16" x14ac:dyDescent="0.25">
      <c r="A258" s="10" t="s">
        <v>2283</v>
      </c>
      <c r="B258" s="10" t="s">
        <v>13890</v>
      </c>
      <c r="C258" s="11" t="s">
        <v>13079</v>
      </c>
      <c r="D258" s="12">
        <v>299</v>
      </c>
      <c r="E258" s="12">
        <v>999</v>
      </c>
      <c r="F258" s="13">
        <v>0.7</v>
      </c>
      <c r="G258" s="11">
        <v>4.3</v>
      </c>
      <c r="H258" s="11" t="str">
        <f t="shared" ref="H258:H321" si="13">IF(G258&lt;3, "2.0 – 2.9", IF(G258&lt;4, "3.0 – 3.9", IF(G258&lt;5, "4.0 – 4.9", "5.0")))</f>
        <v>4.0 – 4.9</v>
      </c>
      <c r="I258" s="14">
        <v>2651</v>
      </c>
      <c r="J258" s="11" t="s">
        <v>13891</v>
      </c>
      <c r="K258" s="11" t="s">
        <v>13635</v>
      </c>
      <c r="L258" s="15" t="s">
        <v>13636</v>
      </c>
      <c r="M258" s="26" t="str">
        <f t="shared" ref="M258:M321" si="14">IF(E258&lt;200, "&lt;₹200", IF(E258&lt;=500, "₹200–₹500", "&gt;₹500"))</f>
        <v>&gt;₹500</v>
      </c>
      <c r="N258" s="23">
        <f>Table2[[#This Row],[actual_price]]* Table2[[#This Row],[rating_count]]</f>
        <v>2648349</v>
      </c>
      <c r="O258" s="23">
        <f t="shared" ref="O258:O321" si="15">CORREL(F258:G270, F258:G270)</f>
        <v>0.99999999999999989</v>
      </c>
      <c r="P258" s="27" t="str">
        <f>IF(Table2[[#This Row],[rating_count]]&lt;1000,"below 1000", "1000 and above")</f>
        <v>1000 and above</v>
      </c>
    </row>
    <row r="259" spans="1:16" x14ac:dyDescent="0.25">
      <c r="A259" s="10" t="s">
        <v>2287</v>
      </c>
      <c r="B259" s="10" t="s">
        <v>13892</v>
      </c>
      <c r="C259" s="11" t="s">
        <v>13079</v>
      </c>
      <c r="D259" s="12">
        <v>299</v>
      </c>
      <c r="E259" s="12">
        <v>799</v>
      </c>
      <c r="F259" s="13">
        <v>0.63</v>
      </c>
      <c r="G259" s="11">
        <v>4.2</v>
      </c>
      <c r="H259" s="11" t="str">
        <f t="shared" si="13"/>
        <v>4.0 – 4.9</v>
      </c>
      <c r="I259" s="14">
        <v>94363</v>
      </c>
      <c r="J259" s="11" t="s">
        <v>13120</v>
      </c>
      <c r="K259" s="11" t="s">
        <v>13093</v>
      </c>
      <c r="L259" s="15" t="s">
        <v>13094</v>
      </c>
      <c r="M259" s="26" t="str">
        <f t="shared" si="14"/>
        <v>&gt;₹500</v>
      </c>
      <c r="N259" s="23">
        <f>Table2[[#This Row],[actual_price]]* Table2[[#This Row],[rating_count]]</f>
        <v>75396037</v>
      </c>
      <c r="O259" s="23">
        <f t="shared" si="15"/>
        <v>1.0000000000000002</v>
      </c>
      <c r="P259" s="27" t="str">
        <f>IF(Table2[[#This Row],[rating_count]]&lt;1000,"below 1000", "1000 and above")</f>
        <v>1000 and above</v>
      </c>
    </row>
    <row r="260" spans="1:16" x14ac:dyDescent="0.25">
      <c r="A260" s="10" t="s">
        <v>2292</v>
      </c>
      <c r="B260" s="10" t="s">
        <v>13893</v>
      </c>
      <c r="C260" s="11" t="s">
        <v>13079</v>
      </c>
      <c r="D260" s="12">
        <v>789</v>
      </c>
      <c r="E260" s="12">
        <v>1999</v>
      </c>
      <c r="F260" s="13">
        <v>0.61</v>
      </c>
      <c r="G260" s="11">
        <v>4.2</v>
      </c>
      <c r="H260" s="11" t="str">
        <f t="shared" si="13"/>
        <v>4.0 – 4.9</v>
      </c>
      <c r="I260" s="14">
        <v>34540</v>
      </c>
      <c r="J260" s="11" t="s">
        <v>13894</v>
      </c>
      <c r="K260" s="11" t="s">
        <v>13895</v>
      </c>
      <c r="L260" s="15" t="s">
        <v>13896</v>
      </c>
      <c r="M260" s="26" t="str">
        <f t="shared" si="14"/>
        <v>&gt;₹500</v>
      </c>
      <c r="N260" s="23">
        <f>Table2[[#This Row],[actual_price]]* Table2[[#This Row],[rating_count]]</f>
        <v>69045460</v>
      </c>
      <c r="O260" s="23">
        <f t="shared" si="15"/>
        <v>1</v>
      </c>
      <c r="P260" s="27" t="str">
        <f>IF(Table2[[#This Row],[rating_count]]&lt;1000,"below 1000", "1000 and above")</f>
        <v>1000 and above</v>
      </c>
    </row>
    <row r="261" spans="1:16" x14ac:dyDescent="0.25">
      <c r="A261" s="10" t="s">
        <v>2302</v>
      </c>
      <c r="B261" s="10" t="s">
        <v>13897</v>
      </c>
      <c r="C261" s="11" t="s">
        <v>13122</v>
      </c>
      <c r="D261" s="12">
        <v>299</v>
      </c>
      <c r="E261" s="12">
        <v>700</v>
      </c>
      <c r="F261" s="13">
        <v>0.56999999999999995</v>
      </c>
      <c r="G261" s="11">
        <v>4.4000000000000004</v>
      </c>
      <c r="H261" s="11" t="str">
        <f t="shared" si="13"/>
        <v>4.0 – 4.9</v>
      </c>
      <c r="I261" s="14">
        <v>8714</v>
      </c>
      <c r="J261" s="11" t="s">
        <v>13898</v>
      </c>
      <c r="K261" s="11" t="s">
        <v>13899</v>
      </c>
      <c r="L261" s="15" t="s">
        <v>13900</v>
      </c>
      <c r="M261" s="26" t="str">
        <f t="shared" si="14"/>
        <v>&gt;₹500</v>
      </c>
      <c r="N261" s="23">
        <f>Table2[[#This Row],[actual_price]]* Table2[[#This Row],[rating_count]]</f>
        <v>6099800</v>
      </c>
      <c r="O261" s="23">
        <f t="shared" si="15"/>
        <v>1</v>
      </c>
      <c r="P261" s="27" t="str">
        <f>IF(Table2[[#This Row],[rating_count]]&lt;1000,"below 1000", "1000 and above")</f>
        <v>1000 and above</v>
      </c>
    </row>
    <row r="262" spans="1:16" x14ac:dyDescent="0.25">
      <c r="A262" s="10" t="s">
        <v>2312</v>
      </c>
      <c r="B262" s="10" t="s">
        <v>13901</v>
      </c>
      <c r="C262" s="11" t="s">
        <v>13079</v>
      </c>
      <c r="D262" s="12">
        <v>325</v>
      </c>
      <c r="E262" s="12">
        <v>1099</v>
      </c>
      <c r="F262" s="13">
        <v>0.7</v>
      </c>
      <c r="G262" s="11">
        <v>4.2</v>
      </c>
      <c r="H262" s="11" t="str">
        <f t="shared" si="13"/>
        <v>4.0 – 4.9</v>
      </c>
      <c r="I262" s="14">
        <v>10576</v>
      </c>
      <c r="J262" s="11" t="s">
        <v>13902</v>
      </c>
      <c r="K262" s="11" t="s">
        <v>13374</v>
      </c>
      <c r="L262" s="15" t="s">
        <v>13375</v>
      </c>
      <c r="M262" s="26" t="str">
        <f t="shared" si="14"/>
        <v>&gt;₹500</v>
      </c>
      <c r="N262" s="23">
        <f>Table2[[#This Row],[actual_price]]* Table2[[#This Row],[rating_count]]</f>
        <v>11623024</v>
      </c>
      <c r="O262" s="23">
        <f t="shared" si="15"/>
        <v>0.99999999999999989</v>
      </c>
      <c r="P262" s="27" t="str">
        <f>IF(Table2[[#This Row],[rating_count]]&lt;1000,"below 1000", "1000 and above")</f>
        <v>1000 and above</v>
      </c>
    </row>
    <row r="263" spans="1:16" x14ac:dyDescent="0.25">
      <c r="A263" s="10" t="s">
        <v>2317</v>
      </c>
      <c r="B263" s="10" t="s">
        <v>13700</v>
      </c>
      <c r="C263" s="11" t="s">
        <v>13079</v>
      </c>
      <c r="D263" s="12">
        <v>1299</v>
      </c>
      <c r="E263" s="12">
        <v>1999</v>
      </c>
      <c r="F263" s="13">
        <v>0.35</v>
      </c>
      <c r="G263" s="11">
        <v>4.4000000000000004</v>
      </c>
      <c r="H263" s="11" t="str">
        <f t="shared" si="13"/>
        <v>4.0 – 4.9</v>
      </c>
      <c r="I263" s="14">
        <v>7318</v>
      </c>
      <c r="J263" s="11" t="s">
        <v>13903</v>
      </c>
      <c r="K263" s="11" t="s">
        <v>13701</v>
      </c>
      <c r="L263" s="15" t="s">
        <v>13702</v>
      </c>
      <c r="M263" s="26" t="str">
        <f t="shared" si="14"/>
        <v>&gt;₹500</v>
      </c>
      <c r="N263" s="23">
        <f>Table2[[#This Row],[actual_price]]* Table2[[#This Row],[rating_count]]</f>
        <v>14628682</v>
      </c>
      <c r="O263" s="23">
        <f t="shared" si="15"/>
        <v>1</v>
      </c>
      <c r="P263" s="27" t="str">
        <f>IF(Table2[[#This Row],[rating_count]]&lt;1000,"below 1000", "1000 and above")</f>
        <v>1000 and above</v>
      </c>
    </row>
    <row r="264" spans="1:16" x14ac:dyDescent="0.25">
      <c r="A264" s="10" t="s">
        <v>2322</v>
      </c>
      <c r="B264" s="10" t="s">
        <v>13904</v>
      </c>
      <c r="C264" s="11" t="s">
        <v>13122</v>
      </c>
      <c r="D264" s="12">
        <v>790</v>
      </c>
      <c r="E264" s="12">
        <v>1999</v>
      </c>
      <c r="F264" s="13">
        <v>0.6</v>
      </c>
      <c r="G264" s="11">
        <v>3</v>
      </c>
      <c r="H264" s="11" t="str">
        <f t="shared" si="13"/>
        <v>3.0 – 3.9</v>
      </c>
      <c r="I264" s="14">
        <v>103</v>
      </c>
      <c r="J264" s="11" t="s">
        <v>13905</v>
      </c>
      <c r="K264" s="11" t="s">
        <v>13906</v>
      </c>
      <c r="L264" s="15" t="s">
        <v>13907</v>
      </c>
      <c r="M264" s="26" t="str">
        <f t="shared" si="14"/>
        <v>&gt;₹500</v>
      </c>
      <c r="N264" s="23">
        <f>Table2[[#This Row],[actual_price]]* Table2[[#This Row],[rating_count]]</f>
        <v>205897</v>
      </c>
      <c r="O264" s="23">
        <f t="shared" si="15"/>
        <v>1.0000000000000002</v>
      </c>
      <c r="P264" s="27" t="str">
        <f>IF(Table2[[#This Row],[rating_count]]&lt;1000,"below 1000", "1000 and above")</f>
        <v>below 1000</v>
      </c>
    </row>
    <row r="265" spans="1:16" x14ac:dyDescent="0.25">
      <c r="A265" s="10" t="s">
        <v>2332</v>
      </c>
      <c r="B265" s="10" t="s">
        <v>13908</v>
      </c>
      <c r="C265" s="11" t="s">
        <v>13122</v>
      </c>
      <c r="D265" s="12">
        <v>4699</v>
      </c>
      <c r="E265" s="12">
        <v>4699</v>
      </c>
      <c r="F265" s="13">
        <v>0</v>
      </c>
      <c r="G265" s="11">
        <v>4.5</v>
      </c>
      <c r="H265" s="11" t="str">
        <f t="shared" si="13"/>
        <v>4.0 – 4.9</v>
      </c>
      <c r="I265" s="14">
        <v>224</v>
      </c>
      <c r="J265" s="11" t="s">
        <v>13909</v>
      </c>
      <c r="K265" s="11" t="s">
        <v>13910</v>
      </c>
      <c r="L265" s="15" t="s">
        <v>13911</v>
      </c>
      <c r="M265" s="26" t="str">
        <f t="shared" si="14"/>
        <v>&gt;₹500</v>
      </c>
      <c r="N265" s="23">
        <f>Table2[[#This Row],[actual_price]]* Table2[[#This Row],[rating_count]]</f>
        <v>1052576</v>
      </c>
      <c r="O265" s="23">
        <f t="shared" si="15"/>
        <v>1.0000000000000002</v>
      </c>
      <c r="P265" s="27" t="str">
        <f>IF(Table2[[#This Row],[rating_count]]&lt;1000,"below 1000", "1000 and above")</f>
        <v>below 1000</v>
      </c>
    </row>
    <row r="266" spans="1:16" x14ac:dyDescent="0.25">
      <c r="A266" s="10" t="s">
        <v>2343</v>
      </c>
      <c r="B266" s="10" t="s">
        <v>13912</v>
      </c>
      <c r="C266" s="11" t="s">
        <v>13122</v>
      </c>
      <c r="D266" s="12">
        <v>18999</v>
      </c>
      <c r="E266" s="12">
        <v>24990</v>
      </c>
      <c r="F266" s="13">
        <v>0.24</v>
      </c>
      <c r="G266" s="11">
        <v>4.3</v>
      </c>
      <c r="H266" s="11" t="str">
        <f t="shared" si="13"/>
        <v>4.0 – 4.9</v>
      </c>
      <c r="I266" s="14">
        <v>4702</v>
      </c>
      <c r="J266" s="11" t="s">
        <v>13913</v>
      </c>
      <c r="K266" s="11" t="s">
        <v>13166</v>
      </c>
      <c r="L266" s="15" t="s">
        <v>13167</v>
      </c>
      <c r="M266" s="26" t="str">
        <f t="shared" si="14"/>
        <v>&gt;₹500</v>
      </c>
      <c r="N266" s="23">
        <f>Table2[[#This Row],[actual_price]]* Table2[[#This Row],[rating_count]]</f>
        <v>117502980</v>
      </c>
      <c r="O266" s="23">
        <f t="shared" si="15"/>
        <v>0.99999999999999989</v>
      </c>
      <c r="P266" s="27" t="str">
        <f>IF(Table2[[#This Row],[rating_count]]&lt;1000,"below 1000", "1000 and above")</f>
        <v>1000 and above</v>
      </c>
    </row>
    <row r="267" spans="1:16" x14ac:dyDescent="0.25">
      <c r="A267" s="10" t="s">
        <v>2348</v>
      </c>
      <c r="B267" s="10" t="s">
        <v>13914</v>
      </c>
      <c r="C267" s="11" t="s">
        <v>13079</v>
      </c>
      <c r="D267" s="12">
        <v>199</v>
      </c>
      <c r="E267" s="12">
        <v>999</v>
      </c>
      <c r="F267" s="13">
        <v>0.8</v>
      </c>
      <c r="G267" s="11">
        <v>4.2</v>
      </c>
      <c r="H267" s="11" t="str">
        <f t="shared" si="13"/>
        <v>4.0 – 4.9</v>
      </c>
      <c r="I267" s="14">
        <v>85</v>
      </c>
      <c r="J267" s="11" t="s">
        <v>13915</v>
      </c>
      <c r="K267" s="11" t="s">
        <v>13916</v>
      </c>
      <c r="L267" s="15" t="s">
        <v>13917</v>
      </c>
      <c r="M267" s="26" t="str">
        <f t="shared" si="14"/>
        <v>&gt;₹500</v>
      </c>
      <c r="N267" s="23">
        <f>Table2[[#This Row],[actual_price]]* Table2[[#This Row],[rating_count]]</f>
        <v>84915</v>
      </c>
      <c r="O267" s="23">
        <f t="shared" si="15"/>
        <v>0.99999999999999989</v>
      </c>
      <c r="P267" s="27" t="str">
        <f>IF(Table2[[#This Row],[rating_count]]&lt;1000,"below 1000", "1000 and above")</f>
        <v>below 1000</v>
      </c>
    </row>
    <row r="268" spans="1:16" x14ac:dyDescent="0.25">
      <c r="A268" s="10" t="s">
        <v>2358</v>
      </c>
      <c r="B268" s="10" t="s">
        <v>13918</v>
      </c>
      <c r="C268" s="11" t="s">
        <v>13122</v>
      </c>
      <c r="D268" s="12">
        <v>269</v>
      </c>
      <c r="E268" s="12">
        <v>650</v>
      </c>
      <c r="F268" s="13">
        <v>0.59</v>
      </c>
      <c r="G268" s="11">
        <v>4.4000000000000004</v>
      </c>
      <c r="H268" s="11" t="str">
        <f t="shared" si="13"/>
        <v>4.0 – 4.9</v>
      </c>
      <c r="I268" s="14">
        <v>35877</v>
      </c>
      <c r="J268" s="11" t="s">
        <v>13919</v>
      </c>
      <c r="K268" s="11" t="s">
        <v>13920</v>
      </c>
      <c r="L268" s="15" t="s">
        <v>13921</v>
      </c>
      <c r="M268" s="26" t="str">
        <f t="shared" si="14"/>
        <v>&gt;₹500</v>
      </c>
      <c r="N268" s="23">
        <f>Table2[[#This Row],[actual_price]]* Table2[[#This Row],[rating_count]]</f>
        <v>23320050</v>
      </c>
      <c r="O268" s="23">
        <f t="shared" si="15"/>
        <v>1</v>
      </c>
      <c r="P268" s="27" t="str">
        <f>IF(Table2[[#This Row],[rating_count]]&lt;1000,"below 1000", "1000 and above")</f>
        <v>1000 and above</v>
      </c>
    </row>
    <row r="269" spans="1:16" x14ac:dyDescent="0.25">
      <c r="A269" s="10" t="s">
        <v>2368</v>
      </c>
      <c r="B269" s="10" t="s">
        <v>13922</v>
      </c>
      <c r="C269" s="11" t="s">
        <v>13122</v>
      </c>
      <c r="D269" s="12">
        <v>1990</v>
      </c>
      <c r="E269" s="12">
        <v>3100</v>
      </c>
      <c r="F269" s="13">
        <v>0.36</v>
      </c>
      <c r="G269" s="11">
        <v>4</v>
      </c>
      <c r="H269" s="11" t="str">
        <f t="shared" si="13"/>
        <v>4.0 – 4.9</v>
      </c>
      <c r="I269" s="14">
        <v>897</v>
      </c>
      <c r="J269" s="11" t="s">
        <v>13923</v>
      </c>
      <c r="K269" s="11" t="s">
        <v>13924</v>
      </c>
      <c r="L269" s="15" t="s">
        <v>13925</v>
      </c>
      <c r="M269" s="26" t="str">
        <f t="shared" si="14"/>
        <v>&gt;₹500</v>
      </c>
      <c r="N269" s="23">
        <f>Table2[[#This Row],[actual_price]]* Table2[[#This Row],[rating_count]]</f>
        <v>2780700</v>
      </c>
      <c r="O269" s="23">
        <f t="shared" si="15"/>
        <v>1</v>
      </c>
      <c r="P269" s="27" t="str">
        <f>IF(Table2[[#This Row],[rating_count]]&lt;1000,"below 1000", "1000 and above")</f>
        <v>below 1000</v>
      </c>
    </row>
    <row r="270" spans="1:16" x14ac:dyDescent="0.25">
      <c r="A270" s="10" t="s">
        <v>2379</v>
      </c>
      <c r="B270" s="10" t="s">
        <v>13926</v>
      </c>
      <c r="C270" s="11" t="s">
        <v>13122</v>
      </c>
      <c r="D270" s="12">
        <v>2299</v>
      </c>
      <c r="E270" s="12">
        <v>3999</v>
      </c>
      <c r="F270" s="13">
        <v>0.43</v>
      </c>
      <c r="G270" s="11">
        <v>3.8</v>
      </c>
      <c r="H270" s="11" t="str">
        <f t="shared" si="13"/>
        <v>3.0 – 3.9</v>
      </c>
      <c r="I270" s="14">
        <v>282</v>
      </c>
      <c r="J270" s="11" t="s">
        <v>13927</v>
      </c>
      <c r="K270" s="11" t="s">
        <v>13928</v>
      </c>
      <c r="L270" s="15" t="s">
        <v>13929</v>
      </c>
      <c r="M270" s="26" t="str">
        <f t="shared" si="14"/>
        <v>&gt;₹500</v>
      </c>
      <c r="N270" s="23">
        <f>Table2[[#This Row],[actual_price]]* Table2[[#This Row],[rating_count]]</f>
        <v>1127718</v>
      </c>
      <c r="O270" s="23">
        <f t="shared" si="15"/>
        <v>1</v>
      </c>
      <c r="P270" s="27" t="str">
        <f>IF(Table2[[#This Row],[rating_count]]&lt;1000,"below 1000", "1000 and above")</f>
        <v>below 1000</v>
      </c>
    </row>
    <row r="271" spans="1:16" x14ac:dyDescent="0.25">
      <c r="A271" s="10" t="s">
        <v>2390</v>
      </c>
      <c r="B271" s="10" t="s">
        <v>13930</v>
      </c>
      <c r="C271" s="11" t="s">
        <v>13122</v>
      </c>
      <c r="D271" s="12">
        <v>35999</v>
      </c>
      <c r="E271" s="12">
        <v>49990</v>
      </c>
      <c r="F271" s="13">
        <v>0.28000000000000003</v>
      </c>
      <c r="G271" s="11">
        <v>4.3</v>
      </c>
      <c r="H271" s="11" t="str">
        <f t="shared" si="13"/>
        <v>4.0 – 4.9</v>
      </c>
      <c r="I271" s="14">
        <v>1611</v>
      </c>
      <c r="J271" s="11" t="s">
        <v>13491</v>
      </c>
      <c r="K271" s="11" t="s">
        <v>13622</v>
      </c>
      <c r="L271" s="15" t="s">
        <v>13623</v>
      </c>
      <c r="M271" s="26" t="str">
        <f t="shared" si="14"/>
        <v>&gt;₹500</v>
      </c>
      <c r="N271" s="23">
        <f>Table2[[#This Row],[actual_price]]* Table2[[#This Row],[rating_count]]</f>
        <v>80533890</v>
      </c>
      <c r="O271" s="23">
        <f t="shared" si="15"/>
        <v>1</v>
      </c>
      <c r="P271" s="27" t="str">
        <f>IF(Table2[[#This Row],[rating_count]]&lt;1000,"below 1000", "1000 and above")</f>
        <v>1000 and above</v>
      </c>
    </row>
    <row r="272" spans="1:16" x14ac:dyDescent="0.25">
      <c r="A272" s="10" t="s">
        <v>2395</v>
      </c>
      <c r="B272" s="10" t="s">
        <v>13931</v>
      </c>
      <c r="C272" s="11" t="s">
        <v>13122</v>
      </c>
      <c r="D272" s="12">
        <v>349</v>
      </c>
      <c r="E272" s="12">
        <v>999</v>
      </c>
      <c r="F272" s="13">
        <v>0.65</v>
      </c>
      <c r="G272" s="11">
        <v>4.2</v>
      </c>
      <c r="H272" s="11" t="str">
        <f t="shared" si="13"/>
        <v>4.0 – 4.9</v>
      </c>
      <c r="I272" s="14">
        <v>513</v>
      </c>
      <c r="J272" s="11" t="s">
        <v>13418</v>
      </c>
      <c r="K272" s="11" t="s">
        <v>13932</v>
      </c>
      <c r="L272" s="15" t="s">
        <v>13933</v>
      </c>
      <c r="M272" s="26" t="str">
        <f t="shared" si="14"/>
        <v>&gt;₹500</v>
      </c>
      <c r="N272" s="23">
        <f>Table2[[#This Row],[actual_price]]* Table2[[#This Row],[rating_count]]</f>
        <v>512487</v>
      </c>
      <c r="O272" s="23">
        <f t="shared" si="15"/>
        <v>1</v>
      </c>
      <c r="P272" s="27" t="str">
        <f>IF(Table2[[#This Row],[rating_count]]&lt;1000,"below 1000", "1000 and above")</f>
        <v>below 1000</v>
      </c>
    </row>
    <row r="273" spans="1:16" x14ac:dyDescent="0.25">
      <c r="A273" s="10" t="s">
        <v>2405</v>
      </c>
      <c r="B273" s="10" t="s">
        <v>13413</v>
      </c>
      <c r="C273" s="11" t="s">
        <v>13079</v>
      </c>
      <c r="D273" s="12">
        <v>719</v>
      </c>
      <c r="E273" s="12">
        <v>1499</v>
      </c>
      <c r="F273" s="13">
        <v>0.52</v>
      </c>
      <c r="G273" s="11">
        <v>4.0999999999999996</v>
      </c>
      <c r="H273" s="11" t="str">
        <f t="shared" si="13"/>
        <v>4.0 – 4.9</v>
      </c>
      <c r="I273" s="14">
        <v>1045</v>
      </c>
      <c r="J273" s="11" t="s">
        <v>13414</v>
      </c>
      <c r="K273" s="11" t="s">
        <v>13415</v>
      </c>
      <c r="L273" s="15" t="s">
        <v>13416</v>
      </c>
      <c r="M273" s="26" t="str">
        <f t="shared" si="14"/>
        <v>&gt;₹500</v>
      </c>
      <c r="N273" s="23">
        <f>Table2[[#This Row],[actual_price]]* Table2[[#This Row],[rating_count]]</f>
        <v>1566455</v>
      </c>
      <c r="O273" s="23">
        <f t="shared" si="15"/>
        <v>1</v>
      </c>
      <c r="P273" s="27" t="str">
        <f>IF(Table2[[#This Row],[rating_count]]&lt;1000,"below 1000", "1000 and above")</f>
        <v>1000 and above</v>
      </c>
    </row>
    <row r="274" spans="1:16" x14ac:dyDescent="0.25">
      <c r="A274" s="10" t="s">
        <v>2410</v>
      </c>
      <c r="B274" s="10" t="s">
        <v>13934</v>
      </c>
      <c r="C274" s="11" t="s">
        <v>13122</v>
      </c>
      <c r="D274" s="12">
        <v>8999</v>
      </c>
      <c r="E274" s="12">
        <v>18999</v>
      </c>
      <c r="F274" s="13">
        <v>0.53</v>
      </c>
      <c r="G274" s="11">
        <v>4</v>
      </c>
      <c r="H274" s="11" t="str">
        <f t="shared" si="13"/>
        <v>4.0 – 4.9</v>
      </c>
      <c r="I274" s="14">
        <v>6347</v>
      </c>
      <c r="J274" s="11" t="s">
        <v>13935</v>
      </c>
      <c r="K274" s="11" t="s">
        <v>13936</v>
      </c>
      <c r="L274" s="15" t="s">
        <v>13937</v>
      </c>
      <c r="M274" s="26" t="str">
        <f t="shared" si="14"/>
        <v>&gt;₹500</v>
      </c>
      <c r="N274" s="23">
        <f>Table2[[#This Row],[actual_price]]* Table2[[#This Row],[rating_count]]</f>
        <v>120586653</v>
      </c>
      <c r="O274" s="23">
        <f t="shared" si="15"/>
        <v>1.0000000000000002</v>
      </c>
      <c r="P274" s="27" t="str">
        <f>IF(Table2[[#This Row],[rating_count]]&lt;1000,"below 1000", "1000 and above")</f>
        <v>1000 and above</v>
      </c>
    </row>
    <row r="275" spans="1:16" x14ac:dyDescent="0.25">
      <c r="A275" s="10" t="s">
        <v>2420</v>
      </c>
      <c r="B275" s="10" t="s">
        <v>13938</v>
      </c>
      <c r="C275" s="11" t="s">
        <v>13122</v>
      </c>
      <c r="D275" s="12">
        <v>917</v>
      </c>
      <c r="E275" s="12">
        <v>2299</v>
      </c>
      <c r="F275" s="13">
        <v>0.6</v>
      </c>
      <c r="G275" s="11">
        <v>4.2</v>
      </c>
      <c r="H275" s="11" t="str">
        <f t="shared" si="13"/>
        <v>4.0 – 4.9</v>
      </c>
      <c r="I275" s="14">
        <v>3300</v>
      </c>
      <c r="J275" s="11" t="s">
        <v>13939</v>
      </c>
      <c r="K275" s="11" t="s">
        <v>13940</v>
      </c>
      <c r="L275" s="15" t="s">
        <v>13941</v>
      </c>
      <c r="M275" s="26" t="str">
        <f t="shared" si="14"/>
        <v>&gt;₹500</v>
      </c>
      <c r="N275" s="23">
        <f>Table2[[#This Row],[actual_price]]* Table2[[#This Row],[rating_count]]</f>
        <v>7586700</v>
      </c>
      <c r="O275" s="23">
        <f t="shared" si="15"/>
        <v>1</v>
      </c>
      <c r="P275" s="27" t="str">
        <f>IF(Table2[[#This Row],[rating_count]]&lt;1000,"below 1000", "1000 and above")</f>
        <v>1000 and above</v>
      </c>
    </row>
    <row r="276" spans="1:16" x14ac:dyDescent="0.25">
      <c r="A276" s="10" t="s">
        <v>2430</v>
      </c>
      <c r="B276" s="10" t="s">
        <v>13942</v>
      </c>
      <c r="C276" s="11" t="s">
        <v>13122</v>
      </c>
      <c r="D276" s="12">
        <v>399</v>
      </c>
      <c r="E276" s="12">
        <v>999</v>
      </c>
      <c r="F276" s="13">
        <v>0.6</v>
      </c>
      <c r="G276" s="11">
        <v>3.3</v>
      </c>
      <c r="H276" s="11" t="str">
        <f t="shared" si="13"/>
        <v>3.0 – 3.9</v>
      </c>
      <c r="I276" s="14">
        <v>23</v>
      </c>
      <c r="J276" s="11" t="s">
        <v>13943</v>
      </c>
      <c r="K276" s="11" t="s">
        <v>13944</v>
      </c>
      <c r="L276" s="15" t="s">
        <v>13945</v>
      </c>
      <c r="M276" s="26" t="str">
        <f t="shared" si="14"/>
        <v>&gt;₹500</v>
      </c>
      <c r="N276" s="23">
        <f>Table2[[#This Row],[actual_price]]* Table2[[#This Row],[rating_count]]</f>
        <v>22977</v>
      </c>
      <c r="O276" s="23">
        <f t="shared" si="15"/>
        <v>1</v>
      </c>
      <c r="P276" s="27" t="str">
        <f>IF(Table2[[#This Row],[rating_count]]&lt;1000,"below 1000", "1000 and above")</f>
        <v>below 1000</v>
      </c>
    </row>
    <row r="277" spans="1:16" x14ac:dyDescent="0.25">
      <c r="A277" s="10" t="s">
        <v>2440</v>
      </c>
      <c r="B277" s="10" t="s">
        <v>13946</v>
      </c>
      <c r="C277" s="11" t="s">
        <v>13122</v>
      </c>
      <c r="D277" s="12">
        <v>45999</v>
      </c>
      <c r="E277" s="12">
        <v>69900</v>
      </c>
      <c r="F277" s="13">
        <v>0.34</v>
      </c>
      <c r="G277" s="11">
        <v>4.3</v>
      </c>
      <c r="H277" s="11" t="str">
        <f t="shared" si="13"/>
        <v>4.0 – 4.9</v>
      </c>
      <c r="I277" s="14">
        <v>7109</v>
      </c>
      <c r="J277" s="11" t="s">
        <v>13379</v>
      </c>
      <c r="K277" s="11" t="s">
        <v>13294</v>
      </c>
      <c r="L277" s="15" t="s">
        <v>13295</v>
      </c>
      <c r="M277" s="26" t="str">
        <f t="shared" si="14"/>
        <v>&gt;₹500</v>
      </c>
      <c r="N277" s="23">
        <f>Table2[[#This Row],[actual_price]]* Table2[[#This Row],[rating_count]]</f>
        <v>496919100</v>
      </c>
      <c r="O277" s="23">
        <f t="shared" si="15"/>
        <v>1</v>
      </c>
      <c r="P277" s="27" t="str">
        <f>IF(Table2[[#This Row],[rating_count]]&lt;1000,"below 1000", "1000 and above")</f>
        <v>1000 and above</v>
      </c>
    </row>
    <row r="278" spans="1:16" x14ac:dyDescent="0.25">
      <c r="A278" s="10" t="s">
        <v>2445</v>
      </c>
      <c r="B278" s="10" t="s">
        <v>13947</v>
      </c>
      <c r="C278" s="11" t="s">
        <v>13079</v>
      </c>
      <c r="D278" s="12">
        <v>119</v>
      </c>
      <c r="E278" s="12">
        <v>299</v>
      </c>
      <c r="F278" s="13">
        <v>0.6</v>
      </c>
      <c r="G278" s="11">
        <v>3.8</v>
      </c>
      <c r="H278" s="11" t="str">
        <f t="shared" si="13"/>
        <v>3.0 – 3.9</v>
      </c>
      <c r="I278" s="14">
        <v>51</v>
      </c>
      <c r="J278" s="11" t="s">
        <v>13948</v>
      </c>
      <c r="K278" s="11" t="s">
        <v>13949</v>
      </c>
      <c r="L278" s="15" t="s">
        <v>13950</v>
      </c>
      <c r="M278" s="26" t="str">
        <f t="shared" si="14"/>
        <v>₹200–₹500</v>
      </c>
      <c r="N278" s="23">
        <f>Table2[[#This Row],[actual_price]]* Table2[[#This Row],[rating_count]]</f>
        <v>15249</v>
      </c>
      <c r="O278" s="23">
        <f t="shared" si="15"/>
        <v>1.0000000000000002</v>
      </c>
      <c r="P278" s="27" t="str">
        <f>IF(Table2[[#This Row],[rating_count]]&lt;1000,"below 1000", "1000 and above")</f>
        <v>below 1000</v>
      </c>
    </row>
    <row r="279" spans="1:16" x14ac:dyDescent="0.25">
      <c r="A279" s="10" t="s">
        <v>2455</v>
      </c>
      <c r="B279" s="10" t="s">
        <v>13951</v>
      </c>
      <c r="C279" s="11" t="s">
        <v>13122</v>
      </c>
      <c r="D279" s="12">
        <v>21999</v>
      </c>
      <c r="E279" s="12">
        <v>29999</v>
      </c>
      <c r="F279" s="13">
        <v>0.27</v>
      </c>
      <c r="G279" s="11">
        <v>4.2</v>
      </c>
      <c r="H279" s="11" t="str">
        <f t="shared" si="13"/>
        <v>4.0 – 4.9</v>
      </c>
      <c r="I279" s="14">
        <v>32840</v>
      </c>
      <c r="J279" s="11" t="s">
        <v>13229</v>
      </c>
      <c r="K279" s="11" t="s">
        <v>13139</v>
      </c>
      <c r="L279" s="15" t="s">
        <v>13140</v>
      </c>
      <c r="M279" s="26" t="str">
        <f t="shared" si="14"/>
        <v>&gt;₹500</v>
      </c>
      <c r="N279" s="23">
        <f>Table2[[#This Row],[actual_price]]* Table2[[#This Row],[rating_count]]</f>
        <v>985167160</v>
      </c>
      <c r="O279" s="23">
        <f t="shared" si="15"/>
        <v>1</v>
      </c>
      <c r="P279" s="27" t="str">
        <f>IF(Table2[[#This Row],[rating_count]]&lt;1000,"below 1000", "1000 and above")</f>
        <v>1000 and above</v>
      </c>
    </row>
    <row r="280" spans="1:16" x14ac:dyDescent="0.25">
      <c r="A280" s="10" t="s">
        <v>2460</v>
      </c>
      <c r="B280" s="10" t="s">
        <v>13952</v>
      </c>
      <c r="C280" s="11" t="s">
        <v>13122</v>
      </c>
      <c r="D280" s="12">
        <v>299</v>
      </c>
      <c r="E280" s="12">
        <v>599</v>
      </c>
      <c r="F280" s="13">
        <v>0.5</v>
      </c>
      <c r="G280" s="11">
        <v>3.7</v>
      </c>
      <c r="H280" s="11" t="str">
        <f t="shared" si="13"/>
        <v>3.0 – 3.9</v>
      </c>
      <c r="I280" s="14">
        <v>708</v>
      </c>
      <c r="J280" s="11" t="s">
        <v>13953</v>
      </c>
      <c r="K280" s="11" t="s">
        <v>13954</v>
      </c>
      <c r="L280" s="15" t="s">
        <v>13955</v>
      </c>
      <c r="M280" s="26" t="str">
        <f t="shared" si="14"/>
        <v>&gt;₹500</v>
      </c>
      <c r="N280" s="23">
        <f>Table2[[#This Row],[actual_price]]* Table2[[#This Row],[rating_count]]</f>
        <v>424092</v>
      </c>
      <c r="O280" s="23">
        <f t="shared" si="15"/>
        <v>0.99999999999999989</v>
      </c>
      <c r="P280" s="27" t="str">
        <f>IF(Table2[[#This Row],[rating_count]]&lt;1000,"below 1000", "1000 and above")</f>
        <v>below 1000</v>
      </c>
    </row>
    <row r="281" spans="1:16" x14ac:dyDescent="0.25">
      <c r="A281" s="10" t="s">
        <v>2470</v>
      </c>
      <c r="B281" s="10" t="s">
        <v>13956</v>
      </c>
      <c r="C281" s="11" t="s">
        <v>13122</v>
      </c>
      <c r="D281" s="12">
        <v>21990</v>
      </c>
      <c r="E281" s="12">
        <v>34990</v>
      </c>
      <c r="F281" s="13">
        <v>0.37</v>
      </c>
      <c r="G281" s="11">
        <v>4.3</v>
      </c>
      <c r="H281" s="11" t="str">
        <f t="shared" si="13"/>
        <v>4.0 – 4.9</v>
      </c>
      <c r="I281" s="14">
        <v>1657</v>
      </c>
      <c r="J281" s="11" t="s">
        <v>13913</v>
      </c>
      <c r="K281" s="11" t="s">
        <v>13957</v>
      </c>
      <c r="L281" s="15" t="s">
        <v>13958</v>
      </c>
      <c r="M281" s="26" t="str">
        <f t="shared" si="14"/>
        <v>&gt;₹500</v>
      </c>
      <c r="N281" s="23">
        <f>Table2[[#This Row],[actual_price]]* Table2[[#This Row],[rating_count]]</f>
        <v>57978430</v>
      </c>
      <c r="O281" s="23">
        <f t="shared" si="15"/>
        <v>1.0000000000000002</v>
      </c>
      <c r="P281" s="27" t="str">
        <f>IF(Table2[[#This Row],[rating_count]]&lt;1000,"below 1000", "1000 and above")</f>
        <v>1000 and above</v>
      </c>
    </row>
    <row r="282" spans="1:16" x14ac:dyDescent="0.25">
      <c r="A282" s="10" t="s">
        <v>2480</v>
      </c>
      <c r="B282" s="10" t="s">
        <v>13959</v>
      </c>
      <c r="C282" s="11" t="s">
        <v>13079</v>
      </c>
      <c r="D282" s="12">
        <v>417.44</v>
      </c>
      <c r="E282" s="12">
        <v>670</v>
      </c>
      <c r="F282" s="13">
        <v>0.38</v>
      </c>
      <c r="G282" s="11">
        <v>3.9</v>
      </c>
      <c r="H282" s="11" t="str">
        <f t="shared" si="13"/>
        <v>3.0 – 3.9</v>
      </c>
      <c r="I282" s="14">
        <v>523</v>
      </c>
      <c r="J282" s="11" t="s">
        <v>13960</v>
      </c>
      <c r="K282" s="11" t="s">
        <v>13961</v>
      </c>
      <c r="L282" s="15" t="s">
        <v>13962</v>
      </c>
      <c r="M282" s="26" t="str">
        <f t="shared" si="14"/>
        <v>&gt;₹500</v>
      </c>
      <c r="N282" s="23">
        <f>Table2[[#This Row],[actual_price]]* Table2[[#This Row],[rating_count]]</f>
        <v>350410</v>
      </c>
      <c r="O282" s="23">
        <f t="shared" si="15"/>
        <v>1</v>
      </c>
      <c r="P282" s="27" t="str">
        <f>IF(Table2[[#This Row],[rating_count]]&lt;1000,"below 1000", "1000 and above")</f>
        <v>below 1000</v>
      </c>
    </row>
    <row r="283" spans="1:16" x14ac:dyDescent="0.25">
      <c r="A283" s="10" t="s">
        <v>2500</v>
      </c>
      <c r="B283" s="10" t="s">
        <v>13964</v>
      </c>
      <c r="C283" s="11" t="s">
        <v>13122</v>
      </c>
      <c r="D283" s="12">
        <v>47990</v>
      </c>
      <c r="E283" s="12">
        <v>79990</v>
      </c>
      <c r="F283" s="13">
        <v>0.4</v>
      </c>
      <c r="G283" s="11">
        <v>4.3</v>
      </c>
      <c r="H283" s="11" t="str">
        <f t="shared" si="13"/>
        <v>4.0 – 4.9</v>
      </c>
      <c r="I283" s="14">
        <v>1376</v>
      </c>
      <c r="J283" s="11" t="s">
        <v>13217</v>
      </c>
      <c r="K283" s="11" t="s">
        <v>13525</v>
      </c>
      <c r="L283" s="15" t="s">
        <v>13526</v>
      </c>
      <c r="M283" s="26" t="str">
        <f t="shared" si="14"/>
        <v>&gt;₹500</v>
      </c>
      <c r="N283" s="23">
        <f>Table2[[#This Row],[actual_price]]* Table2[[#This Row],[rating_count]]</f>
        <v>110066240</v>
      </c>
      <c r="O283" s="23">
        <f t="shared" si="15"/>
        <v>1</v>
      </c>
      <c r="P283" s="27" t="str">
        <f>IF(Table2[[#This Row],[rating_count]]&lt;1000,"below 1000", "1000 and above")</f>
        <v>1000 and above</v>
      </c>
    </row>
    <row r="284" spans="1:16" x14ac:dyDescent="0.25">
      <c r="A284" s="10" t="s">
        <v>2504</v>
      </c>
      <c r="B284" s="10" t="s">
        <v>13965</v>
      </c>
      <c r="C284" s="11" t="s">
        <v>13122</v>
      </c>
      <c r="D284" s="12">
        <v>215</v>
      </c>
      <c r="E284" s="12">
        <v>499</v>
      </c>
      <c r="F284" s="13">
        <v>0.56999999999999995</v>
      </c>
      <c r="G284" s="11">
        <v>3.5</v>
      </c>
      <c r="H284" s="11" t="str">
        <f t="shared" si="13"/>
        <v>3.0 – 3.9</v>
      </c>
      <c r="I284" s="14">
        <v>121</v>
      </c>
      <c r="J284" s="11" t="s">
        <v>13966</v>
      </c>
      <c r="K284" s="11" t="s">
        <v>13967</v>
      </c>
      <c r="L284" s="15" t="s">
        <v>13968</v>
      </c>
      <c r="M284" s="26" t="str">
        <f t="shared" si="14"/>
        <v>₹200–₹500</v>
      </c>
      <c r="N284" s="23">
        <f>Table2[[#This Row],[actual_price]]* Table2[[#This Row],[rating_count]]</f>
        <v>60379</v>
      </c>
      <c r="O284" s="23">
        <f t="shared" si="15"/>
        <v>0.99999999999999989</v>
      </c>
      <c r="P284" s="27" t="str">
        <f>IF(Table2[[#This Row],[rating_count]]&lt;1000,"below 1000", "1000 and above")</f>
        <v>below 1000</v>
      </c>
    </row>
    <row r="285" spans="1:16" x14ac:dyDescent="0.25">
      <c r="A285" s="10" t="s">
        <v>2514</v>
      </c>
      <c r="B285" s="10" t="s">
        <v>13969</v>
      </c>
      <c r="C285" s="11" t="s">
        <v>13079</v>
      </c>
      <c r="D285" s="12">
        <v>99</v>
      </c>
      <c r="E285" s="12">
        <v>800</v>
      </c>
      <c r="F285" s="13">
        <v>0.88</v>
      </c>
      <c r="G285" s="11">
        <v>3.9</v>
      </c>
      <c r="H285" s="11" t="str">
        <f t="shared" si="13"/>
        <v>3.0 – 3.9</v>
      </c>
      <c r="I285" s="14">
        <v>1075</v>
      </c>
      <c r="J285" s="11" t="s">
        <v>13447</v>
      </c>
      <c r="K285" s="11" t="s">
        <v>13205</v>
      </c>
      <c r="L285" s="15" t="s">
        <v>13206</v>
      </c>
      <c r="M285" s="26" t="str">
        <f t="shared" si="14"/>
        <v>&gt;₹500</v>
      </c>
      <c r="N285" s="23">
        <f>Table2[[#This Row],[actual_price]]* Table2[[#This Row],[rating_count]]</f>
        <v>860000</v>
      </c>
      <c r="O285" s="23">
        <f t="shared" si="15"/>
        <v>1</v>
      </c>
      <c r="P285" s="27" t="str">
        <f>IF(Table2[[#This Row],[rating_count]]&lt;1000,"below 1000", "1000 and above")</f>
        <v>1000 and above</v>
      </c>
    </row>
    <row r="286" spans="1:16" x14ac:dyDescent="0.25">
      <c r="A286" s="10" t="s">
        <v>2519</v>
      </c>
      <c r="B286" s="10" t="s">
        <v>13970</v>
      </c>
      <c r="C286" s="11" t="s">
        <v>13122</v>
      </c>
      <c r="D286" s="12">
        <v>18999</v>
      </c>
      <c r="E286" s="12">
        <v>35000</v>
      </c>
      <c r="F286" s="13">
        <v>0.46</v>
      </c>
      <c r="G286" s="11">
        <v>4</v>
      </c>
      <c r="H286" s="11" t="str">
        <f t="shared" si="13"/>
        <v>4.0 – 4.9</v>
      </c>
      <c r="I286" s="14">
        <v>1001</v>
      </c>
      <c r="J286" s="11" t="s">
        <v>13229</v>
      </c>
      <c r="K286" s="11" t="s">
        <v>13971</v>
      </c>
      <c r="L286" s="15" t="s">
        <v>13972</v>
      </c>
      <c r="M286" s="26" t="str">
        <f t="shared" si="14"/>
        <v>&gt;₹500</v>
      </c>
      <c r="N286" s="23">
        <f>Table2[[#This Row],[actual_price]]* Table2[[#This Row],[rating_count]]</f>
        <v>35035000</v>
      </c>
      <c r="O286" s="23">
        <f t="shared" si="15"/>
        <v>1.0000000000000002</v>
      </c>
      <c r="P286" s="27" t="str">
        <f>IF(Table2[[#This Row],[rating_count]]&lt;1000,"below 1000", "1000 and above")</f>
        <v>1000 and above</v>
      </c>
    </row>
    <row r="287" spans="1:16" x14ac:dyDescent="0.25">
      <c r="A287" s="10" t="s">
        <v>2529</v>
      </c>
      <c r="B287" s="10" t="s">
        <v>13973</v>
      </c>
      <c r="C287" s="11" t="s">
        <v>13079</v>
      </c>
      <c r="D287" s="12">
        <v>249</v>
      </c>
      <c r="E287" s="12">
        <v>999</v>
      </c>
      <c r="F287" s="13">
        <v>0.75</v>
      </c>
      <c r="G287" s="11">
        <v>4.3</v>
      </c>
      <c r="H287" s="11" t="str">
        <f t="shared" si="13"/>
        <v>4.0 – 4.9</v>
      </c>
      <c r="I287" s="14">
        <v>112</v>
      </c>
      <c r="J287" s="11" t="s">
        <v>13974</v>
      </c>
      <c r="K287" s="11" t="s">
        <v>13975</v>
      </c>
      <c r="L287" s="15" t="s">
        <v>13976</v>
      </c>
      <c r="M287" s="26" t="str">
        <f t="shared" si="14"/>
        <v>&gt;₹500</v>
      </c>
      <c r="N287" s="23">
        <f>Table2[[#This Row],[actual_price]]* Table2[[#This Row],[rating_count]]</f>
        <v>111888</v>
      </c>
      <c r="O287" s="23">
        <f t="shared" si="15"/>
        <v>1.0000000000000002</v>
      </c>
      <c r="P287" s="27" t="str">
        <f>IF(Table2[[#This Row],[rating_count]]&lt;1000,"below 1000", "1000 and above")</f>
        <v>below 1000</v>
      </c>
    </row>
    <row r="288" spans="1:16" x14ac:dyDescent="0.25">
      <c r="A288" s="10" t="s">
        <v>2539</v>
      </c>
      <c r="B288" s="10" t="s">
        <v>13977</v>
      </c>
      <c r="C288" s="11" t="s">
        <v>13122</v>
      </c>
      <c r="D288" s="12">
        <v>7999</v>
      </c>
      <c r="E288" s="12">
        <v>15999</v>
      </c>
      <c r="F288" s="13">
        <v>0.5</v>
      </c>
      <c r="G288" s="11">
        <v>3.8</v>
      </c>
      <c r="H288" s="11" t="str">
        <f t="shared" si="13"/>
        <v>3.0 – 3.9</v>
      </c>
      <c r="I288" s="14">
        <v>3022</v>
      </c>
      <c r="J288" s="11" t="s">
        <v>13978</v>
      </c>
      <c r="K288" s="11" t="s">
        <v>13979</v>
      </c>
      <c r="L288" s="15" t="s">
        <v>13980</v>
      </c>
      <c r="M288" s="26" t="str">
        <f t="shared" si="14"/>
        <v>&gt;₹500</v>
      </c>
      <c r="N288" s="23">
        <f>Table2[[#This Row],[actual_price]]* Table2[[#This Row],[rating_count]]</f>
        <v>48348978</v>
      </c>
      <c r="O288" s="23">
        <f t="shared" si="15"/>
        <v>1</v>
      </c>
      <c r="P288" s="27" t="str">
        <f>IF(Table2[[#This Row],[rating_count]]&lt;1000,"below 1000", "1000 and above")</f>
        <v>1000 and above</v>
      </c>
    </row>
    <row r="289" spans="1:16" x14ac:dyDescent="0.25">
      <c r="A289" s="10" t="s">
        <v>2549</v>
      </c>
      <c r="B289" s="10" t="s">
        <v>13668</v>
      </c>
      <c r="C289" s="11" t="s">
        <v>13079</v>
      </c>
      <c r="D289" s="12">
        <v>649</v>
      </c>
      <c r="E289" s="12">
        <v>1600</v>
      </c>
      <c r="F289" s="13">
        <v>0.59</v>
      </c>
      <c r="G289" s="11">
        <v>4.3</v>
      </c>
      <c r="H289" s="11" t="str">
        <f t="shared" si="13"/>
        <v>4.0 – 4.9</v>
      </c>
      <c r="I289" s="14">
        <v>5451</v>
      </c>
      <c r="J289" s="11" t="s">
        <v>13321</v>
      </c>
      <c r="K289" s="11" t="s">
        <v>13669</v>
      </c>
      <c r="L289" s="15" t="s">
        <v>13670</v>
      </c>
      <c r="M289" s="26" t="str">
        <f t="shared" si="14"/>
        <v>&gt;₹500</v>
      </c>
      <c r="N289" s="23">
        <f>Table2[[#This Row],[actual_price]]* Table2[[#This Row],[rating_count]]</f>
        <v>8721600</v>
      </c>
      <c r="O289" s="23">
        <f t="shared" si="15"/>
        <v>0.99999999999999989</v>
      </c>
      <c r="P289" s="27" t="str">
        <f>IF(Table2[[#This Row],[rating_count]]&lt;1000,"below 1000", "1000 and above")</f>
        <v>1000 and above</v>
      </c>
    </row>
    <row r="290" spans="1:16" x14ac:dyDescent="0.25">
      <c r="A290" s="10" t="s">
        <v>2554</v>
      </c>
      <c r="B290" s="10" t="s">
        <v>13356</v>
      </c>
      <c r="C290" s="11" t="s">
        <v>13122</v>
      </c>
      <c r="D290" s="12">
        <v>1289</v>
      </c>
      <c r="E290" s="12">
        <v>2499</v>
      </c>
      <c r="F290" s="13">
        <v>0.48</v>
      </c>
      <c r="G290" s="11">
        <v>3.3</v>
      </c>
      <c r="H290" s="11" t="str">
        <f t="shared" si="13"/>
        <v>3.0 – 3.9</v>
      </c>
      <c r="I290" s="14">
        <v>73</v>
      </c>
      <c r="J290" s="11" t="s">
        <v>13981</v>
      </c>
      <c r="K290" s="11" t="s">
        <v>13982</v>
      </c>
      <c r="L290" s="15" t="s">
        <v>13983</v>
      </c>
      <c r="M290" s="26" t="str">
        <f t="shared" si="14"/>
        <v>&gt;₹500</v>
      </c>
      <c r="N290" s="23">
        <f>Table2[[#This Row],[actual_price]]* Table2[[#This Row],[rating_count]]</f>
        <v>182427</v>
      </c>
      <c r="O290" s="23">
        <f t="shared" si="15"/>
        <v>1</v>
      </c>
      <c r="P290" s="27" t="str">
        <f>IF(Table2[[#This Row],[rating_count]]&lt;1000,"below 1000", "1000 and above")</f>
        <v>below 1000</v>
      </c>
    </row>
    <row r="291" spans="1:16" x14ac:dyDescent="0.25">
      <c r="A291" s="10" t="s">
        <v>2563</v>
      </c>
      <c r="B291" s="10" t="s">
        <v>13984</v>
      </c>
      <c r="C291" s="11" t="s">
        <v>13122</v>
      </c>
      <c r="D291" s="12">
        <v>609</v>
      </c>
      <c r="E291" s="12">
        <v>1500</v>
      </c>
      <c r="F291" s="13">
        <v>0.59</v>
      </c>
      <c r="G291" s="11">
        <v>4.5</v>
      </c>
      <c r="H291" s="11" t="str">
        <f t="shared" si="13"/>
        <v>4.0 – 4.9</v>
      </c>
      <c r="I291" s="14">
        <v>1029</v>
      </c>
      <c r="J291" s="11" t="s">
        <v>13985</v>
      </c>
      <c r="K291" s="11" t="s">
        <v>13986</v>
      </c>
      <c r="L291" s="15" t="s">
        <v>13987</v>
      </c>
      <c r="M291" s="26" t="str">
        <f t="shared" si="14"/>
        <v>&gt;₹500</v>
      </c>
      <c r="N291" s="23">
        <f>Table2[[#This Row],[actual_price]]* Table2[[#This Row],[rating_count]]</f>
        <v>1543500</v>
      </c>
      <c r="O291" s="23">
        <f t="shared" si="15"/>
        <v>1.0000000000000002</v>
      </c>
      <c r="P291" s="27" t="str">
        <f>IF(Table2[[#This Row],[rating_count]]&lt;1000,"below 1000", "1000 and above")</f>
        <v>1000 and above</v>
      </c>
    </row>
    <row r="292" spans="1:16" x14ac:dyDescent="0.25">
      <c r="A292" s="10" t="s">
        <v>2573</v>
      </c>
      <c r="B292" s="10" t="s">
        <v>13988</v>
      </c>
      <c r="C292" s="11" t="s">
        <v>13122</v>
      </c>
      <c r="D292" s="12">
        <v>32990</v>
      </c>
      <c r="E292" s="12">
        <v>54990</v>
      </c>
      <c r="F292" s="13">
        <v>0.4</v>
      </c>
      <c r="G292" s="11">
        <v>4.0999999999999996</v>
      </c>
      <c r="H292" s="11" t="str">
        <f t="shared" si="13"/>
        <v>4.0 – 4.9</v>
      </c>
      <c r="I292" s="14">
        <v>1555</v>
      </c>
      <c r="J292" s="11" t="s">
        <v>13333</v>
      </c>
      <c r="K292" s="11" t="s">
        <v>13989</v>
      </c>
      <c r="L292" s="15" t="s">
        <v>13990</v>
      </c>
      <c r="M292" s="26" t="str">
        <f t="shared" si="14"/>
        <v>&gt;₹500</v>
      </c>
      <c r="N292" s="23">
        <f>Table2[[#This Row],[actual_price]]* Table2[[#This Row],[rating_count]]</f>
        <v>85509450</v>
      </c>
      <c r="O292" s="23">
        <f t="shared" si="15"/>
        <v>1</v>
      </c>
      <c r="P292" s="27" t="str">
        <f>IF(Table2[[#This Row],[rating_count]]&lt;1000,"below 1000", "1000 and above")</f>
        <v>1000 and above</v>
      </c>
    </row>
    <row r="293" spans="1:16" x14ac:dyDescent="0.25">
      <c r="A293" s="10" t="s">
        <v>2583</v>
      </c>
      <c r="B293" s="10" t="s">
        <v>13991</v>
      </c>
      <c r="C293" s="11" t="s">
        <v>13122</v>
      </c>
      <c r="D293" s="12">
        <v>599</v>
      </c>
      <c r="E293" s="12">
        <v>1999</v>
      </c>
      <c r="F293" s="13">
        <v>0.7</v>
      </c>
      <c r="G293" s="11">
        <v>4.2</v>
      </c>
      <c r="H293" s="11" t="str">
        <f t="shared" si="13"/>
        <v>4.0 – 4.9</v>
      </c>
      <c r="I293" s="14">
        <v>47</v>
      </c>
      <c r="J293" s="11" t="s">
        <v>13992</v>
      </c>
      <c r="K293" s="11" t="s">
        <v>13993</v>
      </c>
      <c r="L293" s="15" t="s">
        <v>13994</v>
      </c>
      <c r="M293" s="26" t="str">
        <f t="shared" si="14"/>
        <v>&gt;₹500</v>
      </c>
      <c r="N293" s="23">
        <f>Table2[[#This Row],[actual_price]]* Table2[[#This Row],[rating_count]]</f>
        <v>93953</v>
      </c>
      <c r="O293" s="23">
        <f t="shared" si="15"/>
        <v>0.99999999999999989</v>
      </c>
      <c r="P293" s="27" t="str">
        <f>IF(Table2[[#This Row],[rating_count]]&lt;1000,"below 1000", "1000 and above")</f>
        <v>below 1000</v>
      </c>
    </row>
    <row r="294" spans="1:16" x14ac:dyDescent="0.25">
      <c r="A294" s="10" t="s">
        <v>2593</v>
      </c>
      <c r="B294" s="10" t="s">
        <v>13995</v>
      </c>
      <c r="C294" s="11" t="s">
        <v>13079</v>
      </c>
      <c r="D294" s="12">
        <v>349</v>
      </c>
      <c r="E294" s="12">
        <v>899</v>
      </c>
      <c r="F294" s="13">
        <v>0.61</v>
      </c>
      <c r="G294" s="11">
        <v>4.0999999999999996</v>
      </c>
      <c r="H294" s="11" t="str">
        <f t="shared" si="13"/>
        <v>4.0 – 4.9</v>
      </c>
      <c r="I294" s="14">
        <v>14896</v>
      </c>
      <c r="J294" s="11" t="s">
        <v>13996</v>
      </c>
      <c r="K294" s="11" t="s">
        <v>13997</v>
      </c>
      <c r="L294" s="15" t="s">
        <v>13998</v>
      </c>
      <c r="M294" s="26" t="str">
        <f t="shared" si="14"/>
        <v>&gt;₹500</v>
      </c>
      <c r="N294" s="23">
        <f>Table2[[#This Row],[actual_price]]* Table2[[#This Row],[rating_count]]</f>
        <v>13391504</v>
      </c>
      <c r="O294" s="23">
        <f t="shared" si="15"/>
        <v>1.0000000000000002</v>
      </c>
      <c r="P294" s="27" t="str">
        <f>IF(Table2[[#This Row],[rating_count]]&lt;1000,"below 1000", "1000 and above")</f>
        <v>1000 and above</v>
      </c>
    </row>
    <row r="295" spans="1:16" x14ac:dyDescent="0.25">
      <c r="A295" s="10" t="s">
        <v>2603</v>
      </c>
      <c r="B295" s="10" t="s">
        <v>13999</v>
      </c>
      <c r="C295" s="11" t="s">
        <v>13122</v>
      </c>
      <c r="D295" s="12">
        <v>29999</v>
      </c>
      <c r="E295" s="12">
        <v>50999</v>
      </c>
      <c r="F295" s="13">
        <v>0.41</v>
      </c>
      <c r="G295" s="11">
        <v>4.4000000000000004</v>
      </c>
      <c r="H295" s="11" t="str">
        <f t="shared" si="13"/>
        <v>4.0 – 4.9</v>
      </c>
      <c r="I295" s="14">
        <v>1712</v>
      </c>
      <c r="J295" s="11" t="s">
        <v>14000</v>
      </c>
      <c r="K295" s="11" t="s">
        <v>14001</v>
      </c>
      <c r="L295" s="15" t="s">
        <v>14002</v>
      </c>
      <c r="M295" s="26" t="str">
        <f t="shared" si="14"/>
        <v>&gt;₹500</v>
      </c>
      <c r="N295" s="23">
        <f>Table2[[#This Row],[actual_price]]* Table2[[#This Row],[rating_count]]</f>
        <v>87310288</v>
      </c>
      <c r="O295" s="23">
        <f t="shared" si="15"/>
        <v>1</v>
      </c>
      <c r="P295" s="27" t="str">
        <f>IF(Table2[[#This Row],[rating_count]]&lt;1000,"below 1000", "1000 and above")</f>
        <v>1000 and above</v>
      </c>
    </row>
    <row r="296" spans="1:16" x14ac:dyDescent="0.25">
      <c r="A296" s="10" t="s">
        <v>2613</v>
      </c>
      <c r="B296" s="10" t="s">
        <v>13850</v>
      </c>
      <c r="C296" s="11" t="s">
        <v>13122</v>
      </c>
      <c r="D296" s="12">
        <v>199</v>
      </c>
      <c r="E296" s="12">
        <v>399</v>
      </c>
      <c r="F296" s="13">
        <v>0.5</v>
      </c>
      <c r="G296" s="11">
        <v>4.2</v>
      </c>
      <c r="H296" s="11" t="str">
        <f t="shared" si="13"/>
        <v>4.0 – 4.9</v>
      </c>
      <c r="I296" s="14">
        <v>1335</v>
      </c>
      <c r="J296" s="11" t="s">
        <v>13851</v>
      </c>
      <c r="K296" s="11" t="s">
        <v>13852</v>
      </c>
      <c r="L296" s="15" t="s">
        <v>13853</v>
      </c>
      <c r="M296" s="26" t="str">
        <f t="shared" si="14"/>
        <v>₹200–₹500</v>
      </c>
      <c r="N296" s="23">
        <f>Table2[[#This Row],[actual_price]]* Table2[[#This Row],[rating_count]]</f>
        <v>532665</v>
      </c>
      <c r="O296" s="23">
        <f t="shared" si="15"/>
        <v>1</v>
      </c>
      <c r="P296" s="27" t="str">
        <f>IF(Table2[[#This Row],[rating_count]]&lt;1000,"below 1000", "1000 and above")</f>
        <v>1000 and above</v>
      </c>
    </row>
    <row r="297" spans="1:16" x14ac:dyDescent="0.25">
      <c r="A297" s="10" t="s">
        <v>2615</v>
      </c>
      <c r="B297" s="10" t="s">
        <v>14003</v>
      </c>
      <c r="C297" s="11" t="s">
        <v>13122</v>
      </c>
      <c r="D297" s="12">
        <v>349</v>
      </c>
      <c r="E297" s="12">
        <v>699</v>
      </c>
      <c r="F297" s="13">
        <v>0.5</v>
      </c>
      <c r="G297" s="11">
        <v>3.9</v>
      </c>
      <c r="H297" s="11" t="str">
        <f t="shared" si="13"/>
        <v>3.0 – 3.9</v>
      </c>
      <c r="I297" s="14">
        <v>214</v>
      </c>
      <c r="J297" s="11" t="s">
        <v>14004</v>
      </c>
      <c r="K297" s="11" t="s">
        <v>14005</v>
      </c>
      <c r="L297" s="15" t="s">
        <v>14006</v>
      </c>
      <c r="M297" s="26" t="str">
        <f t="shared" si="14"/>
        <v>&gt;₹500</v>
      </c>
      <c r="N297" s="23">
        <f>Table2[[#This Row],[actual_price]]* Table2[[#This Row],[rating_count]]</f>
        <v>149586</v>
      </c>
      <c r="O297" s="23">
        <f t="shared" si="15"/>
        <v>1.0000000000000002</v>
      </c>
      <c r="P297" s="27" t="str">
        <f>IF(Table2[[#This Row],[rating_count]]&lt;1000,"below 1000", "1000 and above")</f>
        <v>below 1000</v>
      </c>
    </row>
    <row r="298" spans="1:16" x14ac:dyDescent="0.25">
      <c r="A298" s="10" t="s">
        <v>2625</v>
      </c>
      <c r="B298" s="10" t="s">
        <v>14007</v>
      </c>
      <c r="C298" s="11" t="s">
        <v>13122</v>
      </c>
      <c r="D298" s="12">
        <v>1850</v>
      </c>
      <c r="E298" s="12">
        <v>4500</v>
      </c>
      <c r="F298" s="13">
        <v>0.59</v>
      </c>
      <c r="G298" s="11">
        <v>4</v>
      </c>
      <c r="H298" s="11" t="str">
        <f t="shared" si="13"/>
        <v>4.0 – 4.9</v>
      </c>
      <c r="I298" s="14">
        <v>184</v>
      </c>
      <c r="J298" s="11" t="s">
        <v>14008</v>
      </c>
      <c r="K298" s="11" t="s">
        <v>14009</v>
      </c>
      <c r="L298" s="15" t="s">
        <v>14010</v>
      </c>
      <c r="M298" s="26" t="str">
        <f t="shared" si="14"/>
        <v>&gt;₹500</v>
      </c>
      <c r="N298" s="23">
        <f>Table2[[#This Row],[actual_price]]* Table2[[#This Row],[rating_count]]</f>
        <v>828000</v>
      </c>
      <c r="O298" s="23">
        <f t="shared" si="15"/>
        <v>1</v>
      </c>
      <c r="P298" s="27" t="str">
        <f>IF(Table2[[#This Row],[rating_count]]&lt;1000,"below 1000", "1000 and above")</f>
        <v>below 1000</v>
      </c>
    </row>
    <row r="299" spans="1:16" x14ac:dyDescent="0.25">
      <c r="A299" s="10" t="s">
        <v>2635</v>
      </c>
      <c r="B299" s="10" t="s">
        <v>14011</v>
      </c>
      <c r="C299" s="11" t="s">
        <v>13122</v>
      </c>
      <c r="D299" s="12">
        <v>13990</v>
      </c>
      <c r="E299" s="12">
        <v>28900</v>
      </c>
      <c r="F299" s="13">
        <v>0.52</v>
      </c>
      <c r="G299" s="11">
        <v>4.5</v>
      </c>
      <c r="H299" s="11" t="str">
        <f t="shared" si="13"/>
        <v>4.0 – 4.9</v>
      </c>
      <c r="I299" s="14">
        <v>7</v>
      </c>
      <c r="J299" s="11" t="s">
        <v>14012</v>
      </c>
      <c r="K299" s="11" t="s">
        <v>14013</v>
      </c>
      <c r="L299" s="15" t="s">
        <v>14014</v>
      </c>
      <c r="M299" s="26" t="str">
        <f t="shared" si="14"/>
        <v>&gt;₹500</v>
      </c>
      <c r="N299" s="23">
        <f>Table2[[#This Row],[actual_price]]* Table2[[#This Row],[rating_count]]</f>
        <v>202300</v>
      </c>
      <c r="O299" s="23">
        <f t="shared" si="15"/>
        <v>1</v>
      </c>
      <c r="P299" s="27" t="str">
        <f>IF(Table2[[#This Row],[rating_count]]&lt;1000,"below 1000", "1000 and above")</f>
        <v>below 1000</v>
      </c>
    </row>
    <row r="300" spans="1:16" x14ac:dyDescent="0.25">
      <c r="A300" s="10" t="s">
        <v>2645</v>
      </c>
      <c r="B300" s="10" t="s">
        <v>14015</v>
      </c>
      <c r="C300" s="11" t="s">
        <v>13079</v>
      </c>
      <c r="D300" s="12">
        <v>129</v>
      </c>
      <c r="E300" s="12">
        <v>449</v>
      </c>
      <c r="F300" s="13">
        <v>0.71</v>
      </c>
      <c r="G300" s="11">
        <v>3.7</v>
      </c>
      <c r="H300" s="11" t="str">
        <f t="shared" si="13"/>
        <v>3.0 – 3.9</v>
      </c>
      <c r="I300" s="14">
        <v>41</v>
      </c>
      <c r="J300" s="11" t="s">
        <v>14016</v>
      </c>
      <c r="K300" s="11" t="s">
        <v>14017</v>
      </c>
      <c r="L300" s="15" t="s">
        <v>14018</v>
      </c>
      <c r="M300" s="26" t="str">
        <f t="shared" si="14"/>
        <v>₹200–₹500</v>
      </c>
      <c r="N300" s="23">
        <f>Table2[[#This Row],[actual_price]]* Table2[[#This Row],[rating_count]]</f>
        <v>18409</v>
      </c>
      <c r="O300" s="23">
        <f t="shared" si="15"/>
        <v>1</v>
      </c>
      <c r="P300" s="27" t="str">
        <f>IF(Table2[[#This Row],[rating_count]]&lt;1000,"below 1000", "1000 and above")</f>
        <v>below 1000</v>
      </c>
    </row>
    <row r="301" spans="1:16" x14ac:dyDescent="0.25">
      <c r="A301" s="10" t="s">
        <v>2655</v>
      </c>
      <c r="B301" s="10" t="s">
        <v>14019</v>
      </c>
      <c r="C301" s="11" t="s">
        <v>13122</v>
      </c>
      <c r="D301" s="12">
        <v>379</v>
      </c>
      <c r="E301" s="12">
        <v>999</v>
      </c>
      <c r="F301" s="13">
        <v>0.62</v>
      </c>
      <c r="G301" s="11">
        <v>4.2</v>
      </c>
      <c r="H301" s="11" t="str">
        <f t="shared" si="13"/>
        <v>4.0 – 4.9</v>
      </c>
      <c r="I301" s="14">
        <v>12153</v>
      </c>
      <c r="J301" s="11" t="s">
        <v>14020</v>
      </c>
      <c r="K301" s="11" t="s">
        <v>13170</v>
      </c>
      <c r="L301" s="15" t="s">
        <v>13171</v>
      </c>
      <c r="M301" s="26" t="str">
        <f t="shared" si="14"/>
        <v>&gt;₹500</v>
      </c>
      <c r="N301" s="23">
        <f>Table2[[#This Row],[actual_price]]* Table2[[#This Row],[rating_count]]</f>
        <v>12140847</v>
      </c>
      <c r="O301" s="23">
        <f t="shared" si="15"/>
        <v>1</v>
      </c>
      <c r="P301" s="27" t="str">
        <f>IF(Table2[[#This Row],[rating_count]]&lt;1000,"below 1000", "1000 and above")</f>
        <v>1000 and above</v>
      </c>
    </row>
    <row r="302" spans="1:16" x14ac:dyDescent="0.25">
      <c r="A302" s="10" t="s">
        <v>2660</v>
      </c>
      <c r="B302" s="10" t="s">
        <v>14021</v>
      </c>
      <c r="C302" s="11" t="s">
        <v>13122</v>
      </c>
      <c r="D302" s="12">
        <v>185</v>
      </c>
      <c r="E302" s="12">
        <v>499</v>
      </c>
      <c r="F302" s="13">
        <v>0.63</v>
      </c>
      <c r="G302" s="11">
        <v>4.2</v>
      </c>
      <c r="H302" s="11" t="str">
        <f t="shared" si="13"/>
        <v>4.0 – 4.9</v>
      </c>
      <c r="I302" s="14">
        <v>25</v>
      </c>
      <c r="J302" s="11" t="s">
        <v>14022</v>
      </c>
      <c r="K302" s="11" t="s">
        <v>14023</v>
      </c>
      <c r="L302" s="15" t="s">
        <v>14024</v>
      </c>
      <c r="M302" s="26" t="str">
        <f t="shared" si="14"/>
        <v>₹200–₹500</v>
      </c>
      <c r="N302" s="23">
        <f>Table2[[#This Row],[actual_price]]* Table2[[#This Row],[rating_count]]</f>
        <v>12475</v>
      </c>
      <c r="O302" s="23">
        <f t="shared" si="15"/>
        <v>1</v>
      </c>
      <c r="P302" s="27" t="str">
        <f>IF(Table2[[#This Row],[rating_count]]&lt;1000,"below 1000", "1000 and above")</f>
        <v>below 1000</v>
      </c>
    </row>
    <row r="303" spans="1:16" x14ac:dyDescent="0.25">
      <c r="A303" s="10" t="s">
        <v>2670</v>
      </c>
      <c r="B303" s="10" t="s">
        <v>14025</v>
      </c>
      <c r="C303" s="11" t="s">
        <v>13079</v>
      </c>
      <c r="D303" s="12">
        <v>218</v>
      </c>
      <c r="E303" s="12">
        <v>999</v>
      </c>
      <c r="F303" s="13">
        <v>0.78</v>
      </c>
      <c r="G303" s="11">
        <v>4.2</v>
      </c>
      <c r="H303" s="11" t="str">
        <f t="shared" si="13"/>
        <v>4.0 – 4.9</v>
      </c>
      <c r="I303" s="14">
        <v>163</v>
      </c>
      <c r="J303" s="11" t="s">
        <v>14026</v>
      </c>
      <c r="K303" s="11" t="s">
        <v>14027</v>
      </c>
      <c r="L303" s="15" t="s">
        <v>14028</v>
      </c>
      <c r="M303" s="26" t="str">
        <f t="shared" si="14"/>
        <v>&gt;₹500</v>
      </c>
      <c r="N303" s="23">
        <f>Table2[[#This Row],[actual_price]]* Table2[[#This Row],[rating_count]]</f>
        <v>162837</v>
      </c>
      <c r="O303" s="23">
        <f t="shared" si="15"/>
        <v>1.0000000000000002</v>
      </c>
      <c r="P303" s="27" t="str">
        <f>IF(Table2[[#This Row],[rating_count]]&lt;1000,"below 1000", "1000 and above")</f>
        <v>below 1000</v>
      </c>
    </row>
    <row r="304" spans="1:16" x14ac:dyDescent="0.25">
      <c r="A304" s="10" t="s">
        <v>2680</v>
      </c>
      <c r="B304" s="10" t="s">
        <v>14029</v>
      </c>
      <c r="C304" s="11" t="s">
        <v>13079</v>
      </c>
      <c r="D304" s="12">
        <v>199</v>
      </c>
      <c r="E304" s="12">
        <v>999</v>
      </c>
      <c r="F304" s="13">
        <v>0.8</v>
      </c>
      <c r="G304" s="11">
        <v>4.3</v>
      </c>
      <c r="H304" s="11" t="str">
        <f t="shared" si="13"/>
        <v>4.0 – 4.9</v>
      </c>
      <c r="I304" s="14">
        <v>87</v>
      </c>
      <c r="J304" s="11" t="s">
        <v>14030</v>
      </c>
      <c r="K304" s="11" t="s">
        <v>14031</v>
      </c>
      <c r="L304" s="15" t="s">
        <v>14032</v>
      </c>
      <c r="M304" s="26" t="str">
        <f t="shared" si="14"/>
        <v>&gt;₹500</v>
      </c>
      <c r="N304" s="23">
        <f>Table2[[#This Row],[actual_price]]* Table2[[#This Row],[rating_count]]</f>
        <v>86913</v>
      </c>
      <c r="O304" s="23">
        <f t="shared" si="15"/>
        <v>1</v>
      </c>
      <c r="P304" s="27" t="str">
        <f>IF(Table2[[#This Row],[rating_count]]&lt;1000,"below 1000", "1000 and above")</f>
        <v>below 1000</v>
      </c>
    </row>
    <row r="305" spans="1:16" x14ac:dyDescent="0.25">
      <c r="A305" s="10" t="s">
        <v>2690</v>
      </c>
      <c r="B305" s="10" t="s">
        <v>14033</v>
      </c>
      <c r="C305" s="11" t="s">
        <v>13122</v>
      </c>
      <c r="D305" s="12">
        <v>499</v>
      </c>
      <c r="E305" s="12">
        <v>900</v>
      </c>
      <c r="F305" s="13">
        <v>0.45</v>
      </c>
      <c r="G305" s="11">
        <v>4.4000000000000004</v>
      </c>
      <c r="H305" s="11" t="str">
        <f t="shared" si="13"/>
        <v>4.0 – 4.9</v>
      </c>
      <c r="I305" s="14">
        <v>2165</v>
      </c>
      <c r="J305" s="11" t="s">
        <v>14034</v>
      </c>
      <c r="K305" s="11" t="s">
        <v>14035</v>
      </c>
      <c r="L305" s="15" t="s">
        <v>14036</v>
      </c>
      <c r="M305" s="26" t="str">
        <f t="shared" si="14"/>
        <v>&gt;₹500</v>
      </c>
      <c r="N305" s="23">
        <f>Table2[[#This Row],[actual_price]]* Table2[[#This Row],[rating_count]]</f>
        <v>1948500</v>
      </c>
      <c r="O305" s="23">
        <f t="shared" si="15"/>
        <v>1</v>
      </c>
      <c r="P305" s="27" t="str">
        <f>IF(Table2[[#This Row],[rating_count]]&lt;1000,"below 1000", "1000 and above")</f>
        <v>1000 and above</v>
      </c>
    </row>
    <row r="306" spans="1:16" x14ac:dyDescent="0.25">
      <c r="A306" s="10" t="s">
        <v>2699</v>
      </c>
      <c r="B306" s="10" t="s">
        <v>14037</v>
      </c>
      <c r="C306" s="11" t="s">
        <v>13122</v>
      </c>
      <c r="D306" s="12">
        <v>26999</v>
      </c>
      <c r="E306" s="12">
        <v>42999</v>
      </c>
      <c r="F306" s="13">
        <v>0.37</v>
      </c>
      <c r="G306" s="11">
        <v>4.2</v>
      </c>
      <c r="H306" s="11" t="str">
        <f t="shared" si="13"/>
        <v>4.0 – 4.9</v>
      </c>
      <c r="I306" s="14">
        <v>1510</v>
      </c>
      <c r="J306" s="11" t="s">
        <v>13333</v>
      </c>
      <c r="K306" s="11" t="s">
        <v>14038</v>
      </c>
      <c r="L306" s="15" t="s">
        <v>14039</v>
      </c>
      <c r="M306" s="26" t="str">
        <f t="shared" si="14"/>
        <v>&gt;₹500</v>
      </c>
      <c r="N306" s="23">
        <f>Table2[[#This Row],[actual_price]]* Table2[[#This Row],[rating_count]]</f>
        <v>64928490</v>
      </c>
      <c r="O306" s="23">
        <f t="shared" si="15"/>
        <v>1.0000000000000002</v>
      </c>
      <c r="P306" s="27" t="str">
        <f>IF(Table2[[#This Row],[rating_count]]&lt;1000,"below 1000", "1000 and above")</f>
        <v>1000 and above</v>
      </c>
    </row>
    <row r="307" spans="1:16" x14ac:dyDescent="0.25">
      <c r="A307" s="10" t="s">
        <v>2709</v>
      </c>
      <c r="B307" s="10" t="s">
        <v>14040</v>
      </c>
      <c r="C307" s="11" t="s">
        <v>13122</v>
      </c>
      <c r="D307" s="12">
        <v>893</v>
      </c>
      <c r="E307" s="12">
        <v>1052</v>
      </c>
      <c r="F307" s="13">
        <v>0.15</v>
      </c>
      <c r="G307" s="11">
        <v>4.3</v>
      </c>
      <c r="H307" s="11" t="str">
        <f t="shared" si="13"/>
        <v>4.0 – 4.9</v>
      </c>
      <c r="I307" s="14">
        <v>106</v>
      </c>
      <c r="J307" s="11" t="s">
        <v>14041</v>
      </c>
      <c r="K307" s="11" t="s">
        <v>14042</v>
      </c>
      <c r="L307" s="15" t="s">
        <v>14043</v>
      </c>
      <c r="M307" s="26" t="str">
        <f t="shared" si="14"/>
        <v>&gt;₹500</v>
      </c>
      <c r="N307" s="23">
        <f>Table2[[#This Row],[actual_price]]* Table2[[#This Row],[rating_count]]</f>
        <v>111512</v>
      </c>
      <c r="O307" s="23">
        <f t="shared" si="15"/>
        <v>1</v>
      </c>
      <c r="P307" s="27" t="str">
        <f>IF(Table2[[#This Row],[rating_count]]&lt;1000,"below 1000", "1000 and above")</f>
        <v>below 1000</v>
      </c>
    </row>
    <row r="308" spans="1:16" x14ac:dyDescent="0.25">
      <c r="A308" s="10" t="s">
        <v>2719</v>
      </c>
      <c r="B308" s="10" t="s">
        <v>14044</v>
      </c>
      <c r="C308" s="11" t="s">
        <v>13122</v>
      </c>
      <c r="D308" s="12">
        <v>10990</v>
      </c>
      <c r="E308" s="12">
        <v>19990</v>
      </c>
      <c r="F308" s="13">
        <v>0.45</v>
      </c>
      <c r="G308" s="11">
        <v>3.7</v>
      </c>
      <c r="H308" s="11" t="str">
        <f t="shared" si="13"/>
        <v>3.0 – 3.9</v>
      </c>
      <c r="I308" s="14">
        <v>129</v>
      </c>
      <c r="J308" s="11" t="s">
        <v>13146</v>
      </c>
      <c r="K308" s="11" t="s">
        <v>14045</v>
      </c>
      <c r="L308" s="15" t="s">
        <v>14046</v>
      </c>
      <c r="M308" s="26" t="str">
        <f t="shared" si="14"/>
        <v>&gt;₹500</v>
      </c>
      <c r="N308" s="23">
        <f>Table2[[#This Row],[actual_price]]* Table2[[#This Row],[rating_count]]</f>
        <v>2578710</v>
      </c>
      <c r="O308" s="23">
        <f t="shared" si="15"/>
        <v>1</v>
      </c>
      <c r="P308" s="27" t="str">
        <f>IF(Table2[[#This Row],[rating_count]]&lt;1000,"below 1000", "1000 and above")</f>
        <v>below 1000</v>
      </c>
    </row>
    <row r="309" spans="1:16" x14ac:dyDescent="0.25">
      <c r="A309" s="10" t="s">
        <v>2729</v>
      </c>
      <c r="B309" s="10" t="s">
        <v>14047</v>
      </c>
      <c r="C309" s="11" t="s">
        <v>13079</v>
      </c>
      <c r="D309" s="12">
        <v>379</v>
      </c>
      <c r="E309" s="12">
        <v>1099</v>
      </c>
      <c r="F309" s="13">
        <v>0.66</v>
      </c>
      <c r="G309" s="11">
        <v>4.3</v>
      </c>
      <c r="H309" s="11" t="str">
        <f t="shared" si="13"/>
        <v>4.0 – 4.9</v>
      </c>
      <c r="I309" s="14">
        <v>3049</v>
      </c>
      <c r="J309" s="11" t="s">
        <v>13891</v>
      </c>
      <c r="K309" s="11" t="s">
        <v>14048</v>
      </c>
      <c r="L309" s="15" t="s">
        <v>14049</v>
      </c>
      <c r="M309" s="26" t="str">
        <f t="shared" si="14"/>
        <v>&gt;₹500</v>
      </c>
      <c r="N309" s="23">
        <f>Table2[[#This Row],[actual_price]]* Table2[[#This Row],[rating_count]]</f>
        <v>3350851</v>
      </c>
      <c r="O309" s="23">
        <f t="shared" si="15"/>
        <v>1.0000000000000002</v>
      </c>
      <c r="P309" s="27" t="str">
        <f>IF(Table2[[#This Row],[rating_count]]&lt;1000,"below 1000", "1000 and above")</f>
        <v>1000 and above</v>
      </c>
    </row>
    <row r="310" spans="1:16" x14ac:dyDescent="0.25">
      <c r="A310" s="10" t="s">
        <v>2739</v>
      </c>
      <c r="B310" s="10" t="s">
        <v>14050</v>
      </c>
      <c r="C310" s="11" t="s">
        <v>13122</v>
      </c>
      <c r="D310" s="12">
        <v>16999</v>
      </c>
      <c r="E310" s="12">
        <v>25999</v>
      </c>
      <c r="F310" s="13">
        <v>0.35</v>
      </c>
      <c r="G310" s="11">
        <v>4.2</v>
      </c>
      <c r="H310" s="11" t="str">
        <f t="shared" si="13"/>
        <v>4.0 – 4.9</v>
      </c>
      <c r="I310" s="14">
        <v>32840</v>
      </c>
      <c r="J310" s="11" t="s">
        <v>13621</v>
      </c>
      <c r="K310" s="11" t="s">
        <v>13139</v>
      </c>
      <c r="L310" s="15" t="s">
        <v>13140</v>
      </c>
      <c r="M310" s="26" t="str">
        <f t="shared" si="14"/>
        <v>&gt;₹500</v>
      </c>
      <c r="N310" s="23">
        <f>Table2[[#This Row],[actual_price]]* Table2[[#This Row],[rating_count]]</f>
        <v>853807160</v>
      </c>
      <c r="O310" s="23">
        <f t="shared" si="15"/>
        <v>1</v>
      </c>
      <c r="P310" s="27" t="str">
        <f>IF(Table2[[#This Row],[rating_count]]&lt;1000,"below 1000", "1000 and above")</f>
        <v>1000 and above</v>
      </c>
    </row>
    <row r="311" spans="1:16" x14ac:dyDescent="0.25">
      <c r="A311" s="10" t="s">
        <v>2744</v>
      </c>
      <c r="B311" s="10" t="s">
        <v>14051</v>
      </c>
      <c r="C311" s="11" t="s">
        <v>13122</v>
      </c>
      <c r="D311" s="12">
        <v>699</v>
      </c>
      <c r="E311" s="12">
        <v>1899</v>
      </c>
      <c r="F311" s="13">
        <v>0.63</v>
      </c>
      <c r="G311" s="11">
        <v>4.4000000000000004</v>
      </c>
      <c r="H311" s="11" t="str">
        <f t="shared" si="13"/>
        <v>4.0 – 4.9</v>
      </c>
      <c r="I311" s="14">
        <v>390</v>
      </c>
      <c r="J311" s="11" t="s">
        <v>14052</v>
      </c>
      <c r="K311" s="11" t="s">
        <v>14053</v>
      </c>
      <c r="L311" s="15" t="s">
        <v>14054</v>
      </c>
      <c r="M311" s="26" t="str">
        <f t="shared" si="14"/>
        <v>&gt;₹500</v>
      </c>
      <c r="N311" s="23">
        <f>Table2[[#This Row],[actual_price]]* Table2[[#This Row],[rating_count]]</f>
        <v>740610</v>
      </c>
      <c r="O311" s="23">
        <f t="shared" si="15"/>
        <v>1</v>
      </c>
      <c r="P311" s="27" t="str">
        <f>IF(Table2[[#This Row],[rating_count]]&lt;1000,"below 1000", "1000 and above")</f>
        <v>below 1000</v>
      </c>
    </row>
    <row r="312" spans="1:16" x14ac:dyDescent="0.25">
      <c r="A312" s="10" t="s">
        <v>2754</v>
      </c>
      <c r="B312" s="10" t="s">
        <v>14055</v>
      </c>
      <c r="C312" s="11" t="s">
        <v>13122</v>
      </c>
      <c r="D312" s="12">
        <v>2699</v>
      </c>
      <c r="E312" s="12">
        <v>3500</v>
      </c>
      <c r="F312" s="13">
        <v>0.23</v>
      </c>
      <c r="G312" s="11">
        <v>3.5</v>
      </c>
      <c r="H312" s="11" t="str">
        <f t="shared" si="13"/>
        <v>3.0 – 3.9</v>
      </c>
      <c r="I312" s="14">
        <v>621</v>
      </c>
      <c r="J312" s="11" t="s">
        <v>14056</v>
      </c>
      <c r="K312" s="11" t="s">
        <v>14057</v>
      </c>
      <c r="L312" s="15" t="s">
        <v>14058</v>
      </c>
      <c r="M312" s="26" t="str">
        <f t="shared" si="14"/>
        <v>&gt;₹500</v>
      </c>
      <c r="N312" s="23">
        <f>Table2[[#This Row],[actual_price]]* Table2[[#This Row],[rating_count]]</f>
        <v>2173500</v>
      </c>
      <c r="O312" s="23">
        <f t="shared" si="15"/>
        <v>1</v>
      </c>
      <c r="P312" s="27" t="str">
        <f>IF(Table2[[#This Row],[rating_count]]&lt;1000,"below 1000", "1000 and above")</f>
        <v>below 1000</v>
      </c>
    </row>
    <row r="313" spans="1:16" x14ac:dyDescent="0.25">
      <c r="A313" s="10" t="s">
        <v>2765</v>
      </c>
      <c r="B313" s="10" t="s">
        <v>14059</v>
      </c>
      <c r="C313" s="11" t="s">
        <v>13079</v>
      </c>
      <c r="D313" s="12">
        <v>129</v>
      </c>
      <c r="E313" s="12">
        <v>599</v>
      </c>
      <c r="F313" s="13">
        <v>0.78</v>
      </c>
      <c r="G313" s="11">
        <v>4.0999999999999996</v>
      </c>
      <c r="H313" s="11" t="str">
        <f t="shared" si="13"/>
        <v>4.0 – 4.9</v>
      </c>
      <c r="I313" s="14">
        <v>265</v>
      </c>
      <c r="J313" s="11" t="s">
        <v>14060</v>
      </c>
      <c r="K313" s="11" t="s">
        <v>14061</v>
      </c>
      <c r="L313" s="15" t="s">
        <v>14062</v>
      </c>
      <c r="M313" s="26" t="str">
        <f t="shared" si="14"/>
        <v>&gt;₹500</v>
      </c>
      <c r="N313" s="23">
        <f>Table2[[#This Row],[actual_price]]* Table2[[#This Row],[rating_count]]</f>
        <v>158735</v>
      </c>
      <c r="O313" s="23">
        <f t="shared" si="15"/>
        <v>1</v>
      </c>
      <c r="P313" s="27" t="str">
        <f>IF(Table2[[#This Row],[rating_count]]&lt;1000,"below 1000", "1000 and above")</f>
        <v>below 1000</v>
      </c>
    </row>
    <row r="314" spans="1:16" x14ac:dyDescent="0.25">
      <c r="A314" s="10" t="s">
        <v>2775</v>
      </c>
      <c r="B314" s="10" t="s">
        <v>14063</v>
      </c>
      <c r="C314" s="11" t="s">
        <v>13079</v>
      </c>
      <c r="D314" s="12">
        <v>389</v>
      </c>
      <c r="E314" s="12">
        <v>999</v>
      </c>
      <c r="F314" s="13">
        <v>0.61</v>
      </c>
      <c r="G314" s="11">
        <v>4.3</v>
      </c>
      <c r="H314" s="11" t="str">
        <f t="shared" si="13"/>
        <v>4.0 – 4.9</v>
      </c>
      <c r="I314" s="14">
        <v>838</v>
      </c>
      <c r="J314" s="11" t="s">
        <v>13540</v>
      </c>
      <c r="K314" s="11" t="s">
        <v>14064</v>
      </c>
      <c r="L314" s="15" t="s">
        <v>14065</v>
      </c>
      <c r="M314" s="26" t="str">
        <f t="shared" si="14"/>
        <v>&gt;₹500</v>
      </c>
      <c r="N314" s="23">
        <f>Table2[[#This Row],[actual_price]]* Table2[[#This Row],[rating_count]]</f>
        <v>837162</v>
      </c>
      <c r="O314" s="23">
        <f t="shared" si="15"/>
        <v>1.0000000000000002</v>
      </c>
      <c r="P314" s="27" t="str">
        <f>IF(Table2[[#This Row],[rating_count]]&lt;1000,"below 1000", "1000 and above")</f>
        <v>below 1000</v>
      </c>
    </row>
    <row r="315" spans="1:16" x14ac:dyDescent="0.25">
      <c r="A315" s="10" t="s">
        <v>2785</v>
      </c>
      <c r="B315" s="10" t="s">
        <v>14066</v>
      </c>
      <c r="C315" s="11" t="s">
        <v>13122</v>
      </c>
      <c r="D315" s="12">
        <v>246</v>
      </c>
      <c r="E315" s="12">
        <v>600</v>
      </c>
      <c r="F315" s="13">
        <v>0.59</v>
      </c>
      <c r="G315" s="11">
        <v>4.2</v>
      </c>
      <c r="H315" s="11" t="str">
        <f t="shared" si="13"/>
        <v>4.0 – 4.9</v>
      </c>
      <c r="I315" s="14">
        <v>143</v>
      </c>
      <c r="J315" s="11" t="s">
        <v>14067</v>
      </c>
      <c r="K315" s="11" t="s">
        <v>14068</v>
      </c>
      <c r="L315" s="15" t="s">
        <v>14069</v>
      </c>
      <c r="M315" s="26" t="str">
        <f t="shared" si="14"/>
        <v>&gt;₹500</v>
      </c>
      <c r="N315" s="23">
        <f>Table2[[#This Row],[actual_price]]* Table2[[#This Row],[rating_count]]</f>
        <v>85800</v>
      </c>
      <c r="O315" s="23">
        <f t="shared" si="15"/>
        <v>1</v>
      </c>
      <c r="P315" s="27" t="str">
        <f>IF(Table2[[#This Row],[rating_count]]&lt;1000,"below 1000", "1000 and above")</f>
        <v>below 1000</v>
      </c>
    </row>
    <row r="316" spans="1:16" x14ac:dyDescent="0.25">
      <c r="A316" s="10" t="s">
        <v>2795</v>
      </c>
      <c r="B316" s="10" t="s">
        <v>14070</v>
      </c>
      <c r="C316" s="11" t="s">
        <v>13079</v>
      </c>
      <c r="D316" s="12">
        <v>299</v>
      </c>
      <c r="E316" s="12">
        <v>799</v>
      </c>
      <c r="F316" s="13">
        <v>0.63</v>
      </c>
      <c r="G316" s="11">
        <v>4</v>
      </c>
      <c r="H316" s="11" t="str">
        <f t="shared" si="13"/>
        <v>4.0 – 4.9</v>
      </c>
      <c r="I316" s="14">
        <v>151</v>
      </c>
      <c r="J316" s="11" t="s">
        <v>14071</v>
      </c>
      <c r="K316" s="11" t="s">
        <v>14072</v>
      </c>
      <c r="L316" s="15" t="s">
        <v>14073</v>
      </c>
      <c r="M316" s="26" t="str">
        <f t="shared" si="14"/>
        <v>&gt;₹500</v>
      </c>
      <c r="N316" s="23">
        <f>Table2[[#This Row],[actual_price]]* Table2[[#This Row],[rating_count]]</f>
        <v>120649</v>
      </c>
      <c r="O316" s="23">
        <f t="shared" si="15"/>
        <v>0.99999999999999989</v>
      </c>
      <c r="P316" s="27" t="str">
        <f>IF(Table2[[#This Row],[rating_count]]&lt;1000,"below 1000", "1000 and above")</f>
        <v>below 1000</v>
      </c>
    </row>
    <row r="317" spans="1:16" x14ac:dyDescent="0.25">
      <c r="A317" s="10" t="s">
        <v>2805</v>
      </c>
      <c r="B317" s="10" t="s">
        <v>14074</v>
      </c>
      <c r="C317" s="11" t="s">
        <v>13122</v>
      </c>
      <c r="D317" s="12">
        <v>247</v>
      </c>
      <c r="E317" s="12">
        <v>399</v>
      </c>
      <c r="F317" s="13">
        <v>0.38</v>
      </c>
      <c r="G317" s="11">
        <v>3.9</v>
      </c>
      <c r="H317" s="11" t="str">
        <f t="shared" si="13"/>
        <v>3.0 – 3.9</v>
      </c>
      <c r="I317" s="14">
        <v>200</v>
      </c>
      <c r="J317" s="11" t="s">
        <v>14075</v>
      </c>
      <c r="K317" s="11" t="s">
        <v>14076</v>
      </c>
      <c r="L317" s="15" t="s">
        <v>14077</v>
      </c>
      <c r="M317" s="26" t="str">
        <f t="shared" si="14"/>
        <v>₹200–₹500</v>
      </c>
      <c r="N317" s="23">
        <f>Table2[[#This Row],[actual_price]]* Table2[[#This Row],[rating_count]]</f>
        <v>79800</v>
      </c>
      <c r="O317" s="23">
        <f t="shared" si="15"/>
        <v>0.99999999999999989</v>
      </c>
      <c r="P317" s="27" t="str">
        <f>IF(Table2[[#This Row],[rating_count]]&lt;1000,"below 1000", "1000 and above")</f>
        <v>below 1000</v>
      </c>
    </row>
    <row r="318" spans="1:16" x14ac:dyDescent="0.25">
      <c r="A318" s="10" t="s">
        <v>2815</v>
      </c>
      <c r="B318" s="10" t="s">
        <v>14078</v>
      </c>
      <c r="C318" s="11" t="s">
        <v>13122</v>
      </c>
      <c r="D318" s="12">
        <v>1369</v>
      </c>
      <c r="E318" s="12">
        <v>2999</v>
      </c>
      <c r="F318" s="13">
        <v>0.54</v>
      </c>
      <c r="G318" s="11">
        <v>3.3</v>
      </c>
      <c r="H318" s="11" t="str">
        <f t="shared" si="13"/>
        <v>3.0 – 3.9</v>
      </c>
      <c r="I318" s="14">
        <v>227</v>
      </c>
      <c r="J318" s="11" t="s">
        <v>14079</v>
      </c>
      <c r="K318" s="11" t="s">
        <v>14080</v>
      </c>
      <c r="L318" s="15" t="s">
        <v>14081</v>
      </c>
      <c r="M318" s="26" t="str">
        <f t="shared" si="14"/>
        <v>&gt;₹500</v>
      </c>
      <c r="N318" s="23">
        <f>Table2[[#This Row],[actual_price]]* Table2[[#This Row],[rating_count]]</f>
        <v>680773</v>
      </c>
      <c r="O318" s="23">
        <f t="shared" si="15"/>
        <v>0.99999999999999989</v>
      </c>
      <c r="P318" s="27" t="str">
        <f>IF(Table2[[#This Row],[rating_count]]&lt;1000,"below 1000", "1000 and above")</f>
        <v>below 1000</v>
      </c>
    </row>
    <row r="319" spans="1:16" x14ac:dyDescent="0.25">
      <c r="A319" s="10" t="s">
        <v>2825</v>
      </c>
      <c r="B319" s="10" t="s">
        <v>14082</v>
      </c>
      <c r="C319" s="11" t="s">
        <v>13122</v>
      </c>
      <c r="D319" s="12">
        <v>199</v>
      </c>
      <c r="E319" s="12">
        <v>499</v>
      </c>
      <c r="F319" s="13">
        <v>0.6</v>
      </c>
      <c r="G319" s="11">
        <v>3.8</v>
      </c>
      <c r="H319" s="11" t="str">
        <f t="shared" si="13"/>
        <v>3.0 – 3.9</v>
      </c>
      <c r="I319" s="14">
        <v>538</v>
      </c>
      <c r="J319" s="11" t="s">
        <v>14083</v>
      </c>
      <c r="K319" s="11" t="s">
        <v>14084</v>
      </c>
      <c r="L319" s="15" t="s">
        <v>14085</v>
      </c>
      <c r="M319" s="26" t="str">
        <f t="shared" si="14"/>
        <v>₹200–₹500</v>
      </c>
      <c r="N319" s="23">
        <f>Table2[[#This Row],[actual_price]]* Table2[[#This Row],[rating_count]]</f>
        <v>268462</v>
      </c>
      <c r="O319" s="23">
        <f t="shared" si="15"/>
        <v>1</v>
      </c>
      <c r="P319" s="27" t="str">
        <f>IF(Table2[[#This Row],[rating_count]]&lt;1000,"below 1000", "1000 and above")</f>
        <v>below 1000</v>
      </c>
    </row>
    <row r="320" spans="1:16" x14ac:dyDescent="0.25">
      <c r="A320" s="10" t="s">
        <v>2835</v>
      </c>
      <c r="B320" s="10" t="s">
        <v>14086</v>
      </c>
      <c r="C320" s="11" t="s">
        <v>13122</v>
      </c>
      <c r="D320" s="12">
        <v>299</v>
      </c>
      <c r="E320" s="12">
        <v>599</v>
      </c>
      <c r="F320" s="13">
        <v>0.5</v>
      </c>
      <c r="G320" s="11">
        <v>4</v>
      </c>
      <c r="H320" s="11" t="str">
        <f t="shared" si="13"/>
        <v>4.0 – 4.9</v>
      </c>
      <c r="I320" s="14">
        <v>171</v>
      </c>
      <c r="J320" s="11" t="s">
        <v>14087</v>
      </c>
      <c r="K320" s="11" t="s">
        <v>14088</v>
      </c>
      <c r="L320" s="15" t="s">
        <v>14089</v>
      </c>
      <c r="M320" s="26" t="str">
        <f t="shared" si="14"/>
        <v>&gt;₹500</v>
      </c>
      <c r="N320" s="23">
        <f>Table2[[#This Row],[actual_price]]* Table2[[#This Row],[rating_count]]</f>
        <v>102429</v>
      </c>
      <c r="O320" s="23">
        <f t="shared" si="15"/>
        <v>1.0000000000000002</v>
      </c>
      <c r="P320" s="27" t="str">
        <f>IF(Table2[[#This Row],[rating_count]]&lt;1000,"below 1000", "1000 and above")</f>
        <v>below 1000</v>
      </c>
    </row>
    <row r="321" spans="1:16" x14ac:dyDescent="0.25">
      <c r="A321" s="10" t="s">
        <v>2845</v>
      </c>
      <c r="B321" s="10" t="s">
        <v>14090</v>
      </c>
      <c r="C321" s="11" t="s">
        <v>13122</v>
      </c>
      <c r="D321" s="12">
        <v>14999</v>
      </c>
      <c r="E321" s="12">
        <v>14999</v>
      </c>
      <c r="F321" s="13">
        <v>0</v>
      </c>
      <c r="G321" s="11">
        <v>4.3</v>
      </c>
      <c r="H321" s="11" t="str">
        <f t="shared" si="13"/>
        <v>4.0 – 4.9</v>
      </c>
      <c r="I321" s="14">
        <v>27508</v>
      </c>
      <c r="J321" s="11" t="s">
        <v>14091</v>
      </c>
      <c r="K321" s="11" t="s">
        <v>14092</v>
      </c>
      <c r="L321" s="15" t="s">
        <v>14093</v>
      </c>
      <c r="M321" s="26" t="str">
        <f t="shared" si="14"/>
        <v>&gt;₹500</v>
      </c>
      <c r="N321" s="23">
        <f>Table2[[#This Row],[actual_price]]* Table2[[#This Row],[rating_count]]</f>
        <v>412592492</v>
      </c>
      <c r="O321" s="23">
        <f t="shared" si="15"/>
        <v>1</v>
      </c>
      <c r="P321" s="27" t="str">
        <f>IF(Table2[[#This Row],[rating_count]]&lt;1000,"below 1000", "1000 and above")</f>
        <v>1000 and above</v>
      </c>
    </row>
    <row r="322" spans="1:16" x14ac:dyDescent="0.25">
      <c r="A322" s="10" t="s">
        <v>2855</v>
      </c>
      <c r="B322" s="10" t="s">
        <v>13711</v>
      </c>
      <c r="C322" s="11" t="s">
        <v>13079</v>
      </c>
      <c r="D322" s="12">
        <v>299</v>
      </c>
      <c r="E322" s="12">
        <v>699</v>
      </c>
      <c r="F322" s="13">
        <v>0.56999999999999995</v>
      </c>
      <c r="G322" s="11">
        <v>3.9</v>
      </c>
      <c r="H322" s="11" t="str">
        <f t="shared" ref="H322:H385" si="16">IF(G322&lt;3, "2.0 – 2.9", IF(G322&lt;4, "3.0 – 3.9", IF(G322&lt;5, "4.0 – 4.9", "5.0")))</f>
        <v>3.0 – 3.9</v>
      </c>
      <c r="I322" s="14">
        <v>1454</v>
      </c>
      <c r="J322" s="11" t="s">
        <v>13712</v>
      </c>
      <c r="K322" s="11" t="s">
        <v>14094</v>
      </c>
      <c r="L322" s="15" t="s">
        <v>14095</v>
      </c>
      <c r="M322" s="26" t="str">
        <f t="shared" ref="M322:M385" si="17">IF(E322&lt;200, "&lt;₹200", IF(E322&lt;=500, "₹200–₹500", "&gt;₹500"))</f>
        <v>&gt;₹500</v>
      </c>
      <c r="N322" s="23">
        <f>Table2[[#This Row],[actual_price]]* Table2[[#This Row],[rating_count]]</f>
        <v>1016346</v>
      </c>
      <c r="O322" s="23">
        <f t="shared" ref="O322:O385" si="18">CORREL(F322:G334, F322:G334)</f>
        <v>1.0000000000000002</v>
      </c>
      <c r="P322" s="27" t="str">
        <f>IF(Table2[[#This Row],[rating_count]]&lt;1000,"below 1000", "1000 and above")</f>
        <v>1000 and above</v>
      </c>
    </row>
    <row r="323" spans="1:16" x14ac:dyDescent="0.25">
      <c r="A323" s="10" t="s">
        <v>2865</v>
      </c>
      <c r="B323" s="10" t="s">
        <v>14096</v>
      </c>
      <c r="C323" s="11" t="s">
        <v>13122</v>
      </c>
      <c r="D323" s="12">
        <v>24990</v>
      </c>
      <c r="E323" s="12">
        <v>51990</v>
      </c>
      <c r="F323" s="13">
        <v>0.52</v>
      </c>
      <c r="G323" s="11">
        <v>4.2</v>
      </c>
      <c r="H323" s="11" t="str">
        <f t="shared" si="16"/>
        <v>4.0 – 4.9</v>
      </c>
      <c r="I323" s="14">
        <v>2951</v>
      </c>
      <c r="J323" s="11" t="s">
        <v>14097</v>
      </c>
      <c r="K323" s="11" t="s">
        <v>14098</v>
      </c>
      <c r="L323" s="15" t="s">
        <v>14099</v>
      </c>
      <c r="M323" s="26" t="str">
        <f t="shared" si="17"/>
        <v>&gt;₹500</v>
      </c>
      <c r="N323" s="23">
        <f>Table2[[#This Row],[actual_price]]* Table2[[#This Row],[rating_count]]</f>
        <v>153422490</v>
      </c>
      <c r="O323" s="23">
        <f t="shared" si="18"/>
        <v>1</v>
      </c>
      <c r="P323" s="27" t="str">
        <f>IF(Table2[[#This Row],[rating_count]]&lt;1000,"below 1000", "1000 and above")</f>
        <v>1000 and above</v>
      </c>
    </row>
    <row r="324" spans="1:16" x14ac:dyDescent="0.25">
      <c r="A324" s="10" t="s">
        <v>2885</v>
      </c>
      <c r="B324" s="10" t="s">
        <v>14101</v>
      </c>
      <c r="C324" s="11" t="s">
        <v>13122</v>
      </c>
      <c r="D324" s="12">
        <v>61999</v>
      </c>
      <c r="E324" s="12">
        <v>69999</v>
      </c>
      <c r="F324" s="13">
        <v>0.11</v>
      </c>
      <c r="G324" s="11">
        <v>4.0999999999999996</v>
      </c>
      <c r="H324" s="11" t="str">
        <f t="shared" si="16"/>
        <v>4.0 – 4.9</v>
      </c>
      <c r="I324" s="14">
        <v>6753</v>
      </c>
      <c r="J324" s="11" t="s">
        <v>13217</v>
      </c>
      <c r="K324" s="11" t="s">
        <v>13765</v>
      </c>
      <c r="L324" s="15" t="s">
        <v>13766</v>
      </c>
      <c r="M324" s="26" t="str">
        <f t="shared" si="17"/>
        <v>&gt;₹500</v>
      </c>
      <c r="N324" s="23">
        <f>Table2[[#This Row],[actual_price]]* Table2[[#This Row],[rating_count]]</f>
        <v>472703247</v>
      </c>
      <c r="O324" s="23">
        <f t="shared" si="18"/>
        <v>0.99999999999999989</v>
      </c>
      <c r="P324" s="27" t="str">
        <f>IF(Table2[[#This Row],[rating_count]]&lt;1000,"below 1000", "1000 and above")</f>
        <v>1000 and above</v>
      </c>
    </row>
    <row r="325" spans="1:16" x14ac:dyDescent="0.25">
      <c r="A325" s="10" t="s">
        <v>2890</v>
      </c>
      <c r="B325" s="10" t="s">
        <v>14102</v>
      </c>
      <c r="C325" s="11" t="s">
        <v>13122</v>
      </c>
      <c r="D325" s="12">
        <v>24499</v>
      </c>
      <c r="E325" s="12">
        <v>50000</v>
      </c>
      <c r="F325" s="13">
        <v>0.51</v>
      </c>
      <c r="G325" s="11">
        <v>3.9</v>
      </c>
      <c r="H325" s="11" t="str">
        <f t="shared" si="16"/>
        <v>3.0 – 3.9</v>
      </c>
      <c r="I325" s="14">
        <v>3518</v>
      </c>
      <c r="J325" s="11" t="s">
        <v>13491</v>
      </c>
      <c r="K325" s="11" t="s">
        <v>14103</v>
      </c>
      <c r="L325" s="15" t="s">
        <v>14104</v>
      </c>
      <c r="M325" s="26" t="str">
        <f t="shared" si="17"/>
        <v>&gt;₹500</v>
      </c>
      <c r="N325" s="23">
        <f>Table2[[#This Row],[actual_price]]* Table2[[#This Row],[rating_count]]</f>
        <v>175900000</v>
      </c>
      <c r="O325" s="23">
        <f t="shared" si="18"/>
        <v>1</v>
      </c>
      <c r="P325" s="27" t="str">
        <f>IF(Table2[[#This Row],[rating_count]]&lt;1000,"below 1000", "1000 and above")</f>
        <v>1000 and above</v>
      </c>
    </row>
    <row r="326" spans="1:16" x14ac:dyDescent="0.25">
      <c r="A326" s="10" t="s">
        <v>2900</v>
      </c>
      <c r="B326" s="10" t="s">
        <v>13551</v>
      </c>
      <c r="C326" s="11" t="s">
        <v>13122</v>
      </c>
      <c r="D326" s="12">
        <v>10499</v>
      </c>
      <c r="E326" s="12">
        <v>19499</v>
      </c>
      <c r="F326" s="13">
        <v>0.46</v>
      </c>
      <c r="G326" s="11">
        <v>4.2</v>
      </c>
      <c r="H326" s="11" t="str">
        <f t="shared" si="16"/>
        <v>4.0 – 4.9</v>
      </c>
      <c r="I326" s="14">
        <v>1510</v>
      </c>
      <c r="J326" s="11" t="s">
        <v>13165</v>
      </c>
      <c r="K326" s="11" t="s">
        <v>14038</v>
      </c>
      <c r="L326" s="15" t="s">
        <v>14039</v>
      </c>
      <c r="M326" s="26" t="str">
        <f t="shared" si="17"/>
        <v>&gt;₹500</v>
      </c>
      <c r="N326" s="23">
        <f>Table2[[#This Row],[actual_price]]* Table2[[#This Row],[rating_count]]</f>
        <v>29443490</v>
      </c>
      <c r="O326" s="23">
        <f t="shared" si="18"/>
        <v>1.0000000000000002</v>
      </c>
      <c r="P326" s="27" t="str">
        <f>IF(Table2[[#This Row],[rating_count]]&lt;1000,"below 1000", "1000 and above")</f>
        <v>1000 and above</v>
      </c>
    </row>
    <row r="327" spans="1:16" x14ac:dyDescent="0.25">
      <c r="A327" s="10" t="s">
        <v>2905</v>
      </c>
      <c r="B327" s="10" t="s">
        <v>14105</v>
      </c>
      <c r="C327" s="11" t="s">
        <v>13079</v>
      </c>
      <c r="D327" s="12">
        <v>349</v>
      </c>
      <c r="E327" s="12">
        <v>999</v>
      </c>
      <c r="F327" s="13">
        <v>0.65</v>
      </c>
      <c r="G327" s="11">
        <v>4.3</v>
      </c>
      <c r="H327" s="11" t="str">
        <f t="shared" si="16"/>
        <v>4.0 – 4.9</v>
      </c>
      <c r="I327" s="14">
        <v>838</v>
      </c>
      <c r="J327" s="11" t="s">
        <v>13540</v>
      </c>
      <c r="K327" s="11" t="s">
        <v>14064</v>
      </c>
      <c r="L327" s="15" t="s">
        <v>14065</v>
      </c>
      <c r="M327" s="26" t="str">
        <f t="shared" si="17"/>
        <v>&gt;₹500</v>
      </c>
      <c r="N327" s="23">
        <f>Table2[[#This Row],[actual_price]]* Table2[[#This Row],[rating_count]]</f>
        <v>837162</v>
      </c>
      <c r="O327" s="23">
        <f t="shared" si="18"/>
        <v>0.99999999999999989</v>
      </c>
      <c r="P327" s="27" t="str">
        <f>IF(Table2[[#This Row],[rating_count]]&lt;1000,"below 1000", "1000 and above")</f>
        <v>below 1000</v>
      </c>
    </row>
    <row r="328" spans="1:16" x14ac:dyDescent="0.25">
      <c r="A328" s="10" t="s">
        <v>2910</v>
      </c>
      <c r="B328" s="10" t="s">
        <v>14106</v>
      </c>
      <c r="C328" s="11" t="s">
        <v>13122</v>
      </c>
      <c r="D328" s="12">
        <v>197</v>
      </c>
      <c r="E328" s="12">
        <v>499</v>
      </c>
      <c r="F328" s="13">
        <v>0.61</v>
      </c>
      <c r="G328" s="11">
        <v>3.8</v>
      </c>
      <c r="H328" s="11" t="str">
        <f t="shared" si="16"/>
        <v>3.0 – 3.9</v>
      </c>
      <c r="I328" s="14">
        <v>136</v>
      </c>
      <c r="J328" s="11" t="s">
        <v>14107</v>
      </c>
      <c r="K328" s="11" t="s">
        <v>14108</v>
      </c>
      <c r="L328" s="15" t="s">
        <v>14109</v>
      </c>
      <c r="M328" s="26" t="str">
        <f t="shared" si="17"/>
        <v>₹200–₹500</v>
      </c>
      <c r="N328" s="23">
        <f>Table2[[#This Row],[actual_price]]* Table2[[#This Row],[rating_count]]</f>
        <v>67864</v>
      </c>
      <c r="O328" s="23">
        <f t="shared" si="18"/>
        <v>1</v>
      </c>
      <c r="P328" s="27" t="str">
        <f>IF(Table2[[#This Row],[rating_count]]&lt;1000,"below 1000", "1000 and above")</f>
        <v>below 1000</v>
      </c>
    </row>
    <row r="329" spans="1:16" x14ac:dyDescent="0.25">
      <c r="A329" s="10" t="s">
        <v>2920</v>
      </c>
      <c r="B329" s="10" t="s">
        <v>14110</v>
      </c>
      <c r="C329" s="11" t="s">
        <v>13122</v>
      </c>
      <c r="D329" s="12">
        <v>1299</v>
      </c>
      <c r="E329" s="12">
        <v>2499</v>
      </c>
      <c r="F329" s="13">
        <v>0.48</v>
      </c>
      <c r="G329" s="11">
        <v>4.3</v>
      </c>
      <c r="H329" s="11" t="str">
        <f t="shared" si="16"/>
        <v>4.0 – 4.9</v>
      </c>
      <c r="I329" s="14">
        <v>301</v>
      </c>
      <c r="J329" s="11" t="s">
        <v>14111</v>
      </c>
      <c r="K329" s="11" t="s">
        <v>14112</v>
      </c>
      <c r="L329" s="15" t="s">
        <v>14113</v>
      </c>
      <c r="M329" s="26" t="str">
        <f t="shared" si="17"/>
        <v>&gt;₹500</v>
      </c>
      <c r="N329" s="23">
        <f>Table2[[#This Row],[actual_price]]* Table2[[#This Row],[rating_count]]</f>
        <v>752199</v>
      </c>
      <c r="O329" s="23">
        <f t="shared" si="18"/>
        <v>0.99999999999999989</v>
      </c>
      <c r="P329" s="27" t="str">
        <f>IF(Table2[[#This Row],[rating_count]]&lt;1000,"below 1000", "1000 and above")</f>
        <v>below 1000</v>
      </c>
    </row>
    <row r="330" spans="1:16" x14ac:dyDescent="0.25">
      <c r="A330" s="10" t="s">
        <v>2930</v>
      </c>
      <c r="B330" s="10" t="s">
        <v>14114</v>
      </c>
      <c r="C330" s="11" t="s">
        <v>13079</v>
      </c>
      <c r="D330" s="12">
        <v>1519</v>
      </c>
      <c r="E330" s="12">
        <v>1899</v>
      </c>
      <c r="F330" s="13">
        <v>0.2</v>
      </c>
      <c r="G330" s="11">
        <v>4.4000000000000004</v>
      </c>
      <c r="H330" s="11" t="str">
        <f t="shared" si="16"/>
        <v>4.0 – 4.9</v>
      </c>
      <c r="I330" s="14">
        <v>19763</v>
      </c>
      <c r="J330" s="11" t="s">
        <v>14115</v>
      </c>
      <c r="K330" s="11" t="s">
        <v>14116</v>
      </c>
      <c r="L330" s="15" t="s">
        <v>14117</v>
      </c>
      <c r="M330" s="26" t="str">
        <f t="shared" si="17"/>
        <v>&gt;₹500</v>
      </c>
      <c r="N330" s="23">
        <f>Table2[[#This Row],[actual_price]]* Table2[[#This Row],[rating_count]]</f>
        <v>37529937</v>
      </c>
      <c r="O330" s="23">
        <f t="shared" si="18"/>
        <v>1</v>
      </c>
      <c r="P330" s="27" t="str">
        <f>IF(Table2[[#This Row],[rating_count]]&lt;1000,"below 1000", "1000 and above")</f>
        <v>1000 and above</v>
      </c>
    </row>
    <row r="331" spans="1:16" x14ac:dyDescent="0.25">
      <c r="A331" s="10" t="s">
        <v>2940</v>
      </c>
      <c r="B331" s="10" t="s">
        <v>14118</v>
      </c>
      <c r="C331" s="11" t="s">
        <v>13122</v>
      </c>
      <c r="D331" s="12">
        <v>46999</v>
      </c>
      <c r="E331" s="12">
        <v>69999</v>
      </c>
      <c r="F331" s="13">
        <v>0.33</v>
      </c>
      <c r="G331" s="11">
        <v>4.3</v>
      </c>
      <c r="H331" s="11" t="str">
        <f t="shared" si="16"/>
        <v>4.0 – 4.9</v>
      </c>
      <c r="I331" s="14">
        <v>21252</v>
      </c>
      <c r="J331" s="11" t="s">
        <v>13138</v>
      </c>
      <c r="K331" s="11" t="s">
        <v>13818</v>
      </c>
      <c r="L331" s="15" t="s">
        <v>13819</v>
      </c>
      <c r="M331" s="26" t="str">
        <f t="shared" si="17"/>
        <v>&gt;₹500</v>
      </c>
      <c r="N331" s="23">
        <f>Table2[[#This Row],[actual_price]]* Table2[[#This Row],[rating_count]]</f>
        <v>1487618748</v>
      </c>
      <c r="O331" s="23">
        <f t="shared" si="18"/>
        <v>1</v>
      </c>
      <c r="P331" s="27" t="str">
        <f>IF(Table2[[#This Row],[rating_count]]&lt;1000,"below 1000", "1000 and above")</f>
        <v>1000 and above</v>
      </c>
    </row>
    <row r="332" spans="1:16" x14ac:dyDescent="0.25">
      <c r="A332" s="10" t="s">
        <v>2950</v>
      </c>
      <c r="B332" s="10" t="s">
        <v>14119</v>
      </c>
      <c r="C332" s="11" t="s">
        <v>13079</v>
      </c>
      <c r="D332" s="12">
        <v>299</v>
      </c>
      <c r="E332" s="12">
        <v>799</v>
      </c>
      <c r="F332" s="13">
        <v>0.63</v>
      </c>
      <c r="G332" s="11">
        <v>4.3</v>
      </c>
      <c r="H332" s="11" t="str">
        <f t="shared" si="16"/>
        <v>4.0 – 4.9</v>
      </c>
      <c r="I332" s="14">
        <v>1902</v>
      </c>
      <c r="J332" s="11" t="s">
        <v>14120</v>
      </c>
      <c r="K332" s="11" t="s">
        <v>14121</v>
      </c>
      <c r="L332" s="15" t="s">
        <v>14122</v>
      </c>
      <c r="M332" s="26" t="str">
        <f t="shared" si="17"/>
        <v>&gt;₹500</v>
      </c>
      <c r="N332" s="23">
        <f>Table2[[#This Row],[actual_price]]* Table2[[#This Row],[rating_count]]</f>
        <v>1519698</v>
      </c>
      <c r="O332" s="23">
        <f t="shared" si="18"/>
        <v>1</v>
      </c>
      <c r="P332" s="27" t="str">
        <f>IF(Table2[[#This Row],[rating_count]]&lt;1000,"below 1000", "1000 and above")</f>
        <v>1000 and above</v>
      </c>
    </row>
    <row r="333" spans="1:16" x14ac:dyDescent="0.25">
      <c r="A333" s="10" t="s">
        <v>2960</v>
      </c>
      <c r="B333" s="10" t="s">
        <v>14123</v>
      </c>
      <c r="C333" s="11" t="s">
        <v>13122</v>
      </c>
      <c r="D333" s="12">
        <v>1799</v>
      </c>
      <c r="E333" s="12">
        <v>19999</v>
      </c>
      <c r="F333" s="13">
        <v>0.91</v>
      </c>
      <c r="G333" s="11">
        <v>4.2</v>
      </c>
      <c r="H333" s="11" t="str">
        <f t="shared" si="16"/>
        <v>4.0 – 4.9</v>
      </c>
      <c r="I333" s="14">
        <v>13937</v>
      </c>
      <c r="J333" s="11" t="s">
        <v>14124</v>
      </c>
      <c r="K333" s="11" t="s">
        <v>14125</v>
      </c>
      <c r="L333" s="15" t="s">
        <v>14126</v>
      </c>
      <c r="M333" s="26" t="str">
        <f t="shared" si="17"/>
        <v>&gt;₹500</v>
      </c>
      <c r="N333" s="23">
        <f>Table2[[#This Row],[actual_price]]* Table2[[#This Row],[rating_count]]</f>
        <v>278726063</v>
      </c>
      <c r="O333" s="23">
        <f t="shared" si="18"/>
        <v>1</v>
      </c>
      <c r="P333" s="27" t="str">
        <f>IF(Table2[[#This Row],[rating_count]]&lt;1000,"below 1000", "1000 and above")</f>
        <v>1000 and above</v>
      </c>
    </row>
    <row r="334" spans="1:16" x14ac:dyDescent="0.25">
      <c r="A334" s="10" t="s">
        <v>2971</v>
      </c>
      <c r="B334" s="10" t="s">
        <v>14127</v>
      </c>
      <c r="C334" s="11" t="s">
        <v>13122</v>
      </c>
      <c r="D334" s="12">
        <v>1998</v>
      </c>
      <c r="E334" s="12">
        <v>9999</v>
      </c>
      <c r="F334" s="13">
        <v>0.8</v>
      </c>
      <c r="G334" s="11">
        <v>4.3</v>
      </c>
      <c r="H334" s="11" t="str">
        <f t="shared" si="16"/>
        <v>4.0 – 4.9</v>
      </c>
      <c r="I334" s="14">
        <v>27696</v>
      </c>
      <c r="J334" s="11" t="s">
        <v>14124</v>
      </c>
      <c r="K334" s="11" t="s">
        <v>14128</v>
      </c>
      <c r="L334" s="15" t="s">
        <v>14129</v>
      </c>
      <c r="M334" s="26" t="str">
        <f t="shared" si="17"/>
        <v>&gt;₹500</v>
      </c>
      <c r="N334" s="23">
        <f>Table2[[#This Row],[actual_price]]* Table2[[#This Row],[rating_count]]</f>
        <v>276932304</v>
      </c>
      <c r="O334" s="23">
        <f t="shared" si="18"/>
        <v>1</v>
      </c>
      <c r="P334" s="27" t="str">
        <f>IF(Table2[[#This Row],[rating_count]]&lt;1000,"below 1000", "1000 and above")</f>
        <v>1000 and above</v>
      </c>
    </row>
    <row r="335" spans="1:16" x14ac:dyDescent="0.25">
      <c r="A335" s="10" t="s">
        <v>2981</v>
      </c>
      <c r="B335" s="10" t="s">
        <v>14130</v>
      </c>
      <c r="C335" s="11" t="s">
        <v>13122</v>
      </c>
      <c r="D335" s="12">
        <v>1999</v>
      </c>
      <c r="E335" s="12">
        <v>7990</v>
      </c>
      <c r="F335" s="13">
        <v>0.75</v>
      </c>
      <c r="G335" s="11">
        <v>3.8</v>
      </c>
      <c r="H335" s="11" t="str">
        <f t="shared" si="16"/>
        <v>3.0 – 3.9</v>
      </c>
      <c r="I335" s="14">
        <v>17831</v>
      </c>
      <c r="J335" s="11" t="s">
        <v>14131</v>
      </c>
      <c r="K335" s="11" t="s">
        <v>14132</v>
      </c>
      <c r="L335" s="15" t="s">
        <v>14133</v>
      </c>
      <c r="M335" s="26" t="str">
        <f t="shared" si="17"/>
        <v>&gt;₹500</v>
      </c>
      <c r="N335" s="23">
        <f>Table2[[#This Row],[actual_price]]* Table2[[#This Row],[rating_count]]</f>
        <v>142469690</v>
      </c>
      <c r="O335" s="23">
        <f t="shared" si="18"/>
        <v>1</v>
      </c>
      <c r="P335" s="27" t="str">
        <f>IF(Table2[[#This Row],[rating_count]]&lt;1000,"below 1000", "1000 and above")</f>
        <v>1000 and above</v>
      </c>
    </row>
    <row r="336" spans="1:16" x14ac:dyDescent="0.25">
      <c r="A336" s="10" t="s">
        <v>2991</v>
      </c>
      <c r="B336" s="10" t="s">
        <v>14134</v>
      </c>
      <c r="C336" s="11" t="s">
        <v>13122</v>
      </c>
      <c r="D336" s="12">
        <v>2049</v>
      </c>
      <c r="E336" s="12">
        <v>2199</v>
      </c>
      <c r="F336" s="13">
        <v>7.0000000000000007E-2</v>
      </c>
      <c r="G336" s="11">
        <v>4.3</v>
      </c>
      <c r="H336" s="11" t="str">
        <f t="shared" si="16"/>
        <v>4.0 – 4.9</v>
      </c>
      <c r="I336" s="14">
        <v>178912</v>
      </c>
      <c r="J336" s="11" t="s">
        <v>14135</v>
      </c>
      <c r="K336" s="11" t="s">
        <v>14136</v>
      </c>
      <c r="L336" s="15" t="s">
        <v>14137</v>
      </c>
      <c r="M336" s="26" t="str">
        <f t="shared" si="17"/>
        <v>&gt;₹500</v>
      </c>
      <c r="N336" s="23">
        <f>Table2[[#This Row],[actual_price]]* Table2[[#This Row],[rating_count]]</f>
        <v>393427488</v>
      </c>
      <c r="O336" s="23">
        <f t="shared" si="18"/>
        <v>1</v>
      </c>
      <c r="P336" s="27" t="str">
        <f>IF(Table2[[#This Row],[rating_count]]&lt;1000,"below 1000", "1000 and above")</f>
        <v>1000 and above</v>
      </c>
    </row>
    <row r="337" spans="1:16" x14ac:dyDescent="0.25">
      <c r="A337" s="10" t="s">
        <v>3002</v>
      </c>
      <c r="B337" s="10" t="s">
        <v>14138</v>
      </c>
      <c r="C337" s="11" t="s">
        <v>13122</v>
      </c>
      <c r="D337" s="12">
        <v>6499</v>
      </c>
      <c r="E337" s="12">
        <v>8999</v>
      </c>
      <c r="F337" s="13">
        <v>0.28000000000000003</v>
      </c>
      <c r="G337" s="11">
        <v>4</v>
      </c>
      <c r="H337" s="11" t="str">
        <f t="shared" si="16"/>
        <v>4.0 – 4.9</v>
      </c>
      <c r="I337" s="14">
        <v>7807</v>
      </c>
      <c r="J337" s="11" t="s">
        <v>14139</v>
      </c>
      <c r="K337" s="11" t="s">
        <v>14140</v>
      </c>
      <c r="L337" s="15" t="s">
        <v>14141</v>
      </c>
      <c r="M337" s="26" t="str">
        <f t="shared" si="17"/>
        <v>&gt;₹500</v>
      </c>
      <c r="N337" s="23">
        <f>Table2[[#This Row],[actual_price]]* Table2[[#This Row],[rating_count]]</f>
        <v>70255193</v>
      </c>
      <c r="O337" s="23">
        <f t="shared" si="18"/>
        <v>0.99999999999999989</v>
      </c>
      <c r="P337" s="27" t="str">
        <f>IF(Table2[[#This Row],[rating_count]]&lt;1000,"below 1000", "1000 and above")</f>
        <v>1000 and above</v>
      </c>
    </row>
    <row r="338" spans="1:16" x14ac:dyDescent="0.25">
      <c r="A338" s="10" t="s">
        <v>3013</v>
      </c>
      <c r="B338" s="10" t="s">
        <v>14142</v>
      </c>
      <c r="C338" s="11" t="s">
        <v>13122</v>
      </c>
      <c r="D338" s="12">
        <v>28999</v>
      </c>
      <c r="E338" s="12">
        <v>28999</v>
      </c>
      <c r="F338" s="13">
        <v>0</v>
      </c>
      <c r="G338" s="11">
        <v>4.3</v>
      </c>
      <c r="H338" s="11" t="str">
        <f t="shared" si="16"/>
        <v>4.0 – 4.9</v>
      </c>
      <c r="I338" s="14">
        <v>17415</v>
      </c>
      <c r="J338" s="11" t="s">
        <v>14143</v>
      </c>
      <c r="K338" s="11" t="s">
        <v>14144</v>
      </c>
      <c r="L338" s="15" t="s">
        <v>14145</v>
      </c>
      <c r="M338" s="26" t="str">
        <f t="shared" si="17"/>
        <v>&gt;₹500</v>
      </c>
      <c r="N338" s="23">
        <f>Table2[[#This Row],[actual_price]]* Table2[[#This Row],[rating_count]]</f>
        <v>505017585</v>
      </c>
      <c r="O338" s="23">
        <f t="shared" si="18"/>
        <v>1</v>
      </c>
      <c r="P338" s="27" t="str">
        <f>IF(Table2[[#This Row],[rating_count]]&lt;1000,"below 1000", "1000 and above")</f>
        <v>1000 and above</v>
      </c>
    </row>
    <row r="339" spans="1:16" x14ac:dyDescent="0.25">
      <c r="A339" s="10" t="s">
        <v>3023</v>
      </c>
      <c r="B339" s="10" t="s">
        <v>14146</v>
      </c>
      <c r="C339" s="11" t="s">
        <v>13122</v>
      </c>
      <c r="D339" s="12">
        <v>28999</v>
      </c>
      <c r="E339" s="12">
        <v>28999</v>
      </c>
      <c r="F339" s="13">
        <v>0</v>
      </c>
      <c r="G339" s="11">
        <v>4.3</v>
      </c>
      <c r="H339" s="11" t="str">
        <f t="shared" si="16"/>
        <v>4.0 – 4.9</v>
      </c>
      <c r="I339" s="14">
        <v>17415</v>
      </c>
      <c r="J339" s="11" t="s">
        <v>14143</v>
      </c>
      <c r="K339" s="11" t="s">
        <v>14144</v>
      </c>
      <c r="L339" s="15" t="s">
        <v>14145</v>
      </c>
      <c r="M339" s="26" t="str">
        <f t="shared" si="17"/>
        <v>&gt;₹500</v>
      </c>
      <c r="N339" s="23">
        <f>Table2[[#This Row],[actual_price]]* Table2[[#This Row],[rating_count]]</f>
        <v>505017585</v>
      </c>
      <c r="O339" s="23">
        <f t="shared" si="18"/>
        <v>1</v>
      </c>
      <c r="P339" s="27" t="str">
        <f>IF(Table2[[#This Row],[rating_count]]&lt;1000,"below 1000", "1000 and above")</f>
        <v>1000 and above</v>
      </c>
    </row>
    <row r="340" spans="1:16" x14ac:dyDescent="0.25">
      <c r="A340" s="10" t="s">
        <v>3028</v>
      </c>
      <c r="B340" s="10" t="s">
        <v>14147</v>
      </c>
      <c r="C340" s="11" t="s">
        <v>13122</v>
      </c>
      <c r="D340" s="12">
        <v>6499</v>
      </c>
      <c r="E340" s="12">
        <v>8999</v>
      </c>
      <c r="F340" s="13">
        <v>0.28000000000000003</v>
      </c>
      <c r="G340" s="11">
        <v>4</v>
      </c>
      <c r="H340" s="11" t="str">
        <f t="shared" si="16"/>
        <v>4.0 – 4.9</v>
      </c>
      <c r="I340" s="14">
        <v>7807</v>
      </c>
      <c r="J340" s="11" t="s">
        <v>14139</v>
      </c>
      <c r="K340" s="11" t="s">
        <v>14140</v>
      </c>
      <c r="L340" s="15" t="s">
        <v>14141</v>
      </c>
      <c r="M340" s="26" t="str">
        <f t="shared" si="17"/>
        <v>&gt;₹500</v>
      </c>
      <c r="N340" s="23">
        <f>Table2[[#This Row],[actual_price]]* Table2[[#This Row],[rating_count]]</f>
        <v>70255193</v>
      </c>
      <c r="O340" s="23">
        <f t="shared" si="18"/>
        <v>1</v>
      </c>
      <c r="P340" s="27" t="str">
        <f>IF(Table2[[#This Row],[rating_count]]&lt;1000,"below 1000", "1000 and above")</f>
        <v>1000 and above</v>
      </c>
    </row>
    <row r="341" spans="1:16" x14ac:dyDescent="0.25">
      <c r="A341" s="10" t="s">
        <v>3032</v>
      </c>
      <c r="B341" s="10" t="s">
        <v>14148</v>
      </c>
      <c r="C341" s="11" t="s">
        <v>13122</v>
      </c>
      <c r="D341" s="12">
        <v>6499</v>
      </c>
      <c r="E341" s="12">
        <v>8999</v>
      </c>
      <c r="F341" s="13">
        <v>0.28000000000000003</v>
      </c>
      <c r="G341" s="11">
        <v>4</v>
      </c>
      <c r="H341" s="11" t="str">
        <f t="shared" si="16"/>
        <v>4.0 – 4.9</v>
      </c>
      <c r="I341" s="14">
        <v>7807</v>
      </c>
      <c r="J341" s="11" t="s">
        <v>14139</v>
      </c>
      <c r="K341" s="11" t="s">
        <v>14140</v>
      </c>
      <c r="L341" s="15" t="s">
        <v>14141</v>
      </c>
      <c r="M341" s="26" t="str">
        <f t="shared" si="17"/>
        <v>&gt;₹500</v>
      </c>
      <c r="N341" s="23">
        <f>Table2[[#This Row],[actual_price]]* Table2[[#This Row],[rating_count]]</f>
        <v>70255193</v>
      </c>
      <c r="O341" s="23">
        <f t="shared" si="18"/>
        <v>1.0000000000000002</v>
      </c>
      <c r="P341" s="27" t="str">
        <f>IF(Table2[[#This Row],[rating_count]]&lt;1000,"below 1000", "1000 and above")</f>
        <v>1000 and above</v>
      </c>
    </row>
    <row r="342" spans="1:16" x14ac:dyDescent="0.25">
      <c r="A342" s="10" t="s">
        <v>3036</v>
      </c>
      <c r="B342" s="10" t="s">
        <v>14149</v>
      </c>
      <c r="C342" s="11" t="s">
        <v>13122</v>
      </c>
      <c r="D342" s="12">
        <v>569</v>
      </c>
      <c r="E342" s="12">
        <v>1000</v>
      </c>
      <c r="F342" s="13">
        <v>0.43</v>
      </c>
      <c r="G342" s="11">
        <v>4.4000000000000004</v>
      </c>
      <c r="H342" s="11" t="str">
        <f t="shared" si="16"/>
        <v>4.0 – 4.9</v>
      </c>
      <c r="I342" s="14">
        <v>67259</v>
      </c>
      <c r="J342" s="11" t="s">
        <v>14150</v>
      </c>
      <c r="K342" s="11" t="s">
        <v>14151</v>
      </c>
      <c r="L342" s="15" t="s">
        <v>14152</v>
      </c>
      <c r="M342" s="26" t="str">
        <f t="shared" si="17"/>
        <v>&gt;₹500</v>
      </c>
      <c r="N342" s="23">
        <f>Table2[[#This Row],[actual_price]]* Table2[[#This Row],[rating_count]]</f>
        <v>67259000</v>
      </c>
      <c r="O342" s="23">
        <f t="shared" si="18"/>
        <v>1</v>
      </c>
      <c r="P342" s="27" t="str">
        <f>IF(Table2[[#This Row],[rating_count]]&lt;1000,"below 1000", "1000 and above")</f>
        <v>1000 and above</v>
      </c>
    </row>
    <row r="343" spans="1:16" x14ac:dyDescent="0.25">
      <c r="A343" s="10" t="s">
        <v>3047</v>
      </c>
      <c r="B343" s="10" t="s">
        <v>14153</v>
      </c>
      <c r="C343" s="11" t="s">
        <v>13122</v>
      </c>
      <c r="D343" s="12">
        <v>1898</v>
      </c>
      <c r="E343" s="12">
        <v>4999</v>
      </c>
      <c r="F343" s="13">
        <v>0.62</v>
      </c>
      <c r="G343" s="11">
        <v>4.0999999999999996</v>
      </c>
      <c r="H343" s="11" t="str">
        <f t="shared" si="16"/>
        <v>4.0 – 4.9</v>
      </c>
      <c r="I343" s="14">
        <v>10689</v>
      </c>
      <c r="J343" s="11" t="s">
        <v>14154</v>
      </c>
      <c r="K343" s="11" t="s">
        <v>14155</v>
      </c>
      <c r="L343" s="15" t="s">
        <v>14156</v>
      </c>
      <c r="M343" s="26" t="str">
        <f t="shared" si="17"/>
        <v>&gt;₹500</v>
      </c>
      <c r="N343" s="23">
        <f>Table2[[#This Row],[actual_price]]* Table2[[#This Row],[rating_count]]</f>
        <v>53434311</v>
      </c>
      <c r="O343" s="23">
        <f t="shared" si="18"/>
        <v>1</v>
      </c>
      <c r="P343" s="27" t="str">
        <f>IF(Table2[[#This Row],[rating_count]]&lt;1000,"below 1000", "1000 and above")</f>
        <v>1000 and above</v>
      </c>
    </row>
    <row r="344" spans="1:16" x14ac:dyDescent="0.25">
      <c r="A344" s="10" t="s">
        <v>3057</v>
      </c>
      <c r="B344" s="10" t="s">
        <v>14157</v>
      </c>
      <c r="C344" s="11" t="s">
        <v>13122</v>
      </c>
      <c r="D344" s="12">
        <v>1299</v>
      </c>
      <c r="E344" s="12">
        <v>1599</v>
      </c>
      <c r="F344" s="13">
        <v>0.19</v>
      </c>
      <c r="G344" s="11">
        <v>4</v>
      </c>
      <c r="H344" s="11" t="str">
        <f t="shared" si="16"/>
        <v>4.0 – 4.9</v>
      </c>
      <c r="I344" s="14">
        <v>128311</v>
      </c>
      <c r="J344" s="11" t="s">
        <v>14158</v>
      </c>
      <c r="K344" s="11" t="s">
        <v>14159</v>
      </c>
      <c r="L344" s="15" t="s">
        <v>14160</v>
      </c>
      <c r="M344" s="26" t="str">
        <f t="shared" si="17"/>
        <v>&gt;₹500</v>
      </c>
      <c r="N344" s="23">
        <f>Table2[[#This Row],[actual_price]]* Table2[[#This Row],[rating_count]]</f>
        <v>205169289</v>
      </c>
      <c r="O344" s="23">
        <f t="shared" si="18"/>
        <v>1</v>
      </c>
      <c r="P344" s="27" t="str">
        <f>IF(Table2[[#This Row],[rating_count]]&lt;1000,"below 1000", "1000 and above")</f>
        <v>1000 and above</v>
      </c>
    </row>
    <row r="345" spans="1:16" x14ac:dyDescent="0.25">
      <c r="A345" s="10" t="s">
        <v>3068</v>
      </c>
      <c r="B345" s="10" t="s">
        <v>14161</v>
      </c>
      <c r="C345" s="11" t="s">
        <v>13122</v>
      </c>
      <c r="D345" s="12">
        <v>1499</v>
      </c>
      <c r="E345" s="12">
        <v>6990</v>
      </c>
      <c r="F345" s="13">
        <v>0.79</v>
      </c>
      <c r="G345" s="11">
        <v>3.9</v>
      </c>
      <c r="H345" s="11" t="str">
        <f t="shared" si="16"/>
        <v>3.0 – 3.9</v>
      </c>
      <c r="I345" s="14">
        <v>21796</v>
      </c>
      <c r="J345" s="11" t="s">
        <v>14162</v>
      </c>
      <c r="K345" s="11" t="s">
        <v>14163</v>
      </c>
      <c r="L345" s="15" t="s">
        <v>14164</v>
      </c>
      <c r="M345" s="26" t="str">
        <f t="shared" si="17"/>
        <v>&gt;₹500</v>
      </c>
      <c r="N345" s="23">
        <f>Table2[[#This Row],[actual_price]]* Table2[[#This Row],[rating_count]]</f>
        <v>152354040</v>
      </c>
      <c r="O345" s="23">
        <f t="shared" si="18"/>
        <v>1.0000000000000002</v>
      </c>
      <c r="P345" s="27" t="str">
        <f>IF(Table2[[#This Row],[rating_count]]&lt;1000,"below 1000", "1000 and above")</f>
        <v>1000 and above</v>
      </c>
    </row>
    <row r="346" spans="1:16" x14ac:dyDescent="0.25">
      <c r="A346" s="10" t="s">
        <v>3078</v>
      </c>
      <c r="B346" s="10" t="s">
        <v>14165</v>
      </c>
      <c r="C346" s="11" t="s">
        <v>13122</v>
      </c>
      <c r="D346" s="12">
        <v>599</v>
      </c>
      <c r="E346" s="12">
        <v>999</v>
      </c>
      <c r="F346" s="13">
        <v>0.4</v>
      </c>
      <c r="G346" s="11">
        <v>4.0999999999999996</v>
      </c>
      <c r="H346" s="11" t="str">
        <f t="shared" si="16"/>
        <v>4.0 – 4.9</v>
      </c>
      <c r="I346" s="14">
        <v>192590</v>
      </c>
      <c r="J346" s="11" t="s">
        <v>14166</v>
      </c>
      <c r="K346" s="11" t="s">
        <v>14167</v>
      </c>
      <c r="L346" s="15" t="s">
        <v>14168</v>
      </c>
      <c r="M346" s="26" t="str">
        <f t="shared" si="17"/>
        <v>&gt;₹500</v>
      </c>
      <c r="N346" s="23">
        <f>Table2[[#This Row],[actual_price]]* Table2[[#This Row],[rating_count]]</f>
        <v>192397410</v>
      </c>
      <c r="O346" s="23">
        <f t="shared" si="18"/>
        <v>1</v>
      </c>
      <c r="P346" s="27" t="str">
        <f>IF(Table2[[#This Row],[rating_count]]&lt;1000,"below 1000", "1000 and above")</f>
        <v>1000 and above</v>
      </c>
    </row>
    <row r="347" spans="1:16" x14ac:dyDescent="0.25">
      <c r="A347" s="10" t="s">
        <v>3089</v>
      </c>
      <c r="B347" s="10" t="s">
        <v>14169</v>
      </c>
      <c r="C347" s="11" t="s">
        <v>13122</v>
      </c>
      <c r="D347" s="12">
        <v>9499</v>
      </c>
      <c r="E347" s="12">
        <v>11999</v>
      </c>
      <c r="F347" s="13">
        <v>0.21</v>
      </c>
      <c r="G347" s="11">
        <v>4.2</v>
      </c>
      <c r="H347" s="11" t="str">
        <f t="shared" si="16"/>
        <v>4.0 – 4.9</v>
      </c>
      <c r="I347" s="14">
        <v>284</v>
      </c>
      <c r="J347" s="11" t="s">
        <v>14170</v>
      </c>
      <c r="K347" s="11" t="s">
        <v>14171</v>
      </c>
      <c r="L347" s="15" t="s">
        <v>14172</v>
      </c>
      <c r="M347" s="26" t="str">
        <f t="shared" si="17"/>
        <v>&gt;₹500</v>
      </c>
      <c r="N347" s="23">
        <f>Table2[[#This Row],[actual_price]]* Table2[[#This Row],[rating_count]]</f>
        <v>3407716</v>
      </c>
      <c r="O347" s="23">
        <f t="shared" si="18"/>
        <v>1</v>
      </c>
      <c r="P347" s="27" t="str">
        <f>IF(Table2[[#This Row],[rating_count]]&lt;1000,"below 1000", "1000 and above")</f>
        <v>below 1000</v>
      </c>
    </row>
    <row r="348" spans="1:16" x14ac:dyDescent="0.25">
      <c r="A348" s="10" t="s">
        <v>3099</v>
      </c>
      <c r="B348" s="10" t="s">
        <v>14173</v>
      </c>
      <c r="C348" s="11" t="s">
        <v>13122</v>
      </c>
      <c r="D348" s="12">
        <v>599</v>
      </c>
      <c r="E348" s="12">
        <v>2499</v>
      </c>
      <c r="F348" s="13">
        <v>0.76</v>
      </c>
      <c r="G348" s="11">
        <v>3.9</v>
      </c>
      <c r="H348" s="11" t="str">
        <f t="shared" si="16"/>
        <v>3.0 – 3.9</v>
      </c>
      <c r="I348" s="14">
        <v>58162</v>
      </c>
      <c r="J348" s="11" t="s">
        <v>14174</v>
      </c>
      <c r="K348" s="11" t="s">
        <v>14175</v>
      </c>
      <c r="L348" s="15" t="s">
        <v>14176</v>
      </c>
      <c r="M348" s="26" t="str">
        <f t="shared" si="17"/>
        <v>&gt;₹500</v>
      </c>
      <c r="N348" s="23">
        <f>Table2[[#This Row],[actual_price]]* Table2[[#This Row],[rating_count]]</f>
        <v>145346838</v>
      </c>
      <c r="O348" s="23">
        <f t="shared" si="18"/>
        <v>1</v>
      </c>
      <c r="P348" s="27" t="str">
        <f>IF(Table2[[#This Row],[rating_count]]&lt;1000,"below 1000", "1000 and above")</f>
        <v>1000 and above</v>
      </c>
    </row>
    <row r="349" spans="1:16" x14ac:dyDescent="0.25">
      <c r="A349" s="10" t="s">
        <v>3109</v>
      </c>
      <c r="B349" s="10" t="s">
        <v>14177</v>
      </c>
      <c r="C349" s="11" t="s">
        <v>13122</v>
      </c>
      <c r="D349" s="12">
        <v>8999</v>
      </c>
      <c r="E349" s="12">
        <v>11999</v>
      </c>
      <c r="F349" s="13">
        <v>0.25</v>
      </c>
      <c r="G349" s="11">
        <v>4</v>
      </c>
      <c r="H349" s="11" t="str">
        <f t="shared" si="16"/>
        <v>4.0 – 4.9</v>
      </c>
      <c r="I349" s="14">
        <v>12796</v>
      </c>
      <c r="J349" s="11" t="s">
        <v>14178</v>
      </c>
      <c r="K349" s="11" t="s">
        <v>14179</v>
      </c>
      <c r="L349" s="15" t="s">
        <v>14180</v>
      </c>
      <c r="M349" s="26" t="str">
        <f t="shared" si="17"/>
        <v>&gt;₹500</v>
      </c>
      <c r="N349" s="23">
        <f>Table2[[#This Row],[actual_price]]* Table2[[#This Row],[rating_count]]</f>
        <v>153539204</v>
      </c>
      <c r="O349" s="23">
        <f t="shared" si="18"/>
        <v>0.99999999999999989</v>
      </c>
      <c r="P349" s="27" t="str">
        <f>IF(Table2[[#This Row],[rating_count]]&lt;1000,"below 1000", "1000 and above")</f>
        <v>1000 and above</v>
      </c>
    </row>
    <row r="350" spans="1:16" x14ac:dyDescent="0.25">
      <c r="A350" s="10" t="s">
        <v>3119</v>
      </c>
      <c r="B350" s="10" t="s">
        <v>14181</v>
      </c>
      <c r="C350" s="11" t="s">
        <v>13122</v>
      </c>
      <c r="D350" s="12">
        <v>349</v>
      </c>
      <c r="E350" s="12">
        <v>1299</v>
      </c>
      <c r="F350" s="13">
        <v>0.73</v>
      </c>
      <c r="G350" s="11">
        <v>4</v>
      </c>
      <c r="H350" s="11" t="str">
        <f t="shared" si="16"/>
        <v>4.0 – 4.9</v>
      </c>
      <c r="I350" s="14">
        <v>14282</v>
      </c>
      <c r="J350" s="11" t="s">
        <v>14182</v>
      </c>
      <c r="K350" s="11" t="s">
        <v>14183</v>
      </c>
      <c r="L350" s="15" t="s">
        <v>14184</v>
      </c>
      <c r="M350" s="26" t="str">
        <f t="shared" si="17"/>
        <v>&gt;₹500</v>
      </c>
      <c r="N350" s="23">
        <f>Table2[[#This Row],[actual_price]]* Table2[[#This Row],[rating_count]]</f>
        <v>18552318</v>
      </c>
      <c r="O350" s="23">
        <f t="shared" si="18"/>
        <v>0.99999999999999989</v>
      </c>
      <c r="P350" s="27" t="str">
        <f>IF(Table2[[#This Row],[rating_count]]&lt;1000,"below 1000", "1000 and above")</f>
        <v>1000 and above</v>
      </c>
    </row>
    <row r="351" spans="1:16" x14ac:dyDescent="0.25">
      <c r="A351" s="10" t="s">
        <v>3130</v>
      </c>
      <c r="B351" s="10" t="s">
        <v>14185</v>
      </c>
      <c r="C351" s="11" t="s">
        <v>13122</v>
      </c>
      <c r="D351" s="12">
        <v>349</v>
      </c>
      <c r="E351" s="12">
        <v>999</v>
      </c>
      <c r="F351" s="13">
        <v>0.65</v>
      </c>
      <c r="G351" s="11">
        <v>4.0999999999999996</v>
      </c>
      <c r="H351" s="11" t="str">
        <f t="shared" si="16"/>
        <v>4.0 – 4.9</v>
      </c>
      <c r="I351" s="14">
        <v>363713</v>
      </c>
      <c r="J351" s="11" t="s">
        <v>14186</v>
      </c>
      <c r="K351" s="11" t="s">
        <v>14187</v>
      </c>
      <c r="L351" s="15" t="s">
        <v>14188</v>
      </c>
      <c r="M351" s="26" t="str">
        <f t="shared" si="17"/>
        <v>&gt;₹500</v>
      </c>
      <c r="N351" s="23">
        <f>Table2[[#This Row],[actual_price]]* Table2[[#This Row],[rating_count]]</f>
        <v>363349287</v>
      </c>
      <c r="O351" s="23">
        <f t="shared" si="18"/>
        <v>1</v>
      </c>
      <c r="P351" s="27" t="str">
        <f>IF(Table2[[#This Row],[rating_count]]&lt;1000,"below 1000", "1000 and above")</f>
        <v>1000 and above</v>
      </c>
    </row>
    <row r="352" spans="1:16" x14ac:dyDescent="0.25">
      <c r="A352" s="10" t="s">
        <v>3140</v>
      </c>
      <c r="B352" s="10" t="s">
        <v>14149</v>
      </c>
      <c r="C352" s="11" t="s">
        <v>13122</v>
      </c>
      <c r="D352" s="12">
        <v>959</v>
      </c>
      <c r="E352" s="12">
        <v>1800</v>
      </c>
      <c r="F352" s="13">
        <v>0.47</v>
      </c>
      <c r="G352" s="11">
        <v>4.4000000000000004</v>
      </c>
      <c r="H352" s="11" t="str">
        <f t="shared" si="16"/>
        <v>4.0 – 4.9</v>
      </c>
      <c r="I352" s="14">
        <v>67259</v>
      </c>
      <c r="J352" s="11" t="s">
        <v>14150</v>
      </c>
      <c r="K352" s="11" t="s">
        <v>14151</v>
      </c>
      <c r="L352" s="15" t="s">
        <v>14152</v>
      </c>
      <c r="M352" s="26" t="str">
        <f t="shared" si="17"/>
        <v>&gt;₹500</v>
      </c>
      <c r="N352" s="23">
        <f>Table2[[#This Row],[actual_price]]* Table2[[#This Row],[rating_count]]</f>
        <v>121066200</v>
      </c>
      <c r="O352" s="23">
        <f t="shared" si="18"/>
        <v>0.99999999999999989</v>
      </c>
      <c r="P352" s="27" t="str">
        <f>IF(Table2[[#This Row],[rating_count]]&lt;1000,"below 1000", "1000 and above")</f>
        <v>1000 and above</v>
      </c>
    </row>
    <row r="353" spans="1:16" x14ac:dyDescent="0.25">
      <c r="A353" s="10" t="s">
        <v>3144</v>
      </c>
      <c r="B353" s="10" t="s">
        <v>14189</v>
      </c>
      <c r="C353" s="11" t="s">
        <v>13122</v>
      </c>
      <c r="D353" s="12">
        <v>9499</v>
      </c>
      <c r="E353" s="12">
        <v>11999</v>
      </c>
      <c r="F353" s="13">
        <v>0.21</v>
      </c>
      <c r="G353" s="11">
        <v>4.2</v>
      </c>
      <c r="H353" s="11" t="str">
        <f t="shared" si="16"/>
        <v>4.0 – 4.9</v>
      </c>
      <c r="I353" s="14">
        <v>284</v>
      </c>
      <c r="J353" s="11" t="s">
        <v>14170</v>
      </c>
      <c r="K353" s="11" t="s">
        <v>14171</v>
      </c>
      <c r="L353" s="15" t="s">
        <v>14172</v>
      </c>
      <c r="M353" s="26" t="str">
        <f t="shared" si="17"/>
        <v>&gt;₹500</v>
      </c>
      <c r="N353" s="23">
        <f>Table2[[#This Row],[actual_price]]* Table2[[#This Row],[rating_count]]</f>
        <v>3407716</v>
      </c>
      <c r="O353" s="23">
        <f t="shared" si="18"/>
        <v>1.0000000000000002</v>
      </c>
      <c r="P353" s="27" t="str">
        <f>IF(Table2[[#This Row],[rating_count]]&lt;1000,"below 1000", "1000 and above")</f>
        <v>below 1000</v>
      </c>
    </row>
    <row r="354" spans="1:16" x14ac:dyDescent="0.25">
      <c r="A354" s="10" t="s">
        <v>3148</v>
      </c>
      <c r="B354" s="10" t="s">
        <v>14190</v>
      </c>
      <c r="C354" s="11" t="s">
        <v>13122</v>
      </c>
      <c r="D354" s="12">
        <v>1499</v>
      </c>
      <c r="E354" s="12">
        <v>2499</v>
      </c>
      <c r="F354" s="13">
        <v>0.4</v>
      </c>
      <c r="G354" s="11">
        <v>4.3</v>
      </c>
      <c r="H354" s="11" t="str">
        <f t="shared" si="16"/>
        <v>4.0 – 4.9</v>
      </c>
      <c r="I354" s="14">
        <v>15970</v>
      </c>
      <c r="J354" s="11" t="s">
        <v>14191</v>
      </c>
      <c r="K354" s="11" t="s">
        <v>14192</v>
      </c>
      <c r="L354" s="15" t="s">
        <v>14193</v>
      </c>
      <c r="M354" s="26" t="str">
        <f t="shared" si="17"/>
        <v>&gt;₹500</v>
      </c>
      <c r="N354" s="23">
        <f>Table2[[#This Row],[actual_price]]* Table2[[#This Row],[rating_count]]</f>
        <v>39909030</v>
      </c>
      <c r="O354" s="23">
        <f t="shared" si="18"/>
        <v>0.99999999999999989</v>
      </c>
      <c r="P354" s="27" t="str">
        <f>IF(Table2[[#This Row],[rating_count]]&lt;1000,"below 1000", "1000 and above")</f>
        <v>1000 and above</v>
      </c>
    </row>
    <row r="355" spans="1:16" x14ac:dyDescent="0.25">
      <c r="A355" s="10" t="s">
        <v>3158</v>
      </c>
      <c r="B355" s="10" t="s">
        <v>14194</v>
      </c>
      <c r="C355" s="11" t="s">
        <v>13122</v>
      </c>
      <c r="D355" s="12">
        <v>1149</v>
      </c>
      <c r="E355" s="12">
        <v>2199</v>
      </c>
      <c r="F355" s="13">
        <v>0.48</v>
      </c>
      <c r="G355" s="11">
        <v>4.3</v>
      </c>
      <c r="H355" s="11" t="str">
        <f t="shared" si="16"/>
        <v>4.0 – 4.9</v>
      </c>
      <c r="I355" s="14">
        <v>178912</v>
      </c>
      <c r="J355" s="11" t="s">
        <v>14195</v>
      </c>
      <c r="K355" s="11" t="s">
        <v>14136</v>
      </c>
      <c r="L355" s="15" t="s">
        <v>14137</v>
      </c>
      <c r="M355" s="26" t="str">
        <f t="shared" si="17"/>
        <v>&gt;₹500</v>
      </c>
      <c r="N355" s="23">
        <f>Table2[[#This Row],[actual_price]]* Table2[[#This Row],[rating_count]]</f>
        <v>393427488</v>
      </c>
      <c r="O355" s="23">
        <f t="shared" si="18"/>
        <v>1.0000000000000002</v>
      </c>
      <c r="P355" s="27" t="str">
        <f>IF(Table2[[#This Row],[rating_count]]&lt;1000,"below 1000", "1000 and above")</f>
        <v>1000 and above</v>
      </c>
    </row>
    <row r="356" spans="1:16" x14ac:dyDescent="0.25">
      <c r="A356" s="10" t="s">
        <v>3163</v>
      </c>
      <c r="B356" s="10" t="s">
        <v>14196</v>
      </c>
      <c r="C356" s="11" t="s">
        <v>13122</v>
      </c>
      <c r="D356" s="12">
        <v>349</v>
      </c>
      <c r="E356" s="12">
        <v>999</v>
      </c>
      <c r="F356" s="13">
        <v>0.65</v>
      </c>
      <c r="G356" s="11">
        <v>3.9</v>
      </c>
      <c r="H356" s="11" t="str">
        <f t="shared" si="16"/>
        <v>3.0 – 3.9</v>
      </c>
      <c r="I356" s="14">
        <v>46399</v>
      </c>
      <c r="J356" s="11" t="s">
        <v>14197</v>
      </c>
      <c r="K356" s="11" t="s">
        <v>14198</v>
      </c>
      <c r="L356" s="15" t="s">
        <v>14199</v>
      </c>
      <c r="M356" s="26" t="str">
        <f t="shared" si="17"/>
        <v>&gt;₹500</v>
      </c>
      <c r="N356" s="23">
        <f>Table2[[#This Row],[actual_price]]* Table2[[#This Row],[rating_count]]</f>
        <v>46352601</v>
      </c>
      <c r="O356" s="23">
        <f t="shared" si="18"/>
        <v>1</v>
      </c>
      <c r="P356" s="27" t="str">
        <f>IF(Table2[[#This Row],[rating_count]]&lt;1000,"below 1000", "1000 and above")</f>
        <v>1000 and above</v>
      </c>
    </row>
    <row r="357" spans="1:16" x14ac:dyDescent="0.25">
      <c r="A357" s="10" t="s">
        <v>3174</v>
      </c>
      <c r="B357" s="10" t="s">
        <v>14200</v>
      </c>
      <c r="C357" s="11" t="s">
        <v>13122</v>
      </c>
      <c r="D357" s="12">
        <v>1219</v>
      </c>
      <c r="E357" s="12">
        <v>1699</v>
      </c>
      <c r="F357" s="13">
        <v>0.28000000000000003</v>
      </c>
      <c r="G357" s="11">
        <v>4.4000000000000004</v>
      </c>
      <c r="H357" s="11" t="str">
        <f t="shared" si="16"/>
        <v>4.0 – 4.9</v>
      </c>
      <c r="I357" s="14">
        <v>8891</v>
      </c>
      <c r="J357" s="11" t="s">
        <v>14201</v>
      </c>
      <c r="K357" s="11" t="s">
        <v>14202</v>
      </c>
      <c r="L357" s="15" t="s">
        <v>14203</v>
      </c>
      <c r="M357" s="26" t="str">
        <f t="shared" si="17"/>
        <v>&gt;₹500</v>
      </c>
      <c r="N357" s="23">
        <f>Table2[[#This Row],[actual_price]]* Table2[[#This Row],[rating_count]]</f>
        <v>15105809</v>
      </c>
      <c r="O357" s="23">
        <f t="shared" si="18"/>
        <v>1</v>
      </c>
      <c r="P357" s="27" t="str">
        <f>IF(Table2[[#This Row],[rating_count]]&lt;1000,"below 1000", "1000 and above")</f>
        <v>1000 and above</v>
      </c>
    </row>
    <row r="358" spans="1:16" x14ac:dyDescent="0.25">
      <c r="A358" s="10" t="s">
        <v>3185</v>
      </c>
      <c r="B358" s="10" t="s">
        <v>14204</v>
      </c>
      <c r="C358" s="11" t="s">
        <v>13122</v>
      </c>
      <c r="D358" s="12">
        <v>1599</v>
      </c>
      <c r="E358" s="12">
        <v>3999</v>
      </c>
      <c r="F358" s="13">
        <v>0.6</v>
      </c>
      <c r="G358" s="11">
        <v>4</v>
      </c>
      <c r="H358" s="11" t="str">
        <f t="shared" si="16"/>
        <v>4.0 – 4.9</v>
      </c>
      <c r="I358" s="14">
        <v>30254</v>
      </c>
      <c r="J358" s="11" t="s">
        <v>14205</v>
      </c>
      <c r="K358" s="11" t="s">
        <v>14206</v>
      </c>
      <c r="L358" s="15" t="s">
        <v>14207</v>
      </c>
      <c r="M358" s="26" t="str">
        <f t="shared" si="17"/>
        <v>&gt;₹500</v>
      </c>
      <c r="N358" s="23">
        <f>Table2[[#This Row],[actual_price]]* Table2[[#This Row],[rating_count]]</f>
        <v>120985746</v>
      </c>
      <c r="O358" s="23">
        <f t="shared" si="18"/>
        <v>1</v>
      </c>
      <c r="P358" s="27" t="str">
        <f>IF(Table2[[#This Row],[rating_count]]&lt;1000,"below 1000", "1000 and above")</f>
        <v>1000 and above</v>
      </c>
    </row>
    <row r="359" spans="1:16" x14ac:dyDescent="0.25">
      <c r="A359" s="10" t="s">
        <v>3195</v>
      </c>
      <c r="B359" s="10" t="s">
        <v>14208</v>
      </c>
      <c r="C359" s="11" t="s">
        <v>13122</v>
      </c>
      <c r="D359" s="12">
        <v>1499</v>
      </c>
      <c r="E359" s="12">
        <v>7999</v>
      </c>
      <c r="F359" s="13">
        <v>0.81</v>
      </c>
      <c r="G359" s="11">
        <v>4.2</v>
      </c>
      <c r="H359" s="11" t="str">
        <f t="shared" si="16"/>
        <v>4.0 – 4.9</v>
      </c>
      <c r="I359" s="14">
        <v>22636</v>
      </c>
      <c r="J359" s="11" t="s">
        <v>14124</v>
      </c>
      <c r="K359" s="11" t="s">
        <v>14209</v>
      </c>
      <c r="L359" s="15" t="s">
        <v>14210</v>
      </c>
      <c r="M359" s="26" t="str">
        <f t="shared" si="17"/>
        <v>&gt;₹500</v>
      </c>
      <c r="N359" s="23">
        <f>Table2[[#This Row],[actual_price]]* Table2[[#This Row],[rating_count]]</f>
        <v>181065364</v>
      </c>
      <c r="O359" s="23">
        <f t="shared" si="18"/>
        <v>0.99999999999999989</v>
      </c>
      <c r="P359" s="27" t="str">
        <f>IF(Table2[[#This Row],[rating_count]]&lt;1000,"below 1000", "1000 and above")</f>
        <v>1000 and above</v>
      </c>
    </row>
    <row r="360" spans="1:16" x14ac:dyDescent="0.25">
      <c r="A360" s="10" t="s">
        <v>3205</v>
      </c>
      <c r="B360" s="10" t="s">
        <v>14211</v>
      </c>
      <c r="C360" s="11" t="s">
        <v>13122</v>
      </c>
      <c r="D360" s="12">
        <v>18499</v>
      </c>
      <c r="E360" s="12">
        <v>25999</v>
      </c>
      <c r="F360" s="13">
        <v>0.28999999999999998</v>
      </c>
      <c r="G360" s="11">
        <v>4.0999999999999996</v>
      </c>
      <c r="H360" s="11" t="str">
        <f t="shared" si="16"/>
        <v>4.0 – 4.9</v>
      </c>
      <c r="I360" s="14">
        <v>22318</v>
      </c>
      <c r="J360" s="11" t="s">
        <v>14212</v>
      </c>
      <c r="K360" s="11" t="s">
        <v>14213</v>
      </c>
      <c r="L360" s="15" t="s">
        <v>14214</v>
      </c>
      <c r="M360" s="26" t="str">
        <f t="shared" si="17"/>
        <v>&gt;₹500</v>
      </c>
      <c r="N360" s="23">
        <f>Table2[[#This Row],[actual_price]]* Table2[[#This Row],[rating_count]]</f>
        <v>580245682</v>
      </c>
      <c r="O360" s="23">
        <f t="shared" si="18"/>
        <v>1</v>
      </c>
      <c r="P360" s="27" t="str">
        <f>IF(Table2[[#This Row],[rating_count]]&lt;1000,"below 1000", "1000 and above")</f>
        <v>1000 and above</v>
      </c>
    </row>
    <row r="361" spans="1:16" x14ac:dyDescent="0.25">
      <c r="A361" s="10" t="s">
        <v>3215</v>
      </c>
      <c r="B361" s="10" t="s">
        <v>14215</v>
      </c>
      <c r="C361" s="11" t="s">
        <v>13122</v>
      </c>
      <c r="D361" s="12">
        <v>369</v>
      </c>
      <c r="E361" s="12">
        <v>700</v>
      </c>
      <c r="F361" s="13">
        <v>0.47</v>
      </c>
      <c r="G361" s="11">
        <v>4.4000000000000004</v>
      </c>
      <c r="H361" s="11" t="str">
        <f t="shared" si="16"/>
        <v>4.0 – 4.9</v>
      </c>
      <c r="I361" s="14">
        <v>67259</v>
      </c>
      <c r="J361" s="11" t="s">
        <v>14216</v>
      </c>
      <c r="K361" s="11" t="s">
        <v>14151</v>
      </c>
      <c r="L361" s="15" t="s">
        <v>14152</v>
      </c>
      <c r="M361" s="26" t="str">
        <f t="shared" si="17"/>
        <v>&gt;₹500</v>
      </c>
      <c r="N361" s="23">
        <f>Table2[[#This Row],[actual_price]]* Table2[[#This Row],[rating_count]]</f>
        <v>47081300</v>
      </c>
      <c r="O361" s="23">
        <f t="shared" si="18"/>
        <v>1</v>
      </c>
      <c r="P361" s="27" t="str">
        <f>IF(Table2[[#This Row],[rating_count]]&lt;1000,"below 1000", "1000 and above")</f>
        <v>1000 and above</v>
      </c>
    </row>
    <row r="362" spans="1:16" x14ac:dyDescent="0.25">
      <c r="A362" s="10" t="s">
        <v>3220</v>
      </c>
      <c r="B362" s="10" t="s">
        <v>14217</v>
      </c>
      <c r="C362" s="11" t="s">
        <v>13122</v>
      </c>
      <c r="D362" s="12">
        <v>12999</v>
      </c>
      <c r="E362" s="12">
        <v>17999</v>
      </c>
      <c r="F362" s="13">
        <v>0.28000000000000003</v>
      </c>
      <c r="G362" s="11">
        <v>4.0999999999999996</v>
      </c>
      <c r="H362" s="11" t="str">
        <f t="shared" si="16"/>
        <v>4.0 – 4.9</v>
      </c>
      <c r="I362" s="14">
        <v>18998</v>
      </c>
      <c r="J362" s="11" t="s">
        <v>14218</v>
      </c>
      <c r="K362" s="11" t="s">
        <v>14219</v>
      </c>
      <c r="L362" s="15" t="s">
        <v>14220</v>
      </c>
      <c r="M362" s="26" t="str">
        <f t="shared" si="17"/>
        <v>&gt;₹500</v>
      </c>
      <c r="N362" s="23">
        <f>Table2[[#This Row],[actual_price]]* Table2[[#This Row],[rating_count]]</f>
        <v>341945002</v>
      </c>
      <c r="O362" s="23">
        <f t="shared" si="18"/>
        <v>1</v>
      </c>
      <c r="P362" s="27" t="str">
        <f>IF(Table2[[#This Row],[rating_count]]&lt;1000,"below 1000", "1000 and above")</f>
        <v>1000 and above</v>
      </c>
    </row>
    <row r="363" spans="1:16" x14ac:dyDescent="0.25">
      <c r="A363" s="10" t="s">
        <v>3230</v>
      </c>
      <c r="B363" s="10" t="s">
        <v>14123</v>
      </c>
      <c r="C363" s="11" t="s">
        <v>13122</v>
      </c>
      <c r="D363" s="12">
        <v>1799</v>
      </c>
      <c r="E363" s="12">
        <v>19999</v>
      </c>
      <c r="F363" s="13">
        <v>0.91</v>
      </c>
      <c r="G363" s="11">
        <v>4.2</v>
      </c>
      <c r="H363" s="11" t="str">
        <f t="shared" si="16"/>
        <v>4.0 – 4.9</v>
      </c>
      <c r="I363" s="14">
        <v>13937</v>
      </c>
      <c r="J363" s="11" t="s">
        <v>14124</v>
      </c>
      <c r="K363" s="11" t="s">
        <v>14125</v>
      </c>
      <c r="L363" s="15" t="s">
        <v>14126</v>
      </c>
      <c r="M363" s="26" t="str">
        <f t="shared" si="17"/>
        <v>&gt;₹500</v>
      </c>
      <c r="N363" s="23">
        <f>Table2[[#This Row],[actual_price]]* Table2[[#This Row],[rating_count]]</f>
        <v>278726063</v>
      </c>
      <c r="O363" s="23">
        <f t="shared" si="18"/>
        <v>1.0000000000000002</v>
      </c>
      <c r="P363" s="27" t="str">
        <f>IF(Table2[[#This Row],[rating_count]]&lt;1000,"below 1000", "1000 and above")</f>
        <v>1000 and above</v>
      </c>
    </row>
    <row r="364" spans="1:16" x14ac:dyDescent="0.25">
      <c r="A364" s="10" t="s">
        <v>3234</v>
      </c>
      <c r="B364" s="10" t="s">
        <v>14221</v>
      </c>
      <c r="C364" s="11" t="s">
        <v>13122</v>
      </c>
      <c r="D364" s="12">
        <v>2199</v>
      </c>
      <c r="E364" s="12">
        <v>9999</v>
      </c>
      <c r="F364" s="13">
        <v>0.78</v>
      </c>
      <c r="G364" s="11">
        <v>4.2</v>
      </c>
      <c r="H364" s="11" t="str">
        <f t="shared" si="16"/>
        <v>4.0 – 4.9</v>
      </c>
      <c r="I364" s="14">
        <v>29471</v>
      </c>
      <c r="J364" s="11" t="s">
        <v>14222</v>
      </c>
      <c r="K364" s="11" t="s">
        <v>14223</v>
      </c>
      <c r="L364" s="15" t="s">
        <v>14224</v>
      </c>
      <c r="M364" s="26" t="str">
        <f t="shared" si="17"/>
        <v>&gt;₹500</v>
      </c>
      <c r="N364" s="23">
        <f>Table2[[#This Row],[actual_price]]* Table2[[#This Row],[rating_count]]</f>
        <v>294680529</v>
      </c>
      <c r="O364" s="23">
        <f t="shared" si="18"/>
        <v>1.0000000000000002</v>
      </c>
      <c r="P364" s="27" t="str">
        <f>IF(Table2[[#This Row],[rating_count]]&lt;1000,"below 1000", "1000 and above")</f>
        <v>1000 and above</v>
      </c>
    </row>
    <row r="365" spans="1:16" x14ac:dyDescent="0.25">
      <c r="A365" s="10" t="s">
        <v>3244</v>
      </c>
      <c r="B365" s="10" t="s">
        <v>14225</v>
      </c>
      <c r="C365" s="11" t="s">
        <v>13122</v>
      </c>
      <c r="D365" s="12">
        <v>16999</v>
      </c>
      <c r="E365" s="12">
        <v>24999</v>
      </c>
      <c r="F365" s="13">
        <v>0.32</v>
      </c>
      <c r="G365" s="11">
        <v>4.0999999999999996</v>
      </c>
      <c r="H365" s="11" t="str">
        <f t="shared" si="16"/>
        <v>4.0 – 4.9</v>
      </c>
      <c r="I365" s="14">
        <v>22318</v>
      </c>
      <c r="J365" s="11" t="s">
        <v>14212</v>
      </c>
      <c r="K365" s="11" t="s">
        <v>14213</v>
      </c>
      <c r="L365" s="15" t="s">
        <v>14214</v>
      </c>
      <c r="M365" s="26" t="str">
        <f t="shared" si="17"/>
        <v>&gt;₹500</v>
      </c>
      <c r="N365" s="23">
        <f>Table2[[#This Row],[actual_price]]* Table2[[#This Row],[rating_count]]</f>
        <v>557927682</v>
      </c>
      <c r="O365" s="23">
        <f t="shared" si="18"/>
        <v>1</v>
      </c>
      <c r="P365" s="27" t="str">
        <f>IF(Table2[[#This Row],[rating_count]]&lt;1000,"below 1000", "1000 and above")</f>
        <v>1000 and above</v>
      </c>
    </row>
    <row r="366" spans="1:16" x14ac:dyDescent="0.25">
      <c r="A366" s="10" t="s">
        <v>3249</v>
      </c>
      <c r="B366" s="10" t="s">
        <v>14226</v>
      </c>
      <c r="C366" s="11" t="s">
        <v>13122</v>
      </c>
      <c r="D366" s="12">
        <v>16499</v>
      </c>
      <c r="E366" s="12">
        <v>20999</v>
      </c>
      <c r="F366" s="13">
        <v>0.21</v>
      </c>
      <c r="G366" s="11">
        <v>4</v>
      </c>
      <c r="H366" s="11" t="str">
        <f t="shared" si="16"/>
        <v>4.0 – 4.9</v>
      </c>
      <c r="I366" s="14">
        <v>21350</v>
      </c>
      <c r="J366" s="11" t="s">
        <v>14227</v>
      </c>
      <c r="K366" s="11" t="s">
        <v>14228</v>
      </c>
      <c r="L366" s="15" t="s">
        <v>14229</v>
      </c>
      <c r="M366" s="26" t="str">
        <f t="shared" si="17"/>
        <v>&gt;₹500</v>
      </c>
      <c r="N366" s="23">
        <f>Table2[[#This Row],[actual_price]]* Table2[[#This Row],[rating_count]]</f>
        <v>448328650</v>
      </c>
      <c r="O366" s="23">
        <f t="shared" si="18"/>
        <v>1.0000000000000002</v>
      </c>
      <c r="P366" s="27" t="str">
        <f>IF(Table2[[#This Row],[rating_count]]&lt;1000,"below 1000", "1000 and above")</f>
        <v>1000 and above</v>
      </c>
    </row>
    <row r="367" spans="1:16" x14ac:dyDescent="0.25">
      <c r="A367" s="10" t="s">
        <v>3259</v>
      </c>
      <c r="B367" s="10" t="s">
        <v>14123</v>
      </c>
      <c r="C367" s="11" t="s">
        <v>13122</v>
      </c>
      <c r="D367" s="12">
        <v>1799</v>
      </c>
      <c r="E367" s="12">
        <v>19999</v>
      </c>
      <c r="F367" s="13">
        <v>0.91</v>
      </c>
      <c r="G367" s="11">
        <v>4.2</v>
      </c>
      <c r="H367" s="11" t="str">
        <f t="shared" si="16"/>
        <v>4.0 – 4.9</v>
      </c>
      <c r="I367" s="14">
        <v>13937</v>
      </c>
      <c r="J367" s="11" t="s">
        <v>14124</v>
      </c>
      <c r="K367" s="11" t="s">
        <v>14125</v>
      </c>
      <c r="L367" s="15" t="s">
        <v>14126</v>
      </c>
      <c r="M367" s="26" t="str">
        <f t="shared" si="17"/>
        <v>&gt;₹500</v>
      </c>
      <c r="N367" s="23">
        <f>Table2[[#This Row],[actual_price]]* Table2[[#This Row],[rating_count]]</f>
        <v>278726063</v>
      </c>
      <c r="O367" s="23">
        <f t="shared" si="18"/>
        <v>1</v>
      </c>
      <c r="P367" s="27" t="str">
        <f>IF(Table2[[#This Row],[rating_count]]&lt;1000,"below 1000", "1000 and above")</f>
        <v>1000 and above</v>
      </c>
    </row>
    <row r="368" spans="1:16" x14ac:dyDescent="0.25">
      <c r="A368" s="10" t="s">
        <v>16</v>
      </c>
      <c r="B368" s="10" t="s">
        <v>13078</v>
      </c>
      <c r="C368" s="11" t="s">
        <v>13079</v>
      </c>
      <c r="D368" s="12">
        <v>399</v>
      </c>
      <c r="E368" s="12">
        <v>1099</v>
      </c>
      <c r="F368" s="13">
        <v>0.64</v>
      </c>
      <c r="G368" s="11">
        <v>4.2</v>
      </c>
      <c r="H368" s="11" t="str">
        <f t="shared" si="16"/>
        <v>4.0 – 4.9</v>
      </c>
      <c r="I368" s="14">
        <v>24270</v>
      </c>
      <c r="J368" s="11" t="s">
        <v>13080</v>
      </c>
      <c r="K368" s="11" t="s">
        <v>13081</v>
      </c>
      <c r="L368" s="15" t="s">
        <v>13082</v>
      </c>
      <c r="M368" s="26" t="str">
        <f t="shared" si="17"/>
        <v>&gt;₹500</v>
      </c>
      <c r="N368" s="23">
        <f>Table2[[#This Row],[actual_price]]* Table2[[#This Row],[rating_count]]</f>
        <v>26672730</v>
      </c>
      <c r="O368" s="23">
        <f t="shared" si="18"/>
        <v>1.0000000000000002</v>
      </c>
      <c r="P368" s="27" t="str">
        <f>IF(Table2[[#This Row],[rating_count]]&lt;1000,"below 1000", "1000 and above")</f>
        <v>1000 and above</v>
      </c>
    </row>
    <row r="369" spans="1:16" x14ac:dyDescent="0.25">
      <c r="A369" s="10" t="s">
        <v>3264</v>
      </c>
      <c r="B369" s="10" t="s">
        <v>14230</v>
      </c>
      <c r="C369" s="11" t="s">
        <v>13122</v>
      </c>
      <c r="D369" s="12">
        <v>8499</v>
      </c>
      <c r="E369" s="12">
        <v>10999</v>
      </c>
      <c r="F369" s="13">
        <v>0.23</v>
      </c>
      <c r="G369" s="11">
        <v>4.0999999999999996</v>
      </c>
      <c r="H369" s="11" t="str">
        <f t="shared" si="16"/>
        <v>4.0 – 4.9</v>
      </c>
      <c r="I369" s="14">
        <v>313836</v>
      </c>
      <c r="J369" s="11" t="s">
        <v>14231</v>
      </c>
      <c r="K369" s="11" t="s">
        <v>14232</v>
      </c>
      <c r="L369" s="15" t="s">
        <v>14233</v>
      </c>
      <c r="M369" s="26" t="str">
        <f t="shared" si="17"/>
        <v>&gt;₹500</v>
      </c>
      <c r="N369" s="23">
        <f>Table2[[#This Row],[actual_price]]* Table2[[#This Row],[rating_count]]</f>
        <v>3451882164</v>
      </c>
      <c r="O369" s="23">
        <f t="shared" si="18"/>
        <v>1</v>
      </c>
      <c r="P369" s="27" t="str">
        <f>IF(Table2[[#This Row],[rating_count]]&lt;1000,"below 1000", "1000 and above")</f>
        <v>1000 and above</v>
      </c>
    </row>
    <row r="370" spans="1:16" x14ac:dyDescent="0.25">
      <c r="A370" s="10" t="s">
        <v>3274</v>
      </c>
      <c r="B370" s="10" t="s">
        <v>14234</v>
      </c>
      <c r="C370" s="11" t="s">
        <v>13122</v>
      </c>
      <c r="D370" s="12">
        <v>6499</v>
      </c>
      <c r="E370" s="12">
        <v>8499</v>
      </c>
      <c r="F370" s="13">
        <v>0.24</v>
      </c>
      <c r="G370" s="11">
        <v>4.0999999999999996</v>
      </c>
      <c r="H370" s="11" t="str">
        <f t="shared" si="16"/>
        <v>4.0 – 4.9</v>
      </c>
      <c r="I370" s="14">
        <v>313836</v>
      </c>
      <c r="J370" s="11" t="s">
        <v>14235</v>
      </c>
      <c r="K370" s="11" t="s">
        <v>14232</v>
      </c>
      <c r="L370" s="15" t="s">
        <v>14233</v>
      </c>
      <c r="M370" s="26" t="str">
        <f t="shared" si="17"/>
        <v>&gt;₹500</v>
      </c>
      <c r="N370" s="23">
        <f>Table2[[#This Row],[actual_price]]* Table2[[#This Row],[rating_count]]</f>
        <v>2667292164</v>
      </c>
      <c r="O370" s="23">
        <f t="shared" si="18"/>
        <v>1</v>
      </c>
      <c r="P370" s="27" t="str">
        <f>IF(Table2[[#This Row],[rating_count]]&lt;1000,"below 1000", "1000 and above")</f>
        <v>1000 and above</v>
      </c>
    </row>
    <row r="371" spans="1:16" x14ac:dyDescent="0.25">
      <c r="A371" s="10" t="s">
        <v>3279</v>
      </c>
      <c r="B371" s="10" t="s">
        <v>14123</v>
      </c>
      <c r="C371" s="11" t="s">
        <v>13122</v>
      </c>
      <c r="D371" s="12">
        <v>1799</v>
      </c>
      <c r="E371" s="12">
        <v>19999</v>
      </c>
      <c r="F371" s="13">
        <v>0.91</v>
      </c>
      <c r="G371" s="11">
        <v>4.2</v>
      </c>
      <c r="H371" s="11" t="str">
        <f t="shared" si="16"/>
        <v>4.0 – 4.9</v>
      </c>
      <c r="I371" s="14">
        <v>13937</v>
      </c>
      <c r="J371" s="11" t="s">
        <v>14124</v>
      </c>
      <c r="K371" s="11" t="s">
        <v>14125</v>
      </c>
      <c r="L371" s="15" t="s">
        <v>14126</v>
      </c>
      <c r="M371" s="26" t="str">
        <f t="shared" si="17"/>
        <v>&gt;₹500</v>
      </c>
      <c r="N371" s="23">
        <f>Table2[[#This Row],[actual_price]]* Table2[[#This Row],[rating_count]]</f>
        <v>278726063</v>
      </c>
      <c r="O371" s="23">
        <f t="shared" si="18"/>
        <v>0.99999999999999989</v>
      </c>
      <c r="P371" s="27" t="str">
        <f>IF(Table2[[#This Row],[rating_count]]&lt;1000,"below 1000", "1000 and above")</f>
        <v>1000 and above</v>
      </c>
    </row>
    <row r="372" spans="1:16" x14ac:dyDescent="0.25">
      <c r="A372" s="10" t="s">
        <v>3283</v>
      </c>
      <c r="B372" s="10" t="s">
        <v>14236</v>
      </c>
      <c r="C372" s="11" t="s">
        <v>13122</v>
      </c>
      <c r="D372" s="12">
        <v>8999</v>
      </c>
      <c r="E372" s="12">
        <v>11999</v>
      </c>
      <c r="F372" s="13">
        <v>0.25</v>
      </c>
      <c r="G372" s="11">
        <v>4</v>
      </c>
      <c r="H372" s="11" t="str">
        <f t="shared" si="16"/>
        <v>4.0 – 4.9</v>
      </c>
      <c r="I372" s="14">
        <v>12796</v>
      </c>
      <c r="J372" s="11" t="s">
        <v>14178</v>
      </c>
      <c r="K372" s="11" t="s">
        <v>14179</v>
      </c>
      <c r="L372" s="15" t="s">
        <v>14180</v>
      </c>
      <c r="M372" s="26" t="str">
        <f t="shared" si="17"/>
        <v>&gt;₹500</v>
      </c>
      <c r="N372" s="23">
        <f>Table2[[#This Row],[actual_price]]* Table2[[#This Row],[rating_count]]</f>
        <v>153539204</v>
      </c>
      <c r="O372" s="23">
        <f t="shared" si="18"/>
        <v>0.99999999999999989</v>
      </c>
      <c r="P372" s="27" t="str">
        <f>IF(Table2[[#This Row],[rating_count]]&lt;1000,"below 1000", "1000 and above")</f>
        <v>1000 and above</v>
      </c>
    </row>
    <row r="373" spans="1:16" x14ac:dyDescent="0.25">
      <c r="A373" s="10" t="s">
        <v>3287</v>
      </c>
      <c r="B373" s="10" t="s">
        <v>14237</v>
      </c>
      <c r="C373" s="11" t="s">
        <v>13122</v>
      </c>
      <c r="D373" s="12">
        <v>139</v>
      </c>
      <c r="E373" s="12">
        <v>495</v>
      </c>
      <c r="F373" s="13">
        <v>0.72</v>
      </c>
      <c r="G373" s="11">
        <v>4.3</v>
      </c>
      <c r="H373" s="11" t="str">
        <f t="shared" si="16"/>
        <v>4.0 – 4.9</v>
      </c>
      <c r="I373" s="14">
        <v>14185</v>
      </c>
      <c r="J373" s="11" t="s">
        <v>14238</v>
      </c>
      <c r="K373" s="11" t="s">
        <v>13811</v>
      </c>
      <c r="L373" s="15" t="s">
        <v>13812</v>
      </c>
      <c r="M373" s="26" t="str">
        <f t="shared" si="17"/>
        <v>₹200–₹500</v>
      </c>
      <c r="N373" s="23">
        <f>Table2[[#This Row],[actual_price]]* Table2[[#This Row],[rating_count]]</f>
        <v>7021575</v>
      </c>
      <c r="O373" s="23">
        <f t="shared" si="18"/>
        <v>1</v>
      </c>
      <c r="P373" s="27" t="str">
        <f>IF(Table2[[#This Row],[rating_count]]&lt;1000,"below 1000", "1000 and above")</f>
        <v>1000 and above</v>
      </c>
    </row>
    <row r="374" spans="1:16" x14ac:dyDescent="0.25">
      <c r="A374" s="10" t="s">
        <v>3294</v>
      </c>
      <c r="B374" s="10" t="s">
        <v>14239</v>
      </c>
      <c r="C374" s="11" t="s">
        <v>13122</v>
      </c>
      <c r="D374" s="12">
        <v>3999</v>
      </c>
      <c r="E374" s="12">
        <v>16999</v>
      </c>
      <c r="F374" s="13">
        <v>0.76</v>
      </c>
      <c r="G374" s="11">
        <v>4.3</v>
      </c>
      <c r="H374" s="11" t="str">
        <f t="shared" si="16"/>
        <v>4.0 – 4.9</v>
      </c>
      <c r="I374" s="14">
        <v>17159</v>
      </c>
      <c r="J374" s="11" t="s">
        <v>14124</v>
      </c>
      <c r="K374" s="11" t="s">
        <v>14240</v>
      </c>
      <c r="L374" s="15" t="s">
        <v>14241</v>
      </c>
      <c r="M374" s="26" t="str">
        <f t="shared" si="17"/>
        <v>&gt;₹500</v>
      </c>
      <c r="N374" s="23">
        <f>Table2[[#This Row],[actual_price]]* Table2[[#This Row],[rating_count]]</f>
        <v>291685841</v>
      </c>
      <c r="O374" s="23">
        <f t="shared" si="18"/>
        <v>1</v>
      </c>
      <c r="P374" s="27" t="str">
        <f>IF(Table2[[#This Row],[rating_count]]&lt;1000,"below 1000", "1000 and above")</f>
        <v>1000 and above</v>
      </c>
    </row>
    <row r="375" spans="1:16" x14ac:dyDescent="0.25">
      <c r="A375" s="10" t="s">
        <v>3304</v>
      </c>
      <c r="B375" s="10" t="s">
        <v>14242</v>
      </c>
      <c r="C375" s="11" t="s">
        <v>13122</v>
      </c>
      <c r="D375" s="12">
        <v>2998</v>
      </c>
      <c r="E375" s="12">
        <v>5999</v>
      </c>
      <c r="F375" s="13">
        <v>0.5</v>
      </c>
      <c r="G375" s="11">
        <v>4.0999999999999996</v>
      </c>
      <c r="H375" s="11" t="str">
        <f t="shared" si="16"/>
        <v>4.0 – 4.9</v>
      </c>
      <c r="I375" s="14">
        <v>5179</v>
      </c>
      <c r="J375" s="11" t="s">
        <v>14243</v>
      </c>
      <c r="K375" s="11" t="s">
        <v>14244</v>
      </c>
      <c r="L375" s="15" t="s">
        <v>14245</v>
      </c>
      <c r="M375" s="26" t="str">
        <f t="shared" si="17"/>
        <v>&gt;₹500</v>
      </c>
      <c r="N375" s="23">
        <f>Table2[[#This Row],[actual_price]]* Table2[[#This Row],[rating_count]]</f>
        <v>31068821</v>
      </c>
      <c r="O375" s="23">
        <f t="shared" si="18"/>
        <v>1</v>
      </c>
      <c r="P375" s="27" t="str">
        <f>IF(Table2[[#This Row],[rating_count]]&lt;1000,"below 1000", "1000 and above")</f>
        <v>1000 and above</v>
      </c>
    </row>
    <row r="376" spans="1:16" x14ac:dyDescent="0.25">
      <c r="A376" s="10" t="s">
        <v>27</v>
      </c>
      <c r="B376" s="10" t="s">
        <v>13083</v>
      </c>
      <c r="C376" s="11" t="s">
        <v>13079</v>
      </c>
      <c r="D376" s="12">
        <v>199</v>
      </c>
      <c r="E376" s="12">
        <v>349</v>
      </c>
      <c r="F376" s="13">
        <v>0.43</v>
      </c>
      <c r="G376" s="11">
        <v>4</v>
      </c>
      <c r="H376" s="11" t="str">
        <f t="shared" si="16"/>
        <v>4.0 – 4.9</v>
      </c>
      <c r="I376" s="14">
        <v>43993</v>
      </c>
      <c r="J376" s="11" t="s">
        <v>13084</v>
      </c>
      <c r="K376" s="11" t="s">
        <v>13085</v>
      </c>
      <c r="L376" s="15" t="s">
        <v>13086</v>
      </c>
      <c r="M376" s="26" t="str">
        <f t="shared" si="17"/>
        <v>₹200–₹500</v>
      </c>
      <c r="N376" s="23">
        <f>Table2[[#This Row],[actual_price]]* Table2[[#This Row],[rating_count]]</f>
        <v>15353557</v>
      </c>
      <c r="O376" s="23">
        <f t="shared" si="18"/>
        <v>1</v>
      </c>
      <c r="P376" s="27" t="str">
        <f>IF(Table2[[#This Row],[rating_count]]&lt;1000,"below 1000", "1000 and above")</f>
        <v>1000 and above</v>
      </c>
    </row>
    <row r="377" spans="1:16" x14ac:dyDescent="0.25">
      <c r="A377" s="10" t="s">
        <v>3316</v>
      </c>
      <c r="B377" s="10" t="s">
        <v>14246</v>
      </c>
      <c r="C377" s="11" t="s">
        <v>13122</v>
      </c>
      <c r="D377" s="12">
        <v>15499</v>
      </c>
      <c r="E377" s="12">
        <v>18999</v>
      </c>
      <c r="F377" s="13">
        <v>0.18</v>
      </c>
      <c r="G377" s="11">
        <v>4.0999999999999996</v>
      </c>
      <c r="H377" s="11" t="str">
        <f t="shared" si="16"/>
        <v>4.0 – 4.9</v>
      </c>
      <c r="I377" s="14">
        <v>19252</v>
      </c>
      <c r="J377" s="11" t="s">
        <v>14247</v>
      </c>
      <c r="K377" s="11" t="s">
        <v>14248</v>
      </c>
      <c r="L377" s="15" t="s">
        <v>14249</v>
      </c>
      <c r="M377" s="26" t="str">
        <f t="shared" si="17"/>
        <v>&gt;₹500</v>
      </c>
      <c r="N377" s="23">
        <f>Table2[[#This Row],[actual_price]]* Table2[[#This Row],[rating_count]]</f>
        <v>365768748</v>
      </c>
      <c r="O377" s="23">
        <f t="shared" si="18"/>
        <v>1</v>
      </c>
      <c r="P377" s="27" t="str">
        <f>IF(Table2[[#This Row],[rating_count]]&lt;1000,"below 1000", "1000 and above")</f>
        <v>1000 and above</v>
      </c>
    </row>
    <row r="378" spans="1:16" x14ac:dyDescent="0.25">
      <c r="A378" s="10" t="s">
        <v>37</v>
      </c>
      <c r="B378" s="10" t="s">
        <v>13087</v>
      </c>
      <c r="C378" s="11" t="s">
        <v>13079</v>
      </c>
      <c r="D378" s="12">
        <v>199</v>
      </c>
      <c r="E378" s="12">
        <v>999</v>
      </c>
      <c r="F378" s="13">
        <v>0.8</v>
      </c>
      <c r="G378" s="11">
        <v>3.9</v>
      </c>
      <c r="H378" s="11" t="str">
        <f t="shared" si="16"/>
        <v>3.0 – 3.9</v>
      </c>
      <c r="I378" s="14">
        <v>7928</v>
      </c>
      <c r="J378" s="11" t="s">
        <v>13088</v>
      </c>
      <c r="K378" s="11" t="s">
        <v>13089</v>
      </c>
      <c r="L378" s="15" t="s">
        <v>13090</v>
      </c>
      <c r="M378" s="26" t="str">
        <f t="shared" si="17"/>
        <v>&gt;₹500</v>
      </c>
      <c r="N378" s="23">
        <f>Table2[[#This Row],[actual_price]]* Table2[[#This Row],[rating_count]]</f>
        <v>7920072</v>
      </c>
      <c r="O378" s="23">
        <f t="shared" si="18"/>
        <v>0.99999999999999989</v>
      </c>
      <c r="P378" s="27" t="str">
        <f>IF(Table2[[#This Row],[rating_count]]&lt;1000,"below 1000", "1000 and above")</f>
        <v>1000 and above</v>
      </c>
    </row>
    <row r="379" spans="1:16" x14ac:dyDescent="0.25">
      <c r="A379" s="10" t="s">
        <v>3330</v>
      </c>
      <c r="B379" s="10" t="s">
        <v>14123</v>
      </c>
      <c r="C379" s="11" t="s">
        <v>13122</v>
      </c>
      <c r="D379" s="12">
        <v>1799</v>
      </c>
      <c r="E379" s="12">
        <v>19999</v>
      </c>
      <c r="F379" s="13">
        <v>0.91</v>
      </c>
      <c r="G379" s="11">
        <v>4.2</v>
      </c>
      <c r="H379" s="11" t="str">
        <f t="shared" si="16"/>
        <v>4.0 – 4.9</v>
      </c>
      <c r="I379" s="14">
        <v>13937</v>
      </c>
      <c r="J379" s="11" t="s">
        <v>14124</v>
      </c>
      <c r="K379" s="11" t="s">
        <v>14125</v>
      </c>
      <c r="L379" s="15" t="s">
        <v>14126</v>
      </c>
      <c r="M379" s="26" t="str">
        <f t="shared" si="17"/>
        <v>&gt;₹500</v>
      </c>
      <c r="N379" s="23">
        <f>Table2[[#This Row],[actual_price]]* Table2[[#This Row],[rating_count]]</f>
        <v>278726063</v>
      </c>
      <c r="O379" s="23">
        <f t="shared" si="18"/>
        <v>1</v>
      </c>
      <c r="P379" s="27" t="str">
        <f>IF(Table2[[#This Row],[rating_count]]&lt;1000,"below 1000", "1000 and above")</f>
        <v>1000 and above</v>
      </c>
    </row>
    <row r="380" spans="1:16" x14ac:dyDescent="0.25">
      <c r="A380" s="10" t="s">
        <v>3333</v>
      </c>
      <c r="B380" s="10" t="s">
        <v>14250</v>
      </c>
      <c r="C380" s="11" t="s">
        <v>13122</v>
      </c>
      <c r="D380" s="12">
        <v>8999</v>
      </c>
      <c r="E380" s="12">
        <v>11999</v>
      </c>
      <c r="F380" s="13">
        <v>0.25</v>
      </c>
      <c r="G380" s="11">
        <v>4</v>
      </c>
      <c r="H380" s="11" t="str">
        <f t="shared" si="16"/>
        <v>4.0 – 4.9</v>
      </c>
      <c r="I380" s="14">
        <v>12796</v>
      </c>
      <c r="J380" s="11" t="s">
        <v>14178</v>
      </c>
      <c r="K380" s="11" t="s">
        <v>14179</v>
      </c>
      <c r="L380" s="15" t="s">
        <v>14180</v>
      </c>
      <c r="M380" s="26" t="str">
        <f t="shared" si="17"/>
        <v>&gt;₹500</v>
      </c>
      <c r="N380" s="23">
        <f>Table2[[#This Row],[actual_price]]* Table2[[#This Row],[rating_count]]</f>
        <v>153539204</v>
      </c>
      <c r="O380" s="23">
        <f t="shared" si="18"/>
        <v>1</v>
      </c>
      <c r="P380" s="27" t="str">
        <f>IF(Table2[[#This Row],[rating_count]]&lt;1000,"below 1000", "1000 and above")</f>
        <v>1000 and above</v>
      </c>
    </row>
    <row r="381" spans="1:16" x14ac:dyDescent="0.25">
      <c r="A381" s="10" t="s">
        <v>3337</v>
      </c>
      <c r="B381" s="10" t="s">
        <v>14251</v>
      </c>
      <c r="C381" s="11" t="s">
        <v>13122</v>
      </c>
      <c r="D381" s="12">
        <v>873</v>
      </c>
      <c r="E381" s="12">
        <v>1699</v>
      </c>
      <c r="F381" s="13">
        <v>0.49</v>
      </c>
      <c r="G381" s="11">
        <v>4.4000000000000004</v>
      </c>
      <c r="H381" s="11" t="str">
        <f t="shared" si="16"/>
        <v>4.0 – 4.9</v>
      </c>
      <c r="I381" s="14">
        <v>1680</v>
      </c>
      <c r="J381" s="11" t="s">
        <v>14252</v>
      </c>
      <c r="K381" s="11" t="s">
        <v>14253</v>
      </c>
      <c r="L381" s="15" t="s">
        <v>14254</v>
      </c>
      <c r="M381" s="26" t="str">
        <f t="shared" si="17"/>
        <v>&gt;₹500</v>
      </c>
      <c r="N381" s="23">
        <f>Table2[[#This Row],[actual_price]]* Table2[[#This Row],[rating_count]]</f>
        <v>2854320</v>
      </c>
      <c r="O381" s="23">
        <f t="shared" si="18"/>
        <v>1</v>
      </c>
      <c r="P381" s="27" t="str">
        <f>IF(Table2[[#This Row],[rating_count]]&lt;1000,"below 1000", "1000 and above")</f>
        <v>1000 and above</v>
      </c>
    </row>
    <row r="382" spans="1:16" x14ac:dyDescent="0.25">
      <c r="A382" s="10" t="s">
        <v>3347</v>
      </c>
      <c r="B382" s="10" t="s">
        <v>14255</v>
      </c>
      <c r="C382" s="11" t="s">
        <v>13122</v>
      </c>
      <c r="D382" s="12">
        <v>12999</v>
      </c>
      <c r="E382" s="12">
        <v>15999</v>
      </c>
      <c r="F382" s="13">
        <v>0.19</v>
      </c>
      <c r="G382" s="11">
        <v>4.2</v>
      </c>
      <c r="H382" s="11" t="str">
        <f t="shared" si="16"/>
        <v>4.0 – 4.9</v>
      </c>
      <c r="I382" s="14">
        <v>13246</v>
      </c>
      <c r="J382" s="11" t="s">
        <v>14256</v>
      </c>
      <c r="K382" s="11" t="s">
        <v>14257</v>
      </c>
      <c r="L382" s="15" t="s">
        <v>14258</v>
      </c>
      <c r="M382" s="26" t="str">
        <f t="shared" si="17"/>
        <v>&gt;₹500</v>
      </c>
      <c r="N382" s="23">
        <f>Table2[[#This Row],[actual_price]]* Table2[[#This Row],[rating_count]]</f>
        <v>211922754</v>
      </c>
      <c r="O382" s="23">
        <f t="shared" si="18"/>
        <v>1</v>
      </c>
      <c r="P382" s="27" t="str">
        <f>IF(Table2[[#This Row],[rating_count]]&lt;1000,"below 1000", "1000 and above")</f>
        <v>1000 and above</v>
      </c>
    </row>
    <row r="383" spans="1:16" x14ac:dyDescent="0.25">
      <c r="A383" s="10" t="s">
        <v>3357</v>
      </c>
      <c r="B383" s="10" t="s">
        <v>14259</v>
      </c>
      <c r="C383" s="11" t="s">
        <v>13122</v>
      </c>
      <c r="D383" s="12">
        <v>539</v>
      </c>
      <c r="E383" s="12">
        <v>1599</v>
      </c>
      <c r="F383" s="13">
        <v>0.66</v>
      </c>
      <c r="G383" s="11">
        <v>3.8</v>
      </c>
      <c r="H383" s="11" t="str">
        <f t="shared" si="16"/>
        <v>3.0 – 3.9</v>
      </c>
      <c r="I383" s="14">
        <v>14648</v>
      </c>
      <c r="J383" s="11" t="s">
        <v>14260</v>
      </c>
      <c r="K383" s="11" t="s">
        <v>14261</v>
      </c>
      <c r="L383" s="15" t="s">
        <v>14262</v>
      </c>
      <c r="M383" s="26" t="str">
        <f t="shared" si="17"/>
        <v>&gt;₹500</v>
      </c>
      <c r="N383" s="23">
        <f>Table2[[#This Row],[actual_price]]* Table2[[#This Row],[rating_count]]</f>
        <v>23422152</v>
      </c>
      <c r="O383" s="23">
        <f t="shared" si="18"/>
        <v>1.0000000000000002</v>
      </c>
      <c r="P383" s="27" t="str">
        <f>IF(Table2[[#This Row],[rating_count]]&lt;1000,"below 1000", "1000 and above")</f>
        <v>1000 and above</v>
      </c>
    </row>
    <row r="384" spans="1:16" x14ac:dyDescent="0.25">
      <c r="A384" s="10" t="s">
        <v>3368</v>
      </c>
      <c r="B384" s="10" t="s">
        <v>14127</v>
      </c>
      <c r="C384" s="11" t="s">
        <v>13122</v>
      </c>
      <c r="D384" s="12">
        <v>1999</v>
      </c>
      <c r="E384" s="12">
        <v>9999</v>
      </c>
      <c r="F384" s="13">
        <v>0.8</v>
      </c>
      <c r="G384" s="11">
        <v>4.3</v>
      </c>
      <c r="H384" s="11" t="str">
        <f t="shared" si="16"/>
        <v>4.0 – 4.9</v>
      </c>
      <c r="I384" s="14">
        <v>27696</v>
      </c>
      <c r="J384" s="11" t="s">
        <v>14124</v>
      </c>
      <c r="K384" s="11" t="s">
        <v>14128</v>
      </c>
      <c r="L384" s="15" t="s">
        <v>14129</v>
      </c>
      <c r="M384" s="26" t="str">
        <f t="shared" si="17"/>
        <v>&gt;₹500</v>
      </c>
      <c r="N384" s="23">
        <f>Table2[[#This Row],[actual_price]]* Table2[[#This Row],[rating_count]]</f>
        <v>276932304</v>
      </c>
      <c r="O384" s="23">
        <f t="shared" si="18"/>
        <v>1</v>
      </c>
      <c r="P384" s="27" t="str">
        <f>IF(Table2[[#This Row],[rating_count]]&lt;1000,"below 1000", "1000 and above")</f>
        <v>1000 and above</v>
      </c>
    </row>
    <row r="385" spans="1:16" x14ac:dyDescent="0.25">
      <c r="A385" s="10" t="s">
        <v>3372</v>
      </c>
      <c r="B385" s="10" t="s">
        <v>14263</v>
      </c>
      <c r="C385" s="11" t="s">
        <v>13122</v>
      </c>
      <c r="D385" s="12">
        <v>15490</v>
      </c>
      <c r="E385" s="12">
        <v>20990</v>
      </c>
      <c r="F385" s="13">
        <v>0.26</v>
      </c>
      <c r="G385" s="11">
        <v>4.2</v>
      </c>
      <c r="H385" s="11" t="str">
        <f t="shared" si="16"/>
        <v>4.0 – 4.9</v>
      </c>
      <c r="I385" s="14">
        <v>32916</v>
      </c>
      <c r="J385" s="11" t="s">
        <v>14264</v>
      </c>
      <c r="K385" s="11" t="s">
        <v>14265</v>
      </c>
      <c r="L385" s="15" t="s">
        <v>14266</v>
      </c>
      <c r="M385" s="26" t="str">
        <f t="shared" si="17"/>
        <v>&gt;₹500</v>
      </c>
      <c r="N385" s="23">
        <f>Table2[[#This Row],[actual_price]]* Table2[[#This Row],[rating_count]]</f>
        <v>690906840</v>
      </c>
      <c r="O385" s="23">
        <f t="shared" si="18"/>
        <v>1</v>
      </c>
      <c r="P385" s="27" t="str">
        <f>IF(Table2[[#This Row],[rating_count]]&lt;1000,"below 1000", "1000 and above")</f>
        <v>1000 and above</v>
      </c>
    </row>
    <row r="386" spans="1:16" x14ac:dyDescent="0.25">
      <c r="A386" s="10" t="s">
        <v>3382</v>
      </c>
      <c r="B386" s="10" t="s">
        <v>14267</v>
      </c>
      <c r="C386" s="11" t="s">
        <v>13122</v>
      </c>
      <c r="D386" s="12">
        <v>19999</v>
      </c>
      <c r="E386" s="12">
        <v>24999</v>
      </c>
      <c r="F386" s="13">
        <v>0.2</v>
      </c>
      <c r="G386" s="11">
        <v>3.9</v>
      </c>
      <c r="H386" s="11" t="str">
        <f t="shared" ref="H386:H449" si="19">IF(G386&lt;3, "2.0 – 2.9", IF(G386&lt;4, "3.0 – 3.9", IF(G386&lt;5, "4.0 – 4.9", "5.0")))</f>
        <v>3.0 – 3.9</v>
      </c>
      <c r="I386" s="14">
        <v>25824</v>
      </c>
      <c r="J386" s="11" t="s">
        <v>14268</v>
      </c>
      <c r="K386" s="11" t="s">
        <v>14269</v>
      </c>
      <c r="L386" s="15" t="s">
        <v>14270</v>
      </c>
      <c r="M386" s="26" t="str">
        <f t="shared" ref="M386:M449" si="20">IF(E386&lt;200, "&lt;₹200", IF(E386&lt;=500, "₹200–₹500", "&gt;₹500"))</f>
        <v>&gt;₹500</v>
      </c>
      <c r="N386" s="23">
        <f>Table2[[#This Row],[actual_price]]* Table2[[#This Row],[rating_count]]</f>
        <v>645574176</v>
      </c>
      <c r="O386" s="23">
        <f t="shared" ref="O386:O449" si="21">CORREL(F386:G398, F386:G398)</f>
        <v>1</v>
      </c>
      <c r="P386" s="27" t="str">
        <f>IF(Table2[[#This Row],[rating_count]]&lt;1000,"below 1000", "1000 and above")</f>
        <v>1000 and above</v>
      </c>
    </row>
    <row r="387" spans="1:16" x14ac:dyDescent="0.25">
      <c r="A387" s="10" t="s">
        <v>3392</v>
      </c>
      <c r="B387" s="10" t="s">
        <v>14271</v>
      </c>
      <c r="C387" s="11" t="s">
        <v>13122</v>
      </c>
      <c r="D387" s="12">
        <v>1075</v>
      </c>
      <c r="E387" s="12">
        <v>1699</v>
      </c>
      <c r="F387" s="13">
        <v>0.37</v>
      </c>
      <c r="G387" s="11">
        <v>4.4000000000000004</v>
      </c>
      <c r="H387" s="11" t="str">
        <f t="shared" si="19"/>
        <v>4.0 – 4.9</v>
      </c>
      <c r="I387" s="14">
        <v>7462</v>
      </c>
      <c r="J387" s="11" t="s">
        <v>14201</v>
      </c>
      <c r="K387" s="11" t="s">
        <v>14272</v>
      </c>
      <c r="L387" s="15" t="s">
        <v>14273</v>
      </c>
      <c r="M387" s="26" t="str">
        <f t="shared" si="20"/>
        <v>&gt;₹500</v>
      </c>
      <c r="N387" s="23">
        <f>Table2[[#This Row],[actual_price]]* Table2[[#This Row],[rating_count]]</f>
        <v>12677938</v>
      </c>
      <c r="O387" s="23">
        <f t="shared" si="21"/>
        <v>1.0000000000000002</v>
      </c>
      <c r="P387" s="27" t="str">
        <f>IF(Table2[[#This Row],[rating_count]]&lt;1000,"below 1000", "1000 and above")</f>
        <v>1000 and above</v>
      </c>
    </row>
    <row r="388" spans="1:16" x14ac:dyDescent="0.25">
      <c r="A388" s="10" t="s">
        <v>3402</v>
      </c>
      <c r="B388" s="10" t="s">
        <v>14274</v>
      </c>
      <c r="C388" s="11" t="s">
        <v>13122</v>
      </c>
      <c r="D388" s="12">
        <v>399</v>
      </c>
      <c r="E388" s="12">
        <v>699</v>
      </c>
      <c r="F388" s="13">
        <v>0.43</v>
      </c>
      <c r="G388" s="11">
        <v>4</v>
      </c>
      <c r="H388" s="11" t="str">
        <f t="shared" si="19"/>
        <v>4.0 – 4.9</v>
      </c>
      <c r="I388" s="14">
        <v>37817</v>
      </c>
      <c r="J388" s="11" t="s">
        <v>14275</v>
      </c>
      <c r="K388" s="11" t="s">
        <v>14276</v>
      </c>
      <c r="L388" s="15" t="s">
        <v>14277</v>
      </c>
      <c r="M388" s="26" t="str">
        <f t="shared" si="20"/>
        <v>&gt;₹500</v>
      </c>
      <c r="N388" s="23">
        <f>Table2[[#This Row],[actual_price]]* Table2[[#This Row],[rating_count]]</f>
        <v>26434083</v>
      </c>
      <c r="O388" s="23">
        <f t="shared" si="21"/>
        <v>1.0000000000000002</v>
      </c>
      <c r="P388" s="27" t="str">
        <f>IF(Table2[[#This Row],[rating_count]]&lt;1000,"below 1000", "1000 and above")</f>
        <v>1000 and above</v>
      </c>
    </row>
    <row r="389" spans="1:16" x14ac:dyDescent="0.25">
      <c r="A389" s="10" t="s">
        <v>3412</v>
      </c>
      <c r="B389" s="10" t="s">
        <v>14204</v>
      </c>
      <c r="C389" s="11" t="s">
        <v>13122</v>
      </c>
      <c r="D389" s="12">
        <v>1999</v>
      </c>
      <c r="E389" s="12">
        <v>3990</v>
      </c>
      <c r="F389" s="13">
        <v>0.5</v>
      </c>
      <c r="G389" s="11">
        <v>4</v>
      </c>
      <c r="H389" s="11" t="str">
        <f t="shared" si="19"/>
        <v>4.0 – 4.9</v>
      </c>
      <c r="I389" s="14">
        <v>30254</v>
      </c>
      <c r="J389" s="11" t="s">
        <v>14205</v>
      </c>
      <c r="K389" s="11" t="s">
        <v>14206</v>
      </c>
      <c r="L389" s="15" t="s">
        <v>14207</v>
      </c>
      <c r="M389" s="26" t="str">
        <f t="shared" si="20"/>
        <v>&gt;₹500</v>
      </c>
      <c r="N389" s="23">
        <f>Table2[[#This Row],[actual_price]]* Table2[[#This Row],[rating_count]]</f>
        <v>120713460</v>
      </c>
      <c r="O389" s="23">
        <f t="shared" si="21"/>
        <v>1</v>
      </c>
      <c r="P389" s="27" t="str">
        <f>IF(Table2[[#This Row],[rating_count]]&lt;1000,"below 1000", "1000 and above")</f>
        <v>1000 and above</v>
      </c>
    </row>
    <row r="390" spans="1:16" x14ac:dyDescent="0.25">
      <c r="A390" s="10" t="s">
        <v>3417</v>
      </c>
      <c r="B390" s="10" t="s">
        <v>14130</v>
      </c>
      <c r="C390" s="11" t="s">
        <v>13122</v>
      </c>
      <c r="D390" s="12">
        <v>1999</v>
      </c>
      <c r="E390" s="12">
        <v>7990</v>
      </c>
      <c r="F390" s="13">
        <v>0.75</v>
      </c>
      <c r="G390" s="11">
        <v>3.8</v>
      </c>
      <c r="H390" s="11" t="str">
        <f t="shared" si="19"/>
        <v>3.0 – 3.9</v>
      </c>
      <c r="I390" s="14">
        <v>17831</v>
      </c>
      <c r="J390" s="11" t="s">
        <v>14131</v>
      </c>
      <c r="K390" s="11" t="s">
        <v>14132</v>
      </c>
      <c r="L390" s="15" t="s">
        <v>14133</v>
      </c>
      <c r="M390" s="26" t="str">
        <f t="shared" si="20"/>
        <v>&gt;₹500</v>
      </c>
      <c r="N390" s="23">
        <f>Table2[[#This Row],[actual_price]]* Table2[[#This Row],[rating_count]]</f>
        <v>142469690</v>
      </c>
      <c r="O390" s="23">
        <f t="shared" si="21"/>
        <v>0.99999999999999989</v>
      </c>
      <c r="P390" s="27" t="str">
        <f>IF(Table2[[#This Row],[rating_count]]&lt;1000,"below 1000", "1000 and above")</f>
        <v>1000 and above</v>
      </c>
    </row>
    <row r="391" spans="1:16" x14ac:dyDescent="0.25">
      <c r="A391" s="10" t="s">
        <v>47</v>
      </c>
      <c r="B391" s="10" t="s">
        <v>13091</v>
      </c>
      <c r="C391" s="11" t="s">
        <v>13079</v>
      </c>
      <c r="D391" s="12">
        <v>329</v>
      </c>
      <c r="E391" s="12">
        <v>699</v>
      </c>
      <c r="F391" s="13">
        <v>0.53</v>
      </c>
      <c r="G391" s="11">
        <v>4.2</v>
      </c>
      <c r="H391" s="11" t="str">
        <f t="shared" si="19"/>
        <v>4.0 – 4.9</v>
      </c>
      <c r="I391" s="14">
        <v>94364</v>
      </c>
      <c r="J391" s="11" t="s">
        <v>13092</v>
      </c>
      <c r="K391" s="11" t="s">
        <v>13093</v>
      </c>
      <c r="L391" s="15" t="s">
        <v>13094</v>
      </c>
      <c r="M391" s="26" t="str">
        <f t="shared" si="20"/>
        <v>&gt;₹500</v>
      </c>
      <c r="N391" s="23">
        <f>Table2[[#This Row],[actual_price]]* Table2[[#This Row],[rating_count]]</f>
        <v>65960436</v>
      </c>
      <c r="O391" s="23">
        <f t="shared" si="21"/>
        <v>1</v>
      </c>
      <c r="P391" s="27" t="str">
        <f>IF(Table2[[#This Row],[rating_count]]&lt;1000,"below 1000", "1000 and above")</f>
        <v>1000 and above</v>
      </c>
    </row>
    <row r="392" spans="1:16" x14ac:dyDescent="0.25">
      <c r="A392" s="10" t="s">
        <v>3425</v>
      </c>
      <c r="B392" s="10" t="s">
        <v>14278</v>
      </c>
      <c r="C392" s="11" t="s">
        <v>13122</v>
      </c>
      <c r="D392" s="12">
        <v>28999</v>
      </c>
      <c r="E392" s="12">
        <v>34999</v>
      </c>
      <c r="F392" s="13">
        <v>0.17</v>
      </c>
      <c r="G392" s="11">
        <v>4.4000000000000004</v>
      </c>
      <c r="H392" s="11" t="str">
        <f t="shared" si="19"/>
        <v>4.0 – 4.9</v>
      </c>
      <c r="I392" s="14">
        <v>20311</v>
      </c>
      <c r="J392" s="11" t="s">
        <v>14279</v>
      </c>
      <c r="K392" s="11" t="s">
        <v>14280</v>
      </c>
      <c r="L392" s="15" t="s">
        <v>14281</v>
      </c>
      <c r="M392" s="26" t="str">
        <f t="shared" si="20"/>
        <v>&gt;₹500</v>
      </c>
      <c r="N392" s="23">
        <f>Table2[[#This Row],[actual_price]]* Table2[[#This Row],[rating_count]]</f>
        <v>710864689</v>
      </c>
      <c r="O392" s="23">
        <f t="shared" si="21"/>
        <v>1</v>
      </c>
      <c r="P392" s="27" t="str">
        <f>IF(Table2[[#This Row],[rating_count]]&lt;1000,"below 1000", "1000 and above")</f>
        <v>1000 and above</v>
      </c>
    </row>
    <row r="393" spans="1:16" x14ac:dyDescent="0.25">
      <c r="A393" s="10" t="s">
        <v>3435</v>
      </c>
      <c r="B393" s="10" t="s">
        <v>14282</v>
      </c>
      <c r="C393" s="11" t="s">
        <v>13122</v>
      </c>
      <c r="D393" s="12">
        <v>2299</v>
      </c>
      <c r="E393" s="12">
        <v>7990</v>
      </c>
      <c r="F393" s="13">
        <v>0.71</v>
      </c>
      <c r="G393" s="11">
        <v>4.2</v>
      </c>
      <c r="H393" s="11" t="str">
        <f t="shared" si="19"/>
        <v>4.0 – 4.9</v>
      </c>
      <c r="I393" s="14">
        <v>69622</v>
      </c>
      <c r="J393" s="11" t="s">
        <v>14283</v>
      </c>
      <c r="K393" s="11" t="s">
        <v>14284</v>
      </c>
      <c r="L393" s="15" t="s">
        <v>14285</v>
      </c>
      <c r="M393" s="26" t="str">
        <f t="shared" si="20"/>
        <v>&gt;₹500</v>
      </c>
      <c r="N393" s="23">
        <f>Table2[[#This Row],[actual_price]]* Table2[[#This Row],[rating_count]]</f>
        <v>556279780</v>
      </c>
      <c r="O393" s="23">
        <f t="shared" si="21"/>
        <v>1.0000000000000002</v>
      </c>
      <c r="P393" s="27" t="str">
        <f>IF(Table2[[#This Row],[rating_count]]&lt;1000,"below 1000", "1000 and above")</f>
        <v>1000 and above</v>
      </c>
    </row>
    <row r="394" spans="1:16" x14ac:dyDescent="0.25">
      <c r="A394" s="10" t="s">
        <v>3445</v>
      </c>
      <c r="B394" s="10" t="s">
        <v>14286</v>
      </c>
      <c r="C394" s="11" t="s">
        <v>13122</v>
      </c>
      <c r="D394" s="12">
        <v>399</v>
      </c>
      <c r="E394" s="12">
        <v>1999</v>
      </c>
      <c r="F394" s="13">
        <v>0.8</v>
      </c>
      <c r="G394" s="11">
        <v>4</v>
      </c>
      <c r="H394" s="11" t="str">
        <f t="shared" si="19"/>
        <v>4.0 – 4.9</v>
      </c>
      <c r="I394" s="14">
        <v>3382</v>
      </c>
      <c r="J394" s="11" t="s">
        <v>14287</v>
      </c>
      <c r="K394" s="11" t="s">
        <v>14288</v>
      </c>
      <c r="L394" s="15" t="s">
        <v>14289</v>
      </c>
      <c r="M394" s="26" t="str">
        <f t="shared" si="20"/>
        <v>&gt;₹500</v>
      </c>
      <c r="N394" s="23">
        <f>Table2[[#This Row],[actual_price]]* Table2[[#This Row],[rating_count]]</f>
        <v>6760618</v>
      </c>
      <c r="O394" s="23">
        <f t="shared" si="21"/>
        <v>1</v>
      </c>
      <c r="P394" s="27" t="str">
        <f>IF(Table2[[#This Row],[rating_count]]&lt;1000,"below 1000", "1000 and above")</f>
        <v>1000 and above</v>
      </c>
    </row>
    <row r="395" spans="1:16" x14ac:dyDescent="0.25">
      <c r="A395" s="10" t="s">
        <v>3456</v>
      </c>
      <c r="B395" s="10" t="s">
        <v>14290</v>
      </c>
      <c r="C395" s="11" t="s">
        <v>13122</v>
      </c>
      <c r="D395" s="12">
        <v>1149</v>
      </c>
      <c r="E395" s="12">
        <v>3999</v>
      </c>
      <c r="F395" s="13">
        <v>0.71</v>
      </c>
      <c r="G395" s="11">
        <v>4.3</v>
      </c>
      <c r="H395" s="11" t="str">
        <f t="shared" si="19"/>
        <v>4.0 – 4.9</v>
      </c>
      <c r="I395" s="14">
        <v>140036</v>
      </c>
      <c r="J395" s="11" t="s">
        <v>14291</v>
      </c>
      <c r="K395" s="11" t="s">
        <v>14292</v>
      </c>
      <c r="L395" s="15" t="s">
        <v>14293</v>
      </c>
      <c r="M395" s="26" t="str">
        <f t="shared" si="20"/>
        <v>&gt;₹500</v>
      </c>
      <c r="N395" s="23">
        <f>Table2[[#This Row],[actual_price]]* Table2[[#This Row],[rating_count]]</f>
        <v>560003964</v>
      </c>
      <c r="O395" s="23">
        <f t="shared" si="21"/>
        <v>1.0000000000000002</v>
      </c>
      <c r="P395" s="27" t="str">
        <f>IF(Table2[[#This Row],[rating_count]]&lt;1000,"below 1000", "1000 and above")</f>
        <v>1000 and above</v>
      </c>
    </row>
    <row r="396" spans="1:16" x14ac:dyDescent="0.25">
      <c r="A396" s="10" t="s">
        <v>3466</v>
      </c>
      <c r="B396" s="10" t="s">
        <v>14294</v>
      </c>
      <c r="C396" s="11" t="s">
        <v>13122</v>
      </c>
      <c r="D396" s="12">
        <v>529</v>
      </c>
      <c r="E396" s="12">
        <v>1499</v>
      </c>
      <c r="F396" s="13">
        <v>0.65</v>
      </c>
      <c r="G396" s="11">
        <v>4.0999999999999996</v>
      </c>
      <c r="H396" s="11" t="str">
        <f t="shared" si="19"/>
        <v>4.0 – 4.9</v>
      </c>
      <c r="I396" s="14">
        <v>8599</v>
      </c>
      <c r="J396" s="11" t="s">
        <v>14295</v>
      </c>
      <c r="K396" s="11" t="s">
        <v>14296</v>
      </c>
      <c r="L396" s="15" t="s">
        <v>14297</v>
      </c>
      <c r="M396" s="26" t="str">
        <f t="shared" si="20"/>
        <v>&gt;₹500</v>
      </c>
      <c r="N396" s="23">
        <f>Table2[[#This Row],[actual_price]]* Table2[[#This Row],[rating_count]]</f>
        <v>12889901</v>
      </c>
      <c r="O396" s="23">
        <f t="shared" si="21"/>
        <v>1</v>
      </c>
      <c r="P396" s="27" t="str">
        <f>IF(Table2[[#This Row],[rating_count]]&lt;1000,"below 1000", "1000 and above")</f>
        <v>1000 and above</v>
      </c>
    </row>
    <row r="397" spans="1:16" x14ac:dyDescent="0.25">
      <c r="A397" s="10" t="s">
        <v>3476</v>
      </c>
      <c r="B397" s="10" t="s">
        <v>14298</v>
      </c>
      <c r="C397" s="11" t="s">
        <v>13122</v>
      </c>
      <c r="D397" s="12">
        <v>13999</v>
      </c>
      <c r="E397" s="12">
        <v>19499</v>
      </c>
      <c r="F397" s="13">
        <v>0.28000000000000003</v>
      </c>
      <c r="G397" s="11">
        <v>4.0999999999999996</v>
      </c>
      <c r="H397" s="11" t="str">
        <f t="shared" si="19"/>
        <v>4.0 – 4.9</v>
      </c>
      <c r="I397" s="14">
        <v>18998</v>
      </c>
      <c r="J397" s="11" t="s">
        <v>14299</v>
      </c>
      <c r="K397" s="11" t="s">
        <v>14219</v>
      </c>
      <c r="L397" s="15" t="s">
        <v>14220</v>
      </c>
      <c r="M397" s="26" t="str">
        <f t="shared" si="20"/>
        <v>&gt;₹500</v>
      </c>
      <c r="N397" s="23">
        <f>Table2[[#This Row],[actual_price]]* Table2[[#This Row],[rating_count]]</f>
        <v>370442002</v>
      </c>
      <c r="O397" s="23">
        <f t="shared" si="21"/>
        <v>0.99999999999999989</v>
      </c>
      <c r="P397" s="27" t="str">
        <f>IF(Table2[[#This Row],[rating_count]]&lt;1000,"below 1000", "1000 and above")</f>
        <v>1000 and above</v>
      </c>
    </row>
    <row r="398" spans="1:16" x14ac:dyDescent="0.25">
      <c r="A398" s="10" t="s">
        <v>3481</v>
      </c>
      <c r="B398" s="10" t="s">
        <v>14185</v>
      </c>
      <c r="C398" s="11" t="s">
        <v>13122</v>
      </c>
      <c r="D398" s="12">
        <v>379</v>
      </c>
      <c r="E398" s="12">
        <v>999</v>
      </c>
      <c r="F398" s="13">
        <v>0.62</v>
      </c>
      <c r="G398" s="11">
        <v>4.0999999999999996</v>
      </c>
      <c r="H398" s="11" t="str">
        <f t="shared" si="19"/>
        <v>4.0 – 4.9</v>
      </c>
      <c r="I398" s="14">
        <v>363713</v>
      </c>
      <c r="J398" s="11" t="s">
        <v>14186</v>
      </c>
      <c r="K398" s="11" t="s">
        <v>14187</v>
      </c>
      <c r="L398" s="15" t="s">
        <v>14188</v>
      </c>
      <c r="M398" s="26" t="str">
        <f t="shared" si="20"/>
        <v>&gt;₹500</v>
      </c>
      <c r="N398" s="23">
        <f>Table2[[#This Row],[actual_price]]* Table2[[#This Row],[rating_count]]</f>
        <v>363349287</v>
      </c>
      <c r="O398" s="23">
        <f t="shared" si="21"/>
        <v>1</v>
      </c>
      <c r="P398" s="27" t="str">
        <f>IF(Table2[[#This Row],[rating_count]]&lt;1000,"below 1000", "1000 and above")</f>
        <v>1000 and above</v>
      </c>
    </row>
    <row r="399" spans="1:16" x14ac:dyDescent="0.25">
      <c r="A399" s="10" t="s">
        <v>3486</v>
      </c>
      <c r="B399" s="10" t="s">
        <v>14300</v>
      </c>
      <c r="C399" s="11" t="s">
        <v>13122</v>
      </c>
      <c r="D399" s="12">
        <v>13999</v>
      </c>
      <c r="E399" s="12">
        <v>19999</v>
      </c>
      <c r="F399" s="13">
        <v>0.3</v>
      </c>
      <c r="G399" s="11">
        <v>4.0999999999999996</v>
      </c>
      <c r="H399" s="11" t="str">
        <f t="shared" si="19"/>
        <v>4.0 – 4.9</v>
      </c>
      <c r="I399" s="14">
        <v>19252</v>
      </c>
      <c r="J399" s="11" t="s">
        <v>14301</v>
      </c>
      <c r="K399" s="11" t="s">
        <v>14248</v>
      </c>
      <c r="L399" s="15" t="s">
        <v>14249</v>
      </c>
      <c r="M399" s="26" t="str">
        <f t="shared" si="20"/>
        <v>&gt;₹500</v>
      </c>
      <c r="N399" s="23">
        <f>Table2[[#This Row],[actual_price]]* Table2[[#This Row],[rating_count]]</f>
        <v>385020748</v>
      </c>
      <c r="O399" s="23">
        <f t="shared" si="21"/>
        <v>0.99999999999999989</v>
      </c>
      <c r="P399" s="27" t="str">
        <f>IF(Table2[[#This Row],[rating_count]]&lt;1000,"below 1000", "1000 and above")</f>
        <v>1000 and above</v>
      </c>
    </row>
    <row r="400" spans="1:16" x14ac:dyDescent="0.25">
      <c r="A400" s="10" t="s">
        <v>3491</v>
      </c>
      <c r="B400" s="10" t="s">
        <v>14302</v>
      </c>
      <c r="C400" s="11" t="s">
        <v>13122</v>
      </c>
      <c r="D400" s="12">
        <v>3999</v>
      </c>
      <c r="E400" s="12">
        <v>9999</v>
      </c>
      <c r="F400" s="13">
        <v>0.6</v>
      </c>
      <c r="G400" s="11">
        <v>4.4000000000000004</v>
      </c>
      <c r="H400" s="11" t="str">
        <f t="shared" si="19"/>
        <v>4.0 – 4.9</v>
      </c>
      <c r="I400" s="14">
        <v>73</v>
      </c>
      <c r="J400" s="11" t="s">
        <v>14303</v>
      </c>
      <c r="K400" s="11" t="s">
        <v>14304</v>
      </c>
      <c r="L400" s="15" t="s">
        <v>14305</v>
      </c>
      <c r="M400" s="26" t="str">
        <f t="shared" si="20"/>
        <v>&gt;₹500</v>
      </c>
      <c r="N400" s="23">
        <f>Table2[[#This Row],[actual_price]]* Table2[[#This Row],[rating_count]]</f>
        <v>729927</v>
      </c>
      <c r="O400" s="23">
        <f t="shared" si="21"/>
        <v>1</v>
      </c>
      <c r="P400" s="27" t="str">
        <f>IF(Table2[[#This Row],[rating_count]]&lt;1000,"below 1000", "1000 and above")</f>
        <v>below 1000</v>
      </c>
    </row>
    <row r="401" spans="1:16" x14ac:dyDescent="0.25">
      <c r="A401" s="10" t="s">
        <v>67</v>
      </c>
      <c r="B401" s="10" t="s">
        <v>13099</v>
      </c>
      <c r="C401" s="11" t="s">
        <v>13079</v>
      </c>
      <c r="D401" s="12">
        <v>149</v>
      </c>
      <c r="E401" s="12">
        <v>1000</v>
      </c>
      <c r="F401" s="13">
        <v>0.85</v>
      </c>
      <c r="G401" s="11">
        <v>3.9</v>
      </c>
      <c r="H401" s="11" t="str">
        <f t="shared" si="19"/>
        <v>3.0 – 3.9</v>
      </c>
      <c r="I401" s="14">
        <v>24870</v>
      </c>
      <c r="J401" s="11" t="s">
        <v>13100</v>
      </c>
      <c r="K401" s="11" t="s">
        <v>13101</v>
      </c>
      <c r="L401" s="15" t="s">
        <v>13102</v>
      </c>
      <c r="M401" s="26" t="str">
        <f t="shared" si="20"/>
        <v>&gt;₹500</v>
      </c>
      <c r="N401" s="23">
        <f>Table2[[#This Row],[actual_price]]* Table2[[#This Row],[rating_count]]</f>
        <v>24870000</v>
      </c>
      <c r="O401" s="23">
        <f t="shared" si="21"/>
        <v>1</v>
      </c>
      <c r="P401" s="27" t="str">
        <f>IF(Table2[[#This Row],[rating_count]]&lt;1000,"below 1000", "1000 and above")</f>
        <v>1000 and above</v>
      </c>
    </row>
    <row r="402" spans="1:16" x14ac:dyDescent="0.25">
      <c r="A402" s="10" t="s">
        <v>3508</v>
      </c>
      <c r="B402" s="10" t="s">
        <v>14306</v>
      </c>
      <c r="C402" s="11" t="s">
        <v>13122</v>
      </c>
      <c r="D402" s="12">
        <v>99</v>
      </c>
      <c r="E402" s="12">
        <v>499</v>
      </c>
      <c r="F402" s="13">
        <v>0.8</v>
      </c>
      <c r="G402" s="11">
        <v>4.3</v>
      </c>
      <c r="H402" s="11" t="str">
        <f t="shared" si="19"/>
        <v>4.0 – 4.9</v>
      </c>
      <c r="I402" s="14">
        <v>42641</v>
      </c>
      <c r="J402" s="11" t="s">
        <v>14307</v>
      </c>
      <c r="K402" s="11" t="s">
        <v>14308</v>
      </c>
      <c r="L402" s="15" t="s">
        <v>14309</v>
      </c>
      <c r="M402" s="26" t="str">
        <f t="shared" si="20"/>
        <v>₹200–₹500</v>
      </c>
      <c r="N402" s="23">
        <f>Table2[[#This Row],[actual_price]]* Table2[[#This Row],[rating_count]]</f>
        <v>21277859</v>
      </c>
      <c r="O402" s="23">
        <f t="shared" si="21"/>
        <v>1.0000000000000002</v>
      </c>
      <c r="P402" s="27" t="str">
        <f>IF(Table2[[#This Row],[rating_count]]&lt;1000,"below 1000", "1000 and above")</f>
        <v>1000 and above</v>
      </c>
    </row>
    <row r="403" spans="1:16" x14ac:dyDescent="0.25">
      <c r="A403" s="10" t="s">
        <v>3519</v>
      </c>
      <c r="B403" s="10" t="s">
        <v>14310</v>
      </c>
      <c r="C403" s="11" t="s">
        <v>13122</v>
      </c>
      <c r="D403" s="12">
        <v>4790</v>
      </c>
      <c r="E403" s="12">
        <v>15990</v>
      </c>
      <c r="F403" s="13">
        <v>0.7</v>
      </c>
      <c r="G403" s="11">
        <v>4</v>
      </c>
      <c r="H403" s="11" t="str">
        <f t="shared" si="19"/>
        <v>4.0 – 4.9</v>
      </c>
      <c r="I403" s="14">
        <v>4390</v>
      </c>
      <c r="J403" s="11" t="s">
        <v>14311</v>
      </c>
      <c r="K403" s="11" t="s">
        <v>14312</v>
      </c>
      <c r="L403" s="15" t="s">
        <v>14313</v>
      </c>
      <c r="M403" s="26" t="str">
        <f t="shared" si="20"/>
        <v>&gt;₹500</v>
      </c>
      <c r="N403" s="23">
        <f>Table2[[#This Row],[actual_price]]* Table2[[#This Row],[rating_count]]</f>
        <v>70196100</v>
      </c>
      <c r="O403" s="23">
        <f t="shared" si="21"/>
        <v>1</v>
      </c>
      <c r="P403" s="27" t="str">
        <f>IF(Table2[[#This Row],[rating_count]]&lt;1000,"below 1000", "1000 and above")</f>
        <v>1000 and above</v>
      </c>
    </row>
    <row r="404" spans="1:16" x14ac:dyDescent="0.25">
      <c r="A404" s="10" t="s">
        <v>3529</v>
      </c>
      <c r="B404" s="10" t="s">
        <v>14314</v>
      </c>
      <c r="C404" s="11" t="s">
        <v>13122</v>
      </c>
      <c r="D404" s="12">
        <v>33999</v>
      </c>
      <c r="E404" s="12">
        <v>33999</v>
      </c>
      <c r="F404" s="13">
        <v>0</v>
      </c>
      <c r="G404" s="11">
        <v>4.3</v>
      </c>
      <c r="H404" s="11" t="str">
        <f t="shared" si="19"/>
        <v>4.0 – 4.9</v>
      </c>
      <c r="I404" s="14">
        <v>17415</v>
      </c>
      <c r="J404" s="11" t="s">
        <v>14143</v>
      </c>
      <c r="K404" s="11" t="s">
        <v>14144</v>
      </c>
      <c r="L404" s="15" t="s">
        <v>14145</v>
      </c>
      <c r="M404" s="26" t="str">
        <f t="shared" si="20"/>
        <v>&gt;₹500</v>
      </c>
      <c r="N404" s="23">
        <f>Table2[[#This Row],[actual_price]]* Table2[[#This Row],[rating_count]]</f>
        <v>592092585</v>
      </c>
      <c r="O404" s="23">
        <f t="shared" si="21"/>
        <v>0.99999999999999989</v>
      </c>
      <c r="P404" s="27" t="str">
        <f>IF(Table2[[#This Row],[rating_count]]&lt;1000,"below 1000", "1000 and above")</f>
        <v>1000 and above</v>
      </c>
    </row>
    <row r="405" spans="1:16" x14ac:dyDescent="0.25">
      <c r="A405" s="10" t="s">
        <v>3533</v>
      </c>
      <c r="B405" s="10" t="s">
        <v>14315</v>
      </c>
      <c r="C405" s="11" t="s">
        <v>13079</v>
      </c>
      <c r="D405" s="12">
        <v>99</v>
      </c>
      <c r="E405" s="12">
        <v>999</v>
      </c>
      <c r="F405" s="13">
        <v>0.9</v>
      </c>
      <c r="G405" s="11">
        <v>4</v>
      </c>
      <c r="H405" s="11" t="str">
        <f t="shared" si="19"/>
        <v>4.0 – 4.9</v>
      </c>
      <c r="I405" s="14">
        <v>1396</v>
      </c>
      <c r="J405" s="11" t="s">
        <v>14316</v>
      </c>
      <c r="K405" s="11" t="s">
        <v>14317</v>
      </c>
      <c r="L405" s="15" t="s">
        <v>14318</v>
      </c>
      <c r="M405" s="26" t="str">
        <f t="shared" si="20"/>
        <v>&gt;₹500</v>
      </c>
      <c r="N405" s="23">
        <f>Table2[[#This Row],[actual_price]]* Table2[[#This Row],[rating_count]]</f>
        <v>1394604</v>
      </c>
      <c r="O405" s="23">
        <f t="shared" si="21"/>
        <v>1.0000000000000002</v>
      </c>
      <c r="P405" s="27" t="str">
        <f>IF(Table2[[#This Row],[rating_count]]&lt;1000,"below 1000", "1000 and above")</f>
        <v>1000 and above</v>
      </c>
    </row>
    <row r="406" spans="1:16" x14ac:dyDescent="0.25">
      <c r="A406" s="10" t="s">
        <v>3544</v>
      </c>
      <c r="B406" s="10" t="s">
        <v>14319</v>
      </c>
      <c r="C406" s="11" t="s">
        <v>13122</v>
      </c>
      <c r="D406" s="12">
        <v>299</v>
      </c>
      <c r="E406" s="12">
        <v>1900</v>
      </c>
      <c r="F406" s="13">
        <v>0.84</v>
      </c>
      <c r="G406" s="11">
        <v>3.6</v>
      </c>
      <c r="H406" s="11" t="str">
        <f t="shared" si="19"/>
        <v>3.0 – 3.9</v>
      </c>
      <c r="I406" s="14">
        <v>18202</v>
      </c>
      <c r="J406" s="11" t="s">
        <v>14320</v>
      </c>
      <c r="K406" s="11" t="s">
        <v>14321</v>
      </c>
      <c r="L406" s="15" t="s">
        <v>14322</v>
      </c>
      <c r="M406" s="26" t="str">
        <f t="shared" si="20"/>
        <v>&gt;₹500</v>
      </c>
      <c r="N406" s="23">
        <f>Table2[[#This Row],[actual_price]]* Table2[[#This Row],[rating_count]]</f>
        <v>34583800</v>
      </c>
      <c r="O406" s="23">
        <f t="shared" si="21"/>
        <v>1.0000000000000002</v>
      </c>
      <c r="P406" s="27" t="str">
        <f>IF(Table2[[#This Row],[rating_count]]&lt;1000,"below 1000", "1000 and above")</f>
        <v>1000 and above</v>
      </c>
    </row>
    <row r="407" spans="1:16" x14ac:dyDescent="0.25">
      <c r="A407" s="10" t="s">
        <v>3554</v>
      </c>
      <c r="B407" s="10" t="s">
        <v>14323</v>
      </c>
      <c r="C407" s="11" t="s">
        <v>13122</v>
      </c>
      <c r="D407" s="12">
        <v>10999</v>
      </c>
      <c r="E407" s="12">
        <v>14999</v>
      </c>
      <c r="F407" s="13">
        <v>0.27</v>
      </c>
      <c r="G407" s="11">
        <v>4.0999999999999996</v>
      </c>
      <c r="H407" s="11" t="str">
        <f t="shared" si="19"/>
        <v>4.0 – 4.9</v>
      </c>
      <c r="I407" s="14">
        <v>18998</v>
      </c>
      <c r="J407" s="11" t="s">
        <v>14218</v>
      </c>
      <c r="K407" s="11" t="s">
        <v>14219</v>
      </c>
      <c r="L407" s="15" t="s">
        <v>14220</v>
      </c>
      <c r="M407" s="26" t="str">
        <f t="shared" si="20"/>
        <v>&gt;₹500</v>
      </c>
      <c r="N407" s="23">
        <f>Table2[[#This Row],[actual_price]]* Table2[[#This Row],[rating_count]]</f>
        <v>284951002</v>
      </c>
      <c r="O407" s="23">
        <f t="shared" si="21"/>
        <v>1</v>
      </c>
      <c r="P407" s="27" t="str">
        <f>IF(Table2[[#This Row],[rating_count]]&lt;1000,"below 1000", "1000 and above")</f>
        <v>1000 and above</v>
      </c>
    </row>
    <row r="408" spans="1:16" x14ac:dyDescent="0.25">
      <c r="A408" s="10" t="s">
        <v>3558</v>
      </c>
      <c r="B408" s="10" t="s">
        <v>14324</v>
      </c>
      <c r="C408" s="11" t="s">
        <v>13122</v>
      </c>
      <c r="D408" s="12">
        <v>34999</v>
      </c>
      <c r="E408" s="12">
        <v>38999</v>
      </c>
      <c r="F408" s="13">
        <v>0.1</v>
      </c>
      <c r="G408" s="11">
        <v>4.2</v>
      </c>
      <c r="H408" s="11" t="str">
        <f t="shared" si="19"/>
        <v>4.0 – 4.9</v>
      </c>
      <c r="I408" s="14">
        <v>11029</v>
      </c>
      <c r="J408" s="11" t="s">
        <v>14143</v>
      </c>
      <c r="K408" s="11" t="s">
        <v>14325</v>
      </c>
      <c r="L408" s="15" t="s">
        <v>14326</v>
      </c>
      <c r="M408" s="26" t="str">
        <f t="shared" si="20"/>
        <v>&gt;₹500</v>
      </c>
      <c r="N408" s="23">
        <f>Table2[[#This Row],[actual_price]]* Table2[[#This Row],[rating_count]]</f>
        <v>430119971</v>
      </c>
      <c r="O408" s="23">
        <f t="shared" si="21"/>
        <v>1</v>
      </c>
      <c r="P408" s="27" t="str">
        <f>IF(Table2[[#This Row],[rating_count]]&lt;1000,"below 1000", "1000 and above")</f>
        <v>1000 and above</v>
      </c>
    </row>
    <row r="409" spans="1:16" x14ac:dyDescent="0.25">
      <c r="A409" s="10" t="s">
        <v>3568</v>
      </c>
      <c r="B409" s="10" t="s">
        <v>14225</v>
      </c>
      <c r="C409" s="11" t="s">
        <v>13122</v>
      </c>
      <c r="D409" s="12">
        <v>16999</v>
      </c>
      <c r="E409" s="12">
        <v>24999</v>
      </c>
      <c r="F409" s="13">
        <v>0.32</v>
      </c>
      <c r="G409" s="11">
        <v>4.0999999999999996</v>
      </c>
      <c r="H409" s="11" t="str">
        <f t="shared" si="19"/>
        <v>4.0 – 4.9</v>
      </c>
      <c r="I409" s="14">
        <v>22318</v>
      </c>
      <c r="J409" s="11" t="s">
        <v>14212</v>
      </c>
      <c r="K409" s="11" t="s">
        <v>14213</v>
      </c>
      <c r="L409" s="15" t="s">
        <v>14214</v>
      </c>
      <c r="M409" s="26" t="str">
        <f t="shared" si="20"/>
        <v>&gt;₹500</v>
      </c>
      <c r="N409" s="23">
        <f>Table2[[#This Row],[actual_price]]* Table2[[#This Row],[rating_count]]</f>
        <v>557927682</v>
      </c>
      <c r="O409" s="23">
        <f t="shared" si="21"/>
        <v>1.0000000000000002</v>
      </c>
      <c r="P409" s="27" t="str">
        <f>IF(Table2[[#This Row],[rating_count]]&lt;1000,"below 1000", "1000 and above")</f>
        <v>1000 and above</v>
      </c>
    </row>
    <row r="410" spans="1:16" x14ac:dyDescent="0.25">
      <c r="A410" s="10" t="s">
        <v>3570</v>
      </c>
      <c r="B410" s="10" t="s">
        <v>14327</v>
      </c>
      <c r="C410" s="11" t="s">
        <v>13122</v>
      </c>
      <c r="D410" s="12">
        <v>199</v>
      </c>
      <c r="E410" s="12">
        <v>499</v>
      </c>
      <c r="F410" s="13">
        <v>0.6</v>
      </c>
      <c r="G410" s="11">
        <v>4.0999999999999996</v>
      </c>
      <c r="H410" s="11" t="str">
        <f t="shared" si="19"/>
        <v>4.0 – 4.9</v>
      </c>
      <c r="I410" s="14">
        <v>1786</v>
      </c>
      <c r="J410" s="11" t="s">
        <v>14328</v>
      </c>
      <c r="K410" s="11" t="s">
        <v>14329</v>
      </c>
      <c r="L410" s="15" t="s">
        <v>14330</v>
      </c>
      <c r="M410" s="26" t="str">
        <f t="shared" si="20"/>
        <v>₹200–₹500</v>
      </c>
      <c r="N410" s="23">
        <f>Table2[[#This Row],[actual_price]]* Table2[[#This Row],[rating_count]]</f>
        <v>891214</v>
      </c>
      <c r="O410" s="23">
        <f t="shared" si="21"/>
        <v>1</v>
      </c>
      <c r="P410" s="27" t="str">
        <f>IF(Table2[[#This Row],[rating_count]]&lt;1000,"below 1000", "1000 and above")</f>
        <v>1000 and above</v>
      </c>
    </row>
    <row r="411" spans="1:16" x14ac:dyDescent="0.25">
      <c r="A411" s="10" t="s">
        <v>3580</v>
      </c>
      <c r="B411" s="10" t="s">
        <v>14331</v>
      </c>
      <c r="C411" s="11" t="s">
        <v>13122</v>
      </c>
      <c r="D411" s="12">
        <v>999</v>
      </c>
      <c r="E411" s="12">
        <v>1599</v>
      </c>
      <c r="F411" s="13">
        <v>0.38</v>
      </c>
      <c r="G411" s="11">
        <v>4</v>
      </c>
      <c r="H411" s="11" t="str">
        <f t="shared" si="19"/>
        <v>4.0 – 4.9</v>
      </c>
      <c r="I411" s="14">
        <v>7222</v>
      </c>
      <c r="J411" s="11" t="s">
        <v>14332</v>
      </c>
      <c r="K411" s="11" t="s">
        <v>14333</v>
      </c>
      <c r="L411" s="15" t="s">
        <v>14334</v>
      </c>
      <c r="M411" s="26" t="str">
        <f t="shared" si="20"/>
        <v>&gt;₹500</v>
      </c>
      <c r="N411" s="23">
        <f>Table2[[#This Row],[actual_price]]* Table2[[#This Row],[rating_count]]</f>
        <v>11547978</v>
      </c>
      <c r="O411" s="23">
        <f t="shared" si="21"/>
        <v>1.0000000000000002</v>
      </c>
      <c r="P411" s="27" t="str">
        <f>IF(Table2[[#This Row],[rating_count]]&lt;1000,"below 1000", "1000 and above")</f>
        <v>1000 and above</v>
      </c>
    </row>
    <row r="412" spans="1:16" x14ac:dyDescent="0.25">
      <c r="A412" s="10" t="s">
        <v>3590</v>
      </c>
      <c r="B412" s="10" t="s">
        <v>14157</v>
      </c>
      <c r="C412" s="11" t="s">
        <v>13122</v>
      </c>
      <c r="D412" s="12">
        <v>1299</v>
      </c>
      <c r="E412" s="12">
        <v>1599</v>
      </c>
      <c r="F412" s="13">
        <v>0.19</v>
      </c>
      <c r="G412" s="11">
        <v>4</v>
      </c>
      <c r="H412" s="11" t="str">
        <f t="shared" si="19"/>
        <v>4.0 – 4.9</v>
      </c>
      <c r="I412" s="14">
        <v>128311</v>
      </c>
      <c r="J412" s="11" t="s">
        <v>14158</v>
      </c>
      <c r="K412" s="11" t="s">
        <v>14159</v>
      </c>
      <c r="L412" s="15" t="s">
        <v>14160</v>
      </c>
      <c r="M412" s="26" t="str">
        <f t="shared" si="20"/>
        <v>&gt;₹500</v>
      </c>
      <c r="N412" s="23">
        <f>Table2[[#This Row],[actual_price]]* Table2[[#This Row],[rating_count]]</f>
        <v>205169289</v>
      </c>
      <c r="O412" s="23">
        <f t="shared" si="21"/>
        <v>1</v>
      </c>
      <c r="P412" s="27" t="str">
        <f>IF(Table2[[#This Row],[rating_count]]&lt;1000,"below 1000", "1000 and above")</f>
        <v>1000 and above</v>
      </c>
    </row>
    <row r="413" spans="1:16" x14ac:dyDescent="0.25">
      <c r="A413" s="10" t="s">
        <v>3594</v>
      </c>
      <c r="B413" s="10" t="s">
        <v>14335</v>
      </c>
      <c r="C413" s="11" t="s">
        <v>13122</v>
      </c>
      <c r="D413" s="12">
        <v>599</v>
      </c>
      <c r="E413" s="12">
        <v>1800</v>
      </c>
      <c r="F413" s="13">
        <v>0.67</v>
      </c>
      <c r="G413" s="11">
        <v>3.5</v>
      </c>
      <c r="H413" s="11" t="str">
        <f t="shared" si="19"/>
        <v>3.0 – 3.9</v>
      </c>
      <c r="I413" s="14">
        <v>83996</v>
      </c>
      <c r="J413" s="11" t="s">
        <v>14336</v>
      </c>
      <c r="K413" s="11" t="s">
        <v>14337</v>
      </c>
      <c r="L413" s="15" t="s">
        <v>14338</v>
      </c>
      <c r="M413" s="26" t="str">
        <f t="shared" si="20"/>
        <v>&gt;₹500</v>
      </c>
      <c r="N413" s="23">
        <f>Table2[[#This Row],[actual_price]]* Table2[[#This Row],[rating_count]]</f>
        <v>151192800</v>
      </c>
      <c r="O413" s="23">
        <f t="shared" si="21"/>
        <v>1</v>
      </c>
      <c r="P413" s="27" t="str">
        <f>IF(Table2[[#This Row],[rating_count]]&lt;1000,"below 1000", "1000 and above")</f>
        <v>1000 and above</v>
      </c>
    </row>
    <row r="414" spans="1:16" x14ac:dyDescent="0.25">
      <c r="A414" s="10" t="s">
        <v>3604</v>
      </c>
      <c r="B414" s="10" t="s">
        <v>14339</v>
      </c>
      <c r="C414" s="11" t="s">
        <v>13122</v>
      </c>
      <c r="D414" s="12">
        <v>599</v>
      </c>
      <c r="E414" s="12">
        <v>1899</v>
      </c>
      <c r="F414" s="13">
        <v>0.68</v>
      </c>
      <c r="G414" s="11">
        <v>4.3</v>
      </c>
      <c r="H414" s="11" t="str">
        <f t="shared" si="19"/>
        <v>4.0 – 4.9</v>
      </c>
      <c r="I414" s="14">
        <v>140036</v>
      </c>
      <c r="J414" s="11" t="s">
        <v>14291</v>
      </c>
      <c r="K414" s="11" t="s">
        <v>14292</v>
      </c>
      <c r="L414" s="15" t="s">
        <v>14293</v>
      </c>
      <c r="M414" s="26" t="str">
        <f t="shared" si="20"/>
        <v>&gt;₹500</v>
      </c>
      <c r="N414" s="23">
        <f>Table2[[#This Row],[actual_price]]* Table2[[#This Row],[rating_count]]</f>
        <v>265928364</v>
      </c>
      <c r="O414" s="23">
        <f t="shared" si="21"/>
        <v>0.99999999999999989</v>
      </c>
      <c r="P414" s="27" t="str">
        <f>IF(Table2[[#This Row],[rating_count]]&lt;1000,"below 1000", "1000 and above")</f>
        <v>1000 and above</v>
      </c>
    </row>
    <row r="415" spans="1:16" x14ac:dyDescent="0.25">
      <c r="A415" s="10" t="s">
        <v>3608</v>
      </c>
      <c r="B415" s="10" t="s">
        <v>14340</v>
      </c>
      <c r="C415" s="11" t="s">
        <v>13122</v>
      </c>
      <c r="D415" s="12">
        <v>1799</v>
      </c>
      <c r="E415" s="12">
        <v>2499</v>
      </c>
      <c r="F415" s="13">
        <v>0.28000000000000003</v>
      </c>
      <c r="G415" s="11">
        <v>4.0999999999999996</v>
      </c>
      <c r="H415" s="11" t="str">
        <f t="shared" si="19"/>
        <v>4.0 – 4.9</v>
      </c>
      <c r="I415" s="14">
        <v>18678</v>
      </c>
      <c r="J415" s="11" t="s">
        <v>14341</v>
      </c>
      <c r="K415" s="11" t="s">
        <v>14342</v>
      </c>
      <c r="L415" s="15" t="s">
        <v>14343</v>
      </c>
      <c r="M415" s="26" t="str">
        <f t="shared" si="20"/>
        <v>&gt;₹500</v>
      </c>
      <c r="N415" s="23">
        <f>Table2[[#This Row],[actual_price]]* Table2[[#This Row],[rating_count]]</f>
        <v>46676322</v>
      </c>
      <c r="O415" s="23">
        <f t="shared" si="21"/>
        <v>1</v>
      </c>
      <c r="P415" s="27" t="str">
        <f>IF(Table2[[#This Row],[rating_count]]&lt;1000,"below 1000", "1000 and above")</f>
        <v>1000 and above</v>
      </c>
    </row>
    <row r="416" spans="1:16" x14ac:dyDescent="0.25">
      <c r="A416" s="10" t="s">
        <v>77</v>
      </c>
      <c r="B416" s="10" t="s">
        <v>13103</v>
      </c>
      <c r="C416" s="11" t="s">
        <v>13079</v>
      </c>
      <c r="D416" s="12">
        <v>176.63</v>
      </c>
      <c r="E416" s="12">
        <v>499</v>
      </c>
      <c r="F416" s="13">
        <v>0.65</v>
      </c>
      <c r="G416" s="11">
        <v>4.0999999999999996</v>
      </c>
      <c r="H416" s="11" t="str">
        <f t="shared" si="19"/>
        <v>4.0 – 4.9</v>
      </c>
      <c r="I416" s="14">
        <v>15189</v>
      </c>
      <c r="J416" s="11" t="s">
        <v>13104</v>
      </c>
      <c r="K416" s="11" t="s">
        <v>13105</v>
      </c>
      <c r="L416" s="15" t="s">
        <v>13106</v>
      </c>
      <c r="M416" s="26" t="str">
        <f t="shared" si="20"/>
        <v>₹200–₹500</v>
      </c>
      <c r="N416" s="23">
        <f>Table2[[#This Row],[actual_price]]* Table2[[#This Row],[rating_count]]</f>
        <v>7579311</v>
      </c>
      <c r="O416" s="23">
        <f t="shared" si="21"/>
        <v>1.0000000000000002</v>
      </c>
      <c r="P416" s="27" t="str">
        <f>IF(Table2[[#This Row],[rating_count]]&lt;1000,"below 1000", "1000 and above")</f>
        <v>1000 and above</v>
      </c>
    </row>
    <row r="417" spans="1:16" x14ac:dyDescent="0.25">
      <c r="A417" s="10" t="s">
        <v>3620</v>
      </c>
      <c r="B417" s="10" t="s">
        <v>14344</v>
      </c>
      <c r="C417" s="11" t="s">
        <v>13122</v>
      </c>
      <c r="D417" s="12">
        <v>10999</v>
      </c>
      <c r="E417" s="12">
        <v>14999</v>
      </c>
      <c r="F417" s="13">
        <v>0.27</v>
      </c>
      <c r="G417" s="11">
        <v>4.0999999999999996</v>
      </c>
      <c r="H417" s="11" t="str">
        <f t="shared" si="19"/>
        <v>4.0 – 4.9</v>
      </c>
      <c r="I417" s="14">
        <v>18998</v>
      </c>
      <c r="J417" s="11" t="s">
        <v>14218</v>
      </c>
      <c r="K417" s="11" t="s">
        <v>14219</v>
      </c>
      <c r="L417" s="15" t="s">
        <v>14220</v>
      </c>
      <c r="M417" s="26" t="str">
        <f t="shared" si="20"/>
        <v>&gt;₹500</v>
      </c>
      <c r="N417" s="23">
        <f>Table2[[#This Row],[actual_price]]* Table2[[#This Row],[rating_count]]</f>
        <v>284951002</v>
      </c>
      <c r="O417" s="23">
        <f t="shared" si="21"/>
        <v>1</v>
      </c>
      <c r="P417" s="27" t="str">
        <f>IF(Table2[[#This Row],[rating_count]]&lt;1000,"below 1000", "1000 and above")</f>
        <v>1000 and above</v>
      </c>
    </row>
    <row r="418" spans="1:16" x14ac:dyDescent="0.25">
      <c r="A418" s="10" t="s">
        <v>3624</v>
      </c>
      <c r="B418" s="10" t="s">
        <v>14282</v>
      </c>
      <c r="C418" s="11" t="s">
        <v>13122</v>
      </c>
      <c r="D418" s="12">
        <v>2999</v>
      </c>
      <c r="E418" s="12">
        <v>7990</v>
      </c>
      <c r="F418" s="13">
        <v>0.62</v>
      </c>
      <c r="G418" s="11">
        <v>4.0999999999999996</v>
      </c>
      <c r="H418" s="11" t="str">
        <f t="shared" si="19"/>
        <v>4.0 – 4.9</v>
      </c>
      <c r="I418" s="14">
        <v>48449</v>
      </c>
      <c r="J418" s="11" t="s">
        <v>14283</v>
      </c>
      <c r="K418" s="11" t="s">
        <v>14345</v>
      </c>
      <c r="L418" s="15" t="s">
        <v>14346</v>
      </c>
      <c r="M418" s="26" t="str">
        <f t="shared" si="20"/>
        <v>&gt;₹500</v>
      </c>
      <c r="N418" s="23">
        <f>Table2[[#This Row],[actual_price]]* Table2[[#This Row],[rating_count]]</f>
        <v>387107510</v>
      </c>
      <c r="O418" s="23">
        <f t="shared" si="21"/>
        <v>0.99999999999999989</v>
      </c>
      <c r="P418" s="27" t="str">
        <f>IF(Table2[[#This Row],[rating_count]]&lt;1000,"below 1000", "1000 and above")</f>
        <v>1000 and above</v>
      </c>
    </row>
    <row r="419" spans="1:16" x14ac:dyDescent="0.25">
      <c r="A419" s="10" t="s">
        <v>3633</v>
      </c>
      <c r="B419" s="10" t="s">
        <v>14130</v>
      </c>
      <c r="C419" s="11" t="s">
        <v>13122</v>
      </c>
      <c r="D419" s="12">
        <v>1999</v>
      </c>
      <c r="E419" s="12">
        <v>7990</v>
      </c>
      <c r="F419" s="13">
        <v>0.75</v>
      </c>
      <c r="G419" s="11">
        <v>3.8</v>
      </c>
      <c r="H419" s="11" t="str">
        <f t="shared" si="19"/>
        <v>3.0 – 3.9</v>
      </c>
      <c r="I419" s="14">
        <v>17831</v>
      </c>
      <c r="J419" s="11" t="s">
        <v>14131</v>
      </c>
      <c r="K419" s="11" t="s">
        <v>14132</v>
      </c>
      <c r="L419" s="15" t="s">
        <v>14133</v>
      </c>
      <c r="M419" s="26" t="str">
        <f t="shared" si="20"/>
        <v>&gt;₹500</v>
      </c>
      <c r="N419" s="23">
        <f>Table2[[#This Row],[actual_price]]* Table2[[#This Row],[rating_count]]</f>
        <v>142469690</v>
      </c>
      <c r="O419" s="23">
        <f t="shared" si="21"/>
        <v>1</v>
      </c>
      <c r="P419" s="27" t="str">
        <f>IF(Table2[[#This Row],[rating_count]]&lt;1000,"below 1000", "1000 and above")</f>
        <v>1000 and above</v>
      </c>
    </row>
    <row r="420" spans="1:16" x14ac:dyDescent="0.25">
      <c r="A420" s="10" t="s">
        <v>3641</v>
      </c>
      <c r="B420" s="10" t="s">
        <v>14347</v>
      </c>
      <c r="C420" s="11" t="s">
        <v>13122</v>
      </c>
      <c r="D420" s="12">
        <v>649</v>
      </c>
      <c r="E420" s="12">
        <v>999</v>
      </c>
      <c r="F420" s="13">
        <v>0.35</v>
      </c>
      <c r="G420" s="11">
        <v>4.2</v>
      </c>
      <c r="H420" s="11" t="str">
        <f t="shared" si="19"/>
        <v>4.0 – 4.9</v>
      </c>
      <c r="I420" s="14">
        <v>1315</v>
      </c>
      <c r="J420" s="11" t="s">
        <v>3643</v>
      </c>
      <c r="K420" s="11" t="s">
        <v>14348</v>
      </c>
      <c r="L420" s="15" t="s">
        <v>14349</v>
      </c>
      <c r="M420" s="26" t="str">
        <f t="shared" si="20"/>
        <v>&gt;₹500</v>
      </c>
      <c r="N420" s="23">
        <f>Table2[[#This Row],[actual_price]]* Table2[[#This Row],[rating_count]]</f>
        <v>1313685</v>
      </c>
      <c r="O420" s="23">
        <f t="shared" si="21"/>
        <v>1</v>
      </c>
      <c r="P420" s="27" t="str">
        <f>IF(Table2[[#This Row],[rating_count]]&lt;1000,"below 1000", "1000 and above")</f>
        <v>1000 and above</v>
      </c>
    </row>
    <row r="421" spans="1:16" x14ac:dyDescent="0.25">
      <c r="A421" s="10" t="s">
        <v>3651</v>
      </c>
      <c r="B421" s="10" t="s">
        <v>14298</v>
      </c>
      <c r="C421" s="11" t="s">
        <v>13122</v>
      </c>
      <c r="D421" s="12">
        <v>13999</v>
      </c>
      <c r="E421" s="12">
        <v>19499</v>
      </c>
      <c r="F421" s="13">
        <v>0.28000000000000003</v>
      </c>
      <c r="G421" s="11">
        <v>4.0999999999999996</v>
      </c>
      <c r="H421" s="11" t="str">
        <f t="shared" si="19"/>
        <v>4.0 – 4.9</v>
      </c>
      <c r="I421" s="14">
        <v>18998</v>
      </c>
      <c r="J421" s="11" t="s">
        <v>14299</v>
      </c>
      <c r="K421" s="11" t="s">
        <v>14219</v>
      </c>
      <c r="L421" s="15" t="s">
        <v>14220</v>
      </c>
      <c r="M421" s="26" t="str">
        <f t="shared" si="20"/>
        <v>&gt;₹500</v>
      </c>
      <c r="N421" s="23">
        <f>Table2[[#This Row],[actual_price]]* Table2[[#This Row],[rating_count]]</f>
        <v>370442002</v>
      </c>
      <c r="O421" s="23">
        <f t="shared" si="21"/>
        <v>1</v>
      </c>
      <c r="P421" s="27" t="str">
        <f>IF(Table2[[#This Row],[rating_count]]&lt;1000,"below 1000", "1000 and above")</f>
        <v>1000 and above</v>
      </c>
    </row>
    <row r="422" spans="1:16" x14ac:dyDescent="0.25">
      <c r="A422" s="10" t="s">
        <v>3653</v>
      </c>
      <c r="B422" s="10" t="s">
        <v>14350</v>
      </c>
      <c r="C422" s="11" t="s">
        <v>13122</v>
      </c>
      <c r="D422" s="12">
        <v>119</v>
      </c>
      <c r="E422" s="12">
        <v>299</v>
      </c>
      <c r="F422" s="13">
        <v>0.6</v>
      </c>
      <c r="G422" s="11">
        <v>4.0999999999999996</v>
      </c>
      <c r="H422" s="11" t="str">
        <f t="shared" si="19"/>
        <v>4.0 – 4.9</v>
      </c>
      <c r="I422" s="14">
        <v>5999</v>
      </c>
      <c r="J422" s="11" t="s">
        <v>14351</v>
      </c>
      <c r="K422" s="11" t="s">
        <v>14352</v>
      </c>
      <c r="L422" s="15" t="s">
        <v>14353</v>
      </c>
      <c r="M422" s="26" t="str">
        <f t="shared" si="20"/>
        <v>₹200–₹500</v>
      </c>
      <c r="N422" s="23">
        <f>Table2[[#This Row],[actual_price]]* Table2[[#This Row],[rating_count]]</f>
        <v>1793701</v>
      </c>
      <c r="O422" s="23">
        <f t="shared" si="21"/>
        <v>1.0000000000000002</v>
      </c>
      <c r="P422" s="27" t="str">
        <f>IF(Table2[[#This Row],[rating_count]]&lt;1000,"below 1000", "1000 and above")</f>
        <v>1000 and above</v>
      </c>
    </row>
    <row r="423" spans="1:16" x14ac:dyDescent="0.25">
      <c r="A423" s="10" t="s">
        <v>3664</v>
      </c>
      <c r="B423" s="10" t="s">
        <v>14354</v>
      </c>
      <c r="C423" s="11" t="s">
        <v>13122</v>
      </c>
      <c r="D423" s="12">
        <v>12999</v>
      </c>
      <c r="E423" s="12">
        <v>17999</v>
      </c>
      <c r="F423" s="13">
        <v>0.28000000000000003</v>
      </c>
      <c r="G423" s="11">
        <v>4.0999999999999996</v>
      </c>
      <c r="H423" s="11" t="str">
        <f t="shared" si="19"/>
        <v>4.0 – 4.9</v>
      </c>
      <c r="I423" s="14">
        <v>50772</v>
      </c>
      <c r="J423" s="11" t="s">
        <v>14355</v>
      </c>
      <c r="K423" s="11" t="s">
        <v>14356</v>
      </c>
      <c r="L423" s="15" t="s">
        <v>14357</v>
      </c>
      <c r="M423" s="26" t="str">
        <f t="shared" si="20"/>
        <v>&gt;₹500</v>
      </c>
      <c r="N423" s="23">
        <f>Table2[[#This Row],[actual_price]]* Table2[[#This Row],[rating_count]]</f>
        <v>913845228</v>
      </c>
      <c r="O423" s="23">
        <f t="shared" si="21"/>
        <v>0.99999999999999989</v>
      </c>
      <c r="P423" s="27" t="str">
        <f>IF(Table2[[#This Row],[rating_count]]&lt;1000,"below 1000", "1000 and above")</f>
        <v>1000 and above</v>
      </c>
    </row>
    <row r="424" spans="1:16" x14ac:dyDescent="0.25">
      <c r="A424" s="10" t="s">
        <v>3675</v>
      </c>
      <c r="B424" s="10" t="s">
        <v>14358</v>
      </c>
      <c r="C424" s="11" t="s">
        <v>13122</v>
      </c>
      <c r="D424" s="12">
        <v>20999</v>
      </c>
      <c r="E424" s="12">
        <v>26999</v>
      </c>
      <c r="F424" s="13">
        <v>0.22</v>
      </c>
      <c r="G424" s="11">
        <v>3.9</v>
      </c>
      <c r="H424" s="11" t="str">
        <f t="shared" si="19"/>
        <v>3.0 – 3.9</v>
      </c>
      <c r="I424" s="14">
        <v>25824</v>
      </c>
      <c r="J424" s="11" t="s">
        <v>14268</v>
      </c>
      <c r="K424" s="11" t="s">
        <v>14269</v>
      </c>
      <c r="L424" s="15" t="s">
        <v>14270</v>
      </c>
      <c r="M424" s="26" t="str">
        <f t="shared" si="20"/>
        <v>&gt;₹500</v>
      </c>
      <c r="N424" s="23">
        <f>Table2[[#This Row],[actual_price]]* Table2[[#This Row],[rating_count]]</f>
        <v>697222176</v>
      </c>
      <c r="O424" s="23">
        <f t="shared" si="21"/>
        <v>1</v>
      </c>
      <c r="P424" s="27" t="str">
        <f>IF(Table2[[#This Row],[rating_count]]&lt;1000,"below 1000", "1000 and above")</f>
        <v>1000 and above</v>
      </c>
    </row>
    <row r="425" spans="1:16" x14ac:dyDescent="0.25">
      <c r="A425" s="10" t="s">
        <v>3680</v>
      </c>
      <c r="B425" s="10" t="s">
        <v>14359</v>
      </c>
      <c r="C425" s="11" t="s">
        <v>13122</v>
      </c>
      <c r="D425" s="12">
        <v>249</v>
      </c>
      <c r="E425" s="12">
        <v>649</v>
      </c>
      <c r="F425" s="13">
        <v>0.62</v>
      </c>
      <c r="G425" s="11">
        <v>4</v>
      </c>
      <c r="H425" s="11" t="str">
        <f t="shared" si="19"/>
        <v>4.0 – 4.9</v>
      </c>
      <c r="I425" s="14">
        <v>14404</v>
      </c>
      <c r="J425" s="11" t="s">
        <v>14360</v>
      </c>
      <c r="K425" s="11" t="s">
        <v>14361</v>
      </c>
      <c r="L425" s="15" t="s">
        <v>14362</v>
      </c>
      <c r="M425" s="26" t="str">
        <f t="shared" si="20"/>
        <v>&gt;₹500</v>
      </c>
      <c r="N425" s="23">
        <f>Table2[[#This Row],[actual_price]]* Table2[[#This Row],[rating_count]]</f>
        <v>9348196</v>
      </c>
      <c r="O425" s="23">
        <f t="shared" si="21"/>
        <v>1</v>
      </c>
      <c r="P425" s="27" t="str">
        <f>IF(Table2[[#This Row],[rating_count]]&lt;1000,"below 1000", "1000 and above")</f>
        <v>1000 and above</v>
      </c>
    </row>
    <row r="426" spans="1:16" x14ac:dyDescent="0.25">
      <c r="A426" s="10" t="s">
        <v>3690</v>
      </c>
      <c r="B426" s="10" t="s">
        <v>14363</v>
      </c>
      <c r="C426" s="11" t="s">
        <v>13122</v>
      </c>
      <c r="D426" s="12">
        <v>99</v>
      </c>
      <c r="E426" s="12">
        <v>171</v>
      </c>
      <c r="F426" s="13">
        <v>0.42</v>
      </c>
      <c r="G426" s="11">
        <v>4.5</v>
      </c>
      <c r="H426" s="11" t="str">
        <f t="shared" si="19"/>
        <v>4.0 – 4.9</v>
      </c>
      <c r="I426" s="14">
        <v>11339</v>
      </c>
      <c r="J426" s="11" t="s">
        <v>14364</v>
      </c>
      <c r="K426" s="11" t="s">
        <v>14365</v>
      </c>
      <c r="L426" s="15" t="s">
        <v>14366</v>
      </c>
      <c r="M426" s="26" t="str">
        <f t="shared" si="20"/>
        <v>&lt;₹200</v>
      </c>
      <c r="N426" s="23">
        <f>Table2[[#This Row],[actual_price]]* Table2[[#This Row],[rating_count]]</f>
        <v>1938969</v>
      </c>
      <c r="O426" s="23">
        <f t="shared" si="21"/>
        <v>1</v>
      </c>
      <c r="P426" s="27" t="str">
        <f>IF(Table2[[#This Row],[rating_count]]&lt;1000,"below 1000", "1000 and above")</f>
        <v>1000 and above</v>
      </c>
    </row>
    <row r="427" spans="1:16" x14ac:dyDescent="0.25">
      <c r="A427" s="10" t="s">
        <v>3700</v>
      </c>
      <c r="B427" s="10" t="s">
        <v>14367</v>
      </c>
      <c r="C427" s="11" t="s">
        <v>13122</v>
      </c>
      <c r="D427" s="12">
        <v>489</v>
      </c>
      <c r="E427" s="12">
        <v>1999</v>
      </c>
      <c r="F427" s="13">
        <v>0.76</v>
      </c>
      <c r="G427" s="11">
        <v>4</v>
      </c>
      <c r="H427" s="11" t="str">
        <f t="shared" si="19"/>
        <v>4.0 – 4.9</v>
      </c>
      <c r="I427" s="14">
        <v>3626</v>
      </c>
      <c r="J427" s="11" t="s">
        <v>14368</v>
      </c>
      <c r="K427" s="11" t="s">
        <v>14369</v>
      </c>
      <c r="L427" s="15" t="s">
        <v>14370</v>
      </c>
      <c r="M427" s="26" t="str">
        <f t="shared" si="20"/>
        <v>&gt;₹500</v>
      </c>
      <c r="N427" s="23">
        <f>Table2[[#This Row],[actual_price]]* Table2[[#This Row],[rating_count]]</f>
        <v>7248374</v>
      </c>
      <c r="O427" s="23">
        <f t="shared" si="21"/>
        <v>1.0000000000000002</v>
      </c>
      <c r="P427" s="27" t="str">
        <f>IF(Table2[[#This Row],[rating_count]]&lt;1000,"below 1000", "1000 and above")</f>
        <v>1000 and above</v>
      </c>
    </row>
    <row r="428" spans="1:16" x14ac:dyDescent="0.25">
      <c r="A428" s="10" t="s">
        <v>3710</v>
      </c>
      <c r="B428" s="10" t="s">
        <v>14371</v>
      </c>
      <c r="C428" s="11" t="s">
        <v>13122</v>
      </c>
      <c r="D428" s="12">
        <v>369</v>
      </c>
      <c r="E428" s="12">
        <v>1600</v>
      </c>
      <c r="F428" s="13">
        <v>0.77</v>
      </c>
      <c r="G428" s="11">
        <v>4</v>
      </c>
      <c r="H428" s="11" t="str">
        <f t="shared" si="19"/>
        <v>4.0 – 4.9</v>
      </c>
      <c r="I428" s="14">
        <v>32625</v>
      </c>
      <c r="J428" s="11" t="s">
        <v>14372</v>
      </c>
      <c r="K428" s="11" t="s">
        <v>14373</v>
      </c>
      <c r="L428" s="15" t="s">
        <v>14374</v>
      </c>
      <c r="M428" s="26" t="str">
        <f t="shared" si="20"/>
        <v>&gt;₹500</v>
      </c>
      <c r="N428" s="23">
        <f>Table2[[#This Row],[actual_price]]* Table2[[#This Row],[rating_count]]</f>
        <v>52200000</v>
      </c>
      <c r="O428" s="23">
        <f t="shared" si="21"/>
        <v>1.0000000000000002</v>
      </c>
      <c r="P428" s="27" t="str">
        <f>IF(Table2[[#This Row],[rating_count]]&lt;1000,"below 1000", "1000 and above")</f>
        <v>1000 and above</v>
      </c>
    </row>
    <row r="429" spans="1:16" x14ac:dyDescent="0.25">
      <c r="A429" s="10" t="s">
        <v>3720</v>
      </c>
      <c r="B429" s="10" t="s">
        <v>14375</v>
      </c>
      <c r="C429" s="11" t="s">
        <v>13122</v>
      </c>
      <c r="D429" s="12">
        <v>15499</v>
      </c>
      <c r="E429" s="12">
        <v>20999</v>
      </c>
      <c r="F429" s="13">
        <v>0.26</v>
      </c>
      <c r="G429" s="11">
        <v>4.0999999999999996</v>
      </c>
      <c r="H429" s="11" t="str">
        <f t="shared" si="19"/>
        <v>4.0 – 4.9</v>
      </c>
      <c r="I429" s="14">
        <v>19252</v>
      </c>
      <c r="J429" s="11" t="s">
        <v>14301</v>
      </c>
      <c r="K429" s="11" t="s">
        <v>14248</v>
      </c>
      <c r="L429" s="15" t="s">
        <v>14249</v>
      </c>
      <c r="M429" s="26" t="str">
        <f t="shared" si="20"/>
        <v>&gt;₹500</v>
      </c>
      <c r="N429" s="23">
        <f>Table2[[#This Row],[actual_price]]* Table2[[#This Row],[rating_count]]</f>
        <v>404272748</v>
      </c>
      <c r="O429" s="23">
        <f t="shared" si="21"/>
        <v>1</v>
      </c>
      <c r="P429" s="27" t="str">
        <f>IF(Table2[[#This Row],[rating_count]]&lt;1000,"below 1000", "1000 and above")</f>
        <v>1000 and above</v>
      </c>
    </row>
    <row r="430" spans="1:16" x14ac:dyDescent="0.25">
      <c r="A430" s="10" t="s">
        <v>3724</v>
      </c>
      <c r="B430" s="10" t="s">
        <v>14376</v>
      </c>
      <c r="C430" s="11" t="s">
        <v>13122</v>
      </c>
      <c r="D430" s="12">
        <v>15499</v>
      </c>
      <c r="E430" s="12">
        <v>18999</v>
      </c>
      <c r="F430" s="13">
        <v>0.18</v>
      </c>
      <c r="G430" s="11">
        <v>4.0999999999999996</v>
      </c>
      <c r="H430" s="11" t="str">
        <f t="shared" si="19"/>
        <v>4.0 – 4.9</v>
      </c>
      <c r="I430" s="14">
        <v>19252</v>
      </c>
      <c r="J430" s="11" t="s">
        <v>14247</v>
      </c>
      <c r="K430" s="11" t="s">
        <v>14248</v>
      </c>
      <c r="L430" s="15" t="s">
        <v>14249</v>
      </c>
      <c r="M430" s="26" t="str">
        <f t="shared" si="20"/>
        <v>&gt;₹500</v>
      </c>
      <c r="N430" s="23">
        <f>Table2[[#This Row],[actual_price]]* Table2[[#This Row],[rating_count]]</f>
        <v>365768748</v>
      </c>
      <c r="O430" s="23">
        <f t="shared" si="21"/>
        <v>1</v>
      </c>
      <c r="P430" s="27" t="str">
        <f>IF(Table2[[#This Row],[rating_count]]&lt;1000,"below 1000", "1000 and above")</f>
        <v>1000 and above</v>
      </c>
    </row>
    <row r="431" spans="1:16" x14ac:dyDescent="0.25">
      <c r="A431" s="10" t="s">
        <v>3728</v>
      </c>
      <c r="B431" s="10" t="s">
        <v>14377</v>
      </c>
      <c r="C431" s="11" t="s">
        <v>13122</v>
      </c>
      <c r="D431" s="12">
        <v>22999</v>
      </c>
      <c r="E431" s="12">
        <v>28999</v>
      </c>
      <c r="F431" s="13">
        <v>0.21</v>
      </c>
      <c r="G431" s="11">
        <v>3.9</v>
      </c>
      <c r="H431" s="11" t="str">
        <f t="shared" si="19"/>
        <v>3.0 – 3.9</v>
      </c>
      <c r="I431" s="14">
        <v>25824</v>
      </c>
      <c r="J431" s="11" t="s">
        <v>14268</v>
      </c>
      <c r="K431" s="11" t="s">
        <v>14269</v>
      </c>
      <c r="L431" s="15" t="s">
        <v>14270</v>
      </c>
      <c r="M431" s="26" t="str">
        <f t="shared" si="20"/>
        <v>&gt;₹500</v>
      </c>
      <c r="N431" s="23">
        <f>Table2[[#This Row],[actual_price]]* Table2[[#This Row],[rating_count]]</f>
        <v>748870176</v>
      </c>
      <c r="O431" s="23">
        <f t="shared" si="21"/>
        <v>0.99999999999999989</v>
      </c>
      <c r="P431" s="27" t="str">
        <f>IF(Table2[[#This Row],[rating_count]]&lt;1000,"below 1000", "1000 and above")</f>
        <v>1000 and above</v>
      </c>
    </row>
    <row r="432" spans="1:16" x14ac:dyDescent="0.25">
      <c r="A432" s="10" t="s">
        <v>3732</v>
      </c>
      <c r="B432" s="10" t="s">
        <v>14378</v>
      </c>
      <c r="C432" s="11" t="s">
        <v>13122</v>
      </c>
      <c r="D432" s="12">
        <v>599</v>
      </c>
      <c r="E432" s="12">
        <v>1490</v>
      </c>
      <c r="F432" s="13">
        <v>0.6</v>
      </c>
      <c r="G432" s="11">
        <v>4.0999999999999996</v>
      </c>
      <c r="H432" s="11" t="str">
        <f t="shared" si="19"/>
        <v>4.0 – 4.9</v>
      </c>
      <c r="I432" s="14">
        <v>161679</v>
      </c>
      <c r="J432" s="11" t="s">
        <v>14379</v>
      </c>
      <c r="K432" s="11" t="s">
        <v>14380</v>
      </c>
      <c r="L432" s="15" t="s">
        <v>14381</v>
      </c>
      <c r="M432" s="26" t="str">
        <f t="shared" si="20"/>
        <v>&gt;₹500</v>
      </c>
      <c r="N432" s="23">
        <f>Table2[[#This Row],[actual_price]]* Table2[[#This Row],[rating_count]]</f>
        <v>240901710</v>
      </c>
      <c r="O432" s="23">
        <f t="shared" si="21"/>
        <v>1.0000000000000002</v>
      </c>
      <c r="P432" s="27" t="str">
        <f>IF(Table2[[#This Row],[rating_count]]&lt;1000,"below 1000", "1000 and above")</f>
        <v>1000 and above</v>
      </c>
    </row>
    <row r="433" spans="1:16" x14ac:dyDescent="0.25">
      <c r="A433" s="10" t="s">
        <v>3742</v>
      </c>
      <c r="B433" s="10" t="s">
        <v>14382</v>
      </c>
      <c r="C433" s="11" t="s">
        <v>13122</v>
      </c>
      <c r="D433" s="12">
        <v>134</v>
      </c>
      <c r="E433" s="12">
        <v>699</v>
      </c>
      <c r="F433" s="13">
        <v>0.81</v>
      </c>
      <c r="G433" s="11">
        <v>4.0999999999999996</v>
      </c>
      <c r="H433" s="11" t="str">
        <f t="shared" si="19"/>
        <v>4.0 – 4.9</v>
      </c>
      <c r="I433" s="14">
        <v>16685</v>
      </c>
      <c r="J433" s="11" t="s">
        <v>14383</v>
      </c>
      <c r="K433" s="11" t="s">
        <v>14384</v>
      </c>
      <c r="L433" s="15" t="s">
        <v>14385</v>
      </c>
      <c r="M433" s="26" t="str">
        <f t="shared" si="20"/>
        <v>&gt;₹500</v>
      </c>
      <c r="N433" s="23">
        <f>Table2[[#This Row],[actual_price]]* Table2[[#This Row],[rating_count]]</f>
        <v>11662815</v>
      </c>
      <c r="O433" s="23">
        <f t="shared" si="21"/>
        <v>0.99999999999999989</v>
      </c>
      <c r="P433" s="27" t="str">
        <f>IF(Table2[[#This Row],[rating_count]]&lt;1000,"below 1000", "1000 and above")</f>
        <v>1000 and above</v>
      </c>
    </row>
    <row r="434" spans="1:16" x14ac:dyDescent="0.25">
      <c r="A434" s="10" t="s">
        <v>3752</v>
      </c>
      <c r="B434" s="10" t="s">
        <v>14386</v>
      </c>
      <c r="C434" s="11" t="s">
        <v>13122</v>
      </c>
      <c r="D434" s="12">
        <v>7499</v>
      </c>
      <c r="E434" s="12">
        <v>7999</v>
      </c>
      <c r="F434" s="13">
        <v>0.06</v>
      </c>
      <c r="G434" s="11">
        <v>4</v>
      </c>
      <c r="H434" s="11" t="str">
        <f t="shared" si="19"/>
        <v>4.0 – 4.9</v>
      </c>
      <c r="I434" s="14">
        <v>30907</v>
      </c>
      <c r="J434" s="11" t="s">
        <v>14387</v>
      </c>
      <c r="K434" s="11" t="s">
        <v>14388</v>
      </c>
      <c r="L434" s="15" t="s">
        <v>14389</v>
      </c>
      <c r="M434" s="26" t="str">
        <f t="shared" si="20"/>
        <v>&gt;₹500</v>
      </c>
      <c r="N434" s="23">
        <f>Table2[[#This Row],[actual_price]]* Table2[[#This Row],[rating_count]]</f>
        <v>247225093</v>
      </c>
      <c r="O434" s="23">
        <f t="shared" si="21"/>
        <v>1</v>
      </c>
      <c r="P434" s="27" t="str">
        <f>IF(Table2[[#This Row],[rating_count]]&lt;1000,"below 1000", "1000 and above")</f>
        <v>1000 and above</v>
      </c>
    </row>
    <row r="435" spans="1:16" x14ac:dyDescent="0.25">
      <c r="A435" s="10" t="s">
        <v>3762</v>
      </c>
      <c r="B435" s="10" t="s">
        <v>14390</v>
      </c>
      <c r="C435" s="11" t="s">
        <v>13122</v>
      </c>
      <c r="D435" s="12">
        <v>1149</v>
      </c>
      <c r="E435" s="12">
        <v>2199</v>
      </c>
      <c r="F435" s="13">
        <v>0.48</v>
      </c>
      <c r="G435" s="11">
        <v>4.3</v>
      </c>
      <c r="H435" s="11" t="str">
        <f t="shared" si="19"/>
        <v>4.0 – 4.9</v>
      </c>
      <c r="I435" s="14">
        <v>178912</v>
      </c>
      <c r="J435" s="11" t="s">
        <v>14391</v>
      </c>
      <c r="K435" s="11" t="s">
        <v>14136</v>
      </c>
      <c r="L435" s="15" t="s">
        <v>14137</v>
      </c>
      <c r="M435" s="26" t="str">
        <f t="shared" si="20"/>
        <v>&gt;₹500</v>
      </c>
      <c r="N435" s="23">
        <f>Table2[[#This Row],[actual_price]]* Table2[[#This Row],[rating_count]]</f>
        <v>393427488</v>
      </c>
      <c r="O435" s="23">
        <f t="shared" si="21"/>
        <v>0.99999999999999989</v>
      </c>
      <c r="P435" s="27" t="str">
        <f>IF(Table2[[#This Row],[rating_count]]&lt;1000,"below 1000", "1000 and above")</f>
        <v>1000 and above</v>
      </c>
    </row>
    <row r="436" spans="1:16" x14ac:dyDescent="0.25">
      <c r="A436" s="10" t="s">
        <v>3767</v>
      </c>
      <c r="B436" s="10" t="s">
        <v>14392</v>
      </c>
      <c r="C436" s="11" t="s">
        <v>13122</v>
      </c>
      <c r="D436" s="12">
        <v>1324</v>
      </c>
      <c r="E436" s="12">
        <v>1699</v>
      </c>
      <c r="F436" s="13">
        <v>0.22</v>
      </c>
      <c r="G436" s="11">
        <v>4</v>
      </c>
      <c r="H436" s="11" t="str">
        <f t="shared" si="19"/>
        <v>4.0 – 4.9</v>
      </c>
      <c r="I436" s="14">
        <v>128311</v>
      </c>
      <c r="J436" s="11" t="s">
        <v>14158</v>
      </c>
      <c r="K436" s="11" t="s">
        <v>14159</v>
      </c>
      <c r="L436" s="15" t="s">
        <v>14160</v>
      </c>
      <c r="M436" s="26" t="str">
        <f t="shared" si="20"/>
        <v>&gt;₹500</v>
      </c>
      <c r="N436" s="23">
        <f>Table2[[#This Row],[actual_price]]* Table2[[#This Row],[rating_count]]</f>
        <v>218000389</v>
      </c>
      <c r="O436" s="23">
        <f t="shared" si="21"/>
        <v>1</v>
      </c>
      <c r="P436" s="27" t="str">
        <f>IF(Table2[[#This Row],[rating_count]]&lt;1000,"below 1000", "1000 and above")</f>
        <v>1000 and above</v>
      </c>
    </row>
    <row r="437" spans="1:16" x14ac:dyDescent="0.25">
      <c r="A437" s="10" t="s">
        <v>3772</v>
      </c>
      <c r="B437" s="10" t="s">
        <v>14393</v>
      </c>
      <c r="C437" s="11" t="s">
        <v>13122</v>
      </c>
      <c r="D437" s="12">
        <v>13999</v>
      </c>
      <c r="E437" s="12">
        <v>19999</v>
      </c>
      <c r="F437" s="13">
        <v>0.3</v>
      </c>
      <c r="G437" s="11">
        <v>4.0999999999999996</v>
      </c>
      <c r="H437" s="11" t="str">
        <f t="shared" si="19"/>
        <v>4.0 – 4.9</v>
      </c>
      <c r="I437" s="14">
        <v>19252</v>
      </c>
      <c r="J437" s="11" t="s">
        <v>14301</v>
      </c>
      <c r="K437" s="11" t="s">
        <v>14248</v>
      </c>
      <c r="L437" s="15" t="s">
        <v>14249</v>
      </c>
      <c r="M437" s="26" t="str">
        <f t="shared" si="20"/>
        <v>&gt;₹500</v>
      </c>
      <c r="N437" s="23">
        <f>Table2[[#This Row],[actual_price]]* Table2[[#This Row],[rating_count]]</f>
        <v>385020748</v>
      </c>
      <c r="O437" s="23">
        <f t="shared" si="21"/>
        <v>1</v>
      </c>
      <c r="P437" s="27" t="str">
        <f>IF(Table2[[#This Row],[rating_count]]&lt;1000,"below 1000", "1000 and above")</f>
        <v>1000 and above</v>
      </c>
    </row>
    <row r="438" spans="1:16" x14ac:dyDescent="0.25">
      <c r="A438" s="10" t="s">
        <v>123</v>
      </c>
      <c r="B438" s="10" t="s">
        <v>13119</v>
      </c>
      <c r="C438" s="11" t="s">
        <v>13079</v>
      </c>
      <c r="D438" s="12">
        <v>299</v>
      </c>
      <c r="E438" s="12">
        <v>799</v>
      </c>
      <c r="F438" s="13">
        <v>0.63</v>
      </c>
      <c r="G438" s="11">
        <v>4.2</v>
      </c>
      <c r="H438" s="11" t="str">
        <f t="shared" si="19"/>
        <v>4.0 – 4.9</v>
      </c>
      <c r="I438" s="14">
        <v>94364</v>
      </c>
      <c r="J438" s="11" t="s">
        <v>13120</v>
      </c>
      <c r="K438" s="11" t="s">
        <v>13093</v>
      </c>
      <c r="L438" s="15" t="s">
        <v>13094</v>
      </c>
      <c r="M438" s="26" t="str">
        <f t="shared" si="20"/>
        <v>&gt;₹500</v>
      </c>
      <c r="N438" s="23">
        <f>Table2[[#This Row],[actual_price]]* Table2[[#This Row],[rating_count]]</f>
        <v>75396836</v>
      </c>
      <c r="O438" s="23">
        <f t="shared" si="21"/>
        <v>1</v>
      </c>
      <c r="P438" s="27" t="str">
        <f>IF(Table2[[#This Row],[rating_count]]&lt;1000,"below 1000", "1000 and above")</f>
        <v>1000 and above</v>
      </c>
    </row>
    <row r="439" spans="1:16" x14ac:dyDescent="0.25">
      <c r="A439" s="10" t="s">
        <v>3778</v>
      </c>
      <c r="B439" s="10" t="s">
        <v>14331</v>
      </c>
      <c r="C439" s="11" t="s">
        <v>13122</v>
      </c>
      <c r="D439" s="12">
        <v>999</v>
      </c>
      <c r="E439" s="12">
        <v>1599</v>
      </c>
      <c r="F439" s="13">
        <v>0.38</v>
      </c>
      <c r="G439" s="11">
        <v>4</v>
      </c>
      <c r="H439" s="11" t="str">
        <f t="shared" si="19"/>
        <v>4.0 – 4.9</v>
      </c>
      <c r="I439" s="14">
        <v>7222</v>
      </c>
      <c r="J439" s="11" t="s">
        <v>14332</v>
      </c>
      <c r="K439" s="11" t="s">
        <v>14333</v>
      </c>
      <c r="L439" s="15" t="s">
        <v>14334</v>
      </c>
      <c r="M439" s="26" t="str">
        <f t="shared" si="20"/>
        <v>&gt;₹500</v>
      </c>
      <c r="N439" s="23">
        <f>Table2[[#This Row],[actual_price]]* Table2[[#This Row],[rating_count]]</f>
        <v>11547978</v>
      </c>
      <c r="O439" s="23">
        <f t="shared" si="21"/>
        <v>1</v>
      </c>
      <c r="P439" s="27" t="str">
        <f>IF(Table2[[#This Row],[rating_count]]&lt;1000,"below 1000", "1000 and above")</f>
        <v>1000 and above</v>
      </c>
    </row>
    <row r="440" spans="1:16" x14ac:dyDescent="0.25">
      <c r="A440" s="10" t="s">
        <v>3783</v>
      </c>
      <c r="B440" s="10" t="s">
        <v>14394</v>
      </c>
      <c r="C440" s="11" t="s">
        <v>13122</v>
      </c>
      <c r="D440" s="12">
        <v>12999</v>
      </c>
      <c r="E440" s="12">
        <v>17999</v>
      </c>
      <c r="F440" s="13">
        <v>0.28000000000000003</v>
      </c>
      <c r="G440" s="11">
        <v>4.0999999999999996</v>
      </c>
      <c r="H440" s="11" t="str">
        <f t="shared" si="19"/>
        <v>4.0 – 4.9</v>
      </c>
      <c r="I440" s="14">
        <v>18998</v>
      </c>
      <c r="J440" s="11" t="s">
        <v>14218</v>
      </c>
      <c r="K440" s="11" t="s">
        <v>14219</v>
      </c>
      <c r="L440" s="15" t="s">
        <v>14220</v>
      </c>
      <c r="M440" s="26" t="str">
        <f t="shared" si="20"/>
        <v>&gt;₹500</v>
      </c>
      <c r="N440" s="23">
        <f>Table2[[#This Row],[actual_price]]* Table2[[#This Row],[rating_count]]</f>
        <v>341945002</v>
      </c>
      <c r="O440" s="23">
        <f t="shared" si="21"/>
        <v>1.0000000000000002</v>
      </c>
      <c r="P440" s="27" t="str">
        <f>IF(Table2[[#This Row],[rating_count]]&lt;1000,"below 1000", "1000 and above")</f>
        <v>1000 and above</v>
      </c>
    </row>
    <row r="441" spans="1:16" x14ac:dyDescent="0.25">
      <c r="A441" s="10" t="s">
        <v>3787</v>
      </c>
      <c r="B441" s="10" t="s">
        <v>14395</v>
      </c>
      <c r="C441" s="11" t="s">
        <v>13122</v>
      </c>
      <c r="D441" s="12">
        <v>15490</v>
      </c>
      <c r="E441" s="12">
        <v>20990</v>
      </c>
      <c r="F441" s="13">
        <v>0.26</v>
      </c>
      <c r="G441" s="11">
        <v>4.2</v>
      </c>
      <c r="H441" s="11" t="str">
        <f t="shared" si="19"/>
        <v>4.0 – 4.9</v>
      </c>
      <c r="I441" s="14">
        <v>32916</v>
      </c>
      <c r="J441" s="11" t="s">
        <v>14396</v>
      </c>
      <c r="K441" s="11" t="s">
        <v>14265</v>
      </c>
      <c r="L441" s="15" t="s">
        <v>14266</v>
      </c>
      <c r="M441" s="26" t="str">
        <f t="shared" si="20"/>
        <v>&gt;₹500</v>
      </c>
      <c r="N441" s="23">
        <f>Table2[[#This Row],[actual_price]]* Table2[[#This Row],[rating_count]]</f>
        <v>690906840</v>
      </c>
      <c r="O441" s="23">
        <f t="shared" si="21"/>
        <v>1</v>
      </c>
      <c r="P441" s="27" t="str">
        <f>IF(Table2[[#This Row],[rating_count]]&lt;1000,"below 1000", "1000 and above")</f>
        <v>1000 and above</v>
      </c>
    </row>
    <row r="442" spans="1:16" x14ac:dyDescent="0.25">
      <c r="A442" s="10" t="s">
        <v>3792</v>
      </c>
      <c r="B442" s="10" t="s">
        <v>14397</v>
      </c>
      <c r="C442" s="11" t="s">
        <v>13122</v>
      </c>
      <c r="D442" s="12">
        <v>999</v>
      </c>
      <c r="E442" s="12">
        <v>2899</v>
      </c>
      <c r="F442" s="13">
        <v>0.66</v>
      </c>
      <c r="G442" s="11">
        <v>4.5999999999999996</v>
      </c>
      <c r="H442" s="11" t="str">
        <f t="shared" si="19"/>
        <v>4.0 – 4.9</v>
      </c>
      <c r="I442" s="14">
        <v>26603</v>
      </c>
      <c r="J442" s="11" t="s">
        <v>14398</v>
      </c>
      <c r="K442" s="11" t="s">
        <v>14399</v>
      </c>
      <c r="L442" s="15" t="s">
        <v>14400</v>
      </c>
      <c r="M442" s="26" t="str">
        <f t="shared" si="20"/>
        <v>&gt;₹500</v>
      </c>
      <c r="N442" s="23">
        <f>Table2[[#This Row],[actual_price]]* Table2[[#This Row],[rating_count]]</f>
        <v>77122097</v>
      </c>
      <c r="O442" s="23">
        <f t="shared" si="21"/>
        <v>1</v>
      </c>
      <c r="P442" s="27" t="str">
        <f>IF(Table2[[#This Row],[rating_count]]&lt;1000,"below 1000", "1000 and above")</f>
        <v>1000 and above</v>
      </c>
    </row>
    <row r="443" spans="1:16" x14ac:dyDescent="0.25">
      <c r="A443" s="10" t="s">
        <v>3803</v>
      </c>
      <c r="B443" s="10" t="s">
        <v>14401</v>
      </c>
      <c r="C443" s="11" t="s">
        <v>13122</v>
      </c>
      <c r="D443" s="12">
        <v>1599</v>
      </c>
      <c r="E443" s="12">
        <v>4999</v>
      </c>
      <c r="F443" s="13">
        <v>0.68</v>
      </c>
      <c r="G443" s="11">
        <v>4</v>
      </c>
      <c r="H443" s="11" t="str">
        <f t="shared" si="19"/>
        <v>4.0 – 4.9</v>
      </c>
      <c r="I443" s="14">
        <v>67950</v>
      </c>
      <c r="J443" s="11" t="s">
        <v>14402</v>
      </c>
      <c r="K443" s="11" t="s">
        <v>14403</v>
      </c>
      <c r="L443" s="15" t="s">
        <v>14404</v>
      </c>
      <c r="M443" s="26" t="str">
        <f t="shared" si="20"/>
        <v>&gt;₹500</v>
      </c>
      <c r="N443" s="23">
        <f>Table2[[#This Row],[actual_price]]* Table2[[#This Row],[rating_count]]</f>
        <v>339682050</v>
      </c>
      <c r="O443" s="23">
        <f t="shared" si="21"/>
        <v>1</v>
      </c>
      <c r="P443" s="27" t="str">
        <f>IF(Table2[[#This Row],[rating_count]]&lt;1000,"below 1000", "1000 and above")</f>
        <v>1000 and above</v>
      </c>
    </row>
    <row r="444" spans="1:16" x14ac:dyDescent="0.25">
      <c r="A444" s="10" t="s">
        <v>3813</v>
      </c>
      <c r="B444" s="10" t="s">
        <v>14392</v>
      </c>
      <c r="C444" s="11" t="s">
        <v>13122</v>
      </c>
      <c r="D444" s="12">
        <v>1324</v>
      </c>
      <c r="E444" s="12">
        <v>1699</v>
      </c>
      <c r="F444" s="13">
        <v>0.22</v>
      </c>
      <c r="G444" s="11">
        <v>4</v>
      </c>
      <c r="H444" s="11" t="str">
        <f t="shared" si="19"/>
        <v>4.0 – 4.9</v>
      </c>
      <c r="I444" s="14">
        <v>128311</v>
      </c>
      <c r="J444" s="11" t="s">
        <v>14158</v>
      </c>
      <c r="K444" s="11" t="s">
        <v>14159</v>
      </c>
      <c r="L444" s="15" t="s">
        <v>14160</v>
      </c>
      <c r="M444" s="26" t="str">
        <f t="shared" si="20"/>
        <v>&gt;₹500</v>
      </c>
      <c r="N444" s="23">
        <f>Table2[[#This Row],[actual_price]]* Table2[[#This Row],[rating_count]]</f>
        <v>218000389</v>
      </c>
      <c r="O444" s="23">
        <f t="shared" si="21"/>
        <v>1</v>
      </c>
      <c r="P444" s="27" t="str">
        <f>IF(Table2[[#This Row],[rating_count]]&lt;1000,"below 1000", "1000 and above")</f>
        <v>1000 and above</v>
      </c>
    </row>
    <row r="445" spans="1:16" x14ac:dyDescent="0.25">
      <c r="A445" s="10" t="s">
        <v>3816</v>
      </c>
      <c r="B445" s="10" t="s">
        <v>14405</v>
      </c>
      <c r="C445" s="11" t="s">
        <v>13122</v>
      </c>
      <c r="D445" s="12">
        <v>20999</v>
      </c>
      <c r="E445" s="12">
        <v>29990</v>
      </c>
      <c r="F445" s="13">
        <v>0.3</v>
      </c>
      <c r="G445" s="11">
        <v>4.3</v>
      </c>
      <c r="H445" s="11" t="str">
        <f t="shared" si="19"/>
        <v>4.0 – 4.9</v>
      </c>
      <c r="I445" s="14">
        <v>9499</v>
      </c>
      <c r="J445" s="11" t="s">
        <v>14406</v>
      </c>
      <c r="K445" s="11" t="s">
        <v>14407</v>
      </c>
      <c r="L445" s="15" t="s">
        <v>14408</v>
      </c>
      <c r="M445" s="26" t="str">
        <f t="shared" si="20"/>
        <v>&gt;₹500</v>
      </c>
      <c r="N445" s="23">
        <f>Table2[[#This Row],[actual_price]]* Table2[[#This Row],[rating_count]]</f>
        <v>284875010</v>
      </c>
      <c r="O445" s="23">
        <f t="shared" si="21"/>
        <v>0.99999999999999989</v>
      </c>
      <c r="P445" s="27" t="str">
        <f>IF(Table2[[#This Row],[rating_count]]&lt;1000,"below 1000", "1000 and above")</f>
        <v>1000 and above</v>
      </c>
    </row>
    <row r="446" spans="1:16" x14ac:dyDescent="0.25">
      <c r="A446" s="10" t="s">
        <v>3826</v>
      </c>
      <c r="B446" s="10" t="s">
        <v>14409</v>
      </c>
      <c r="C446" s="11" t="s">
        <v>13122</v>
      </c>
      <c r="D446" s="12">
        <v>999</v>
      </c>
      <c r="E446" s="12">
        <v>1999</v>
      </c>
      <c r="F446" s="13">
        <v>0.5</v>
      </c>
      <c r="G446" s="11">
        <v>4.3</v>
      </c>
      <c r="H446" s="11" t="str">
        <f t="shared" si="19"/>
        <v>4.0 – 4.9</v>
      </c>
      <c r="I446" s="14">
        <v>1777</v>
      </c>
      <c r="J446" s="11" t="s">
        <v>14410</v>
      </c>
      <c r="K446" s="11" t="s">
        <v>14411</v>
      </c>
      <c r="L446" s="15" t="s">
        <v>14412</v>
      </c>
      <c r="M446" s="26" t="str">
        <f t="shared" si="20"/>
        <v>&gt;₹500</v>
      </c>
      <c r="N446" s="23">
        <f>Table2[[#This Row],[actual_price]]* Table2[[#This Row],[rating_count]]</f>
        <v>3552223</v>
      </c>
      <c r="O446" s="23">
        <f t="shared" si="21"/>
        <v>1</v>
      </c>
      <c r="P446" s="27" t="str">
        <f>IF(Table2[[#This Row],[rating_count]]&lt;1000,"below 1000", "1000 and above")</f>
        <v>1000 and above</v>
      </c>
    </row>
    <row r="447" spans="1:16" x14ac:dyDescent="0.25">
      <c r="A447" s="10" t="s">
        <v>3836</v>
      </c>
      <c r="B447" s="10" t="s">
        <v>14413</v>
      </c>
      <c r="C447" s="11" t="s">
        <v>13122</v>
      </c>
      <c r="D447" s="12">
        <v>12490</v>
      </c>
      <c r="E447" s="12">
        <v>15990</v>
      </c>
      <c r="F447" s="13">
        <v>0.22</v>
      </c>
      <c r="G447" s="11">
        <v>4.2</v>
      </c>
      <c r="H447" s="11" t="str">
        <f t="shared" si="19"/>
        <v>4.0 – 4.9</v>
      </c>
      <c r="I447" s="14">
        <v>58506</v>
      </c>
      <c r="J447" s="11" t="s">
        <v>14414</v>
      </c>
      <c r="K447" s="11" t="s">
        <v>14415</v>
      </c>
      <c r="L447" s="15" t="s">
        <v>14416</v>
      </c>
      <c r="M447" s="26" t="str">
        <f t="shared" si="20"/>
        <v>&gt;₹500</v>
      </c>
      <c r="N447" s="23">
        <f>Table2[[#This Row],[actual_price]]* Table2[[#This Row],[rating_count]]</f>
        <v>935510940</v>
      </c>
      <c r="O447" s="23">
        <f t="shared" si="21"/>
        <v>1</v>
      </c>
      <c r="P447" s="27" t="str">
        <f>IF(Table2[[#This Row],[rating_count]]&lt;1000,"below 1000", "1000 and above")</f>
        <v>1000 and above</v>
      </c>
    </row>
    <row r="448" spans="1:16" x14ac:dyDescent="0.25">
      <c r="A448" s="10" t="s">
        <v>3846</v>
      </c>
      <c r="B448" s="10" t="s">
        <v>14417</v>
      </c>
      <c r="C448" s="11" t="s">
        <v>13122</v>
      </c>
      <c r="D448" s="12">
        <v>17999</v>
      </c>
      <c r="E448" s="12">
        <v>21990</v>
      </c>
      <c r="F448" s="13">
        <v>0.18</v>
      </c>
      <c r="G448" s="11">
        <v>4</v>
      </c>
      <c r="H448" s="11" t="str">
        <f t="shared" si="19"/>
        <v>4.0 – 4.9</v>
      </c>
      <c r="I448" s="14">
        <v>21350</v>
      </c>
      <c r="J448" s="11" t="s">
        <v>14227</v>
      </c>
      <c r="K448" s="11" t="s">
        <v>14228</v>
      </c>
      <c r="L448" s="15" t="s">
        <v>14229</v>
      </c>
      <c r="M448" s="26" t="str">
        <f t="shared" si="20"/>
        <v>&gt;₹500</v>
      </c>
      <c r="N448" s="23">
        <f>Table2[[#This Row],[actual_price]]* Table2[[#This Row],[rating_count]]</f>
        <v>469486500</v>
      </c>
      <c r="O448" s="23">
        <f t="shared" si="21"/>
        <v>1</v>
      </c>
      <c r="P448" s="27" t="str">
        <f>IF(Table2[[#This Row],[rating_count]]&lt;1000,"below 1000", "1000 and above")</f>
        <v>1000 and above</v>
      </c>
    </row>
    <row r="449" spans="1:16" x14ac:dyDescent="0.25">
      <c r="A449" s="10" t="s">
        <v>139</v>
      </c>
      <c r="B449" s="10" t="s">
        <v>13126</v>
      </c>
      <c r="C449" s="11" t="s">
        <v>13079</v>
      </c>
      <c r="D449" s="12">
        <v>350</v>
      </c>
      <c r="E449" s="12">
        <v>899</v>
      </c>
      <c r="F449" s="13">
        <v>0.61</v>
      </c>
      <c r="G449" s="11">
        <v>4.2</v>
      </c>
      <c r="H449" s="11" t="str">
        <f t="shared" si="19"/>
        <v>4.0 – 4.9</v>
      </c>
      <c r="I449" s="14">
        <v>2263</v>
      </c>
      <c r="J449" s="11" t="s">
        <v>13127</v>
      </c>
      <c r="K449" s="11" t="s">
        <v>13128</v>
      </c>
      <c r="L449" s="15" t="s">
        <v>13129</v>
      </c>
      <c r="M449" s="26" t="str">
        <f t="shared" si="20"/>
        <v>&gt;₹500</v>
      </c>
      <c r="N449" s="23">
        <f>Table2[[#This Row],[actual_price]]* Table2[[#This Row],[rating_count]]</f>
        <v>2034437</v>
      </c>
      <c r="O449" s="23">
        <f t="shared" si="21"/>
        <v>1</v>
      </c>
      <c r="P449" s="27" t="str">
        <f>IF(Table2[[#This Row],[rating_count]]&lt;1000,"below 1000", "1000 and above")</f>
        <v>1000 and above</v>
      </c>
    </row>
    <row r="450" spans="1:16" x14ac:dyDescent="0.25">
      <c r="A450" s="10" t="s">
        <v>3852</v>
      </c>
      <c r="B450" s="10" t="s">
        <v>14418</v>
      </c>
      <c r="C450" s="11" t="s">
        <v>13122</v>
      </c>
      <c r="D450" s="12">
        <v>1399</v>
      </c>
      <c r="E450" s="12">
        <v>1630</v>
      </c>
      <c r="F450" s="13">
        <v>0.14000000000000001</v>
      </c>
      <c r="G450" s="11">
        <v>4</v>
      </c>
      <c r="H450" s="11" t="str">
        <f t="shared" ref="H450:H513" si="22">IF(G450&lt;3, "2.0 – 2.9", IF(G450&lt;4, "3.0 – 3.9", IF(G450&lt;5, "4.0 – 4.9", "5.0")))</f>
        <v>4.0 – 4.9</v>
      </c>
      <c r="I450" s="14">
        <v>9378</v>
      </c>
      <c r="J450" s="11" t="s">
        <v>14419</v>
      </c>
      <c r="K450" s="11" t="s">
        <v>14420</v>
      </c>
      <c r="L450" s="15" t="s">
        <v>14421</v>
      </c>
      <c r="M450" s="26" t="str">
        <f t="shared" ref="M450:M513" si="23">IF(E450&lt;200, "&lt;₹200", IF(E450&lt;=500, "₹200–₹500", "&gt;₹500"))</f>
        <v>&gt;₹500</v>
      </c>
      <c r="N450" s="23">
        <f>Table2[[#This Row],[actual_price]]* Table2[[#This Row],[rating_count]]</f>
        <v>15286140</v>
      </c>
      <c r="O450" s="23">
        <f t="shared" ref="O450:O513" si="24">CORREL(F450:G462, F450:G462)</f>
        <v>1</v>
      </c>
      <c r="P450" s="27" t="str">
        <f>IF(Table2[[#This Row],[rating_count]]&lt;1000,"below 1000", "1000 and above")</f>
        <v>1000 and above</v>
      </c>
    </row>
    <row r="451" spans="1:16" x14ac:dyDescent="0.25">
      <c r="A451" s="10" t="s">
        <v>3864</v>
      </c>
      <c r="B451" s="10" t="s">
        <v>14161</v>
      </c>
      <c r="C451" s="11" t="s">
        <v>13122</v>
      </c>
      <c r="D451" s="12">
        <v>1499</v>
      </c>
      <c r="E451" s="12">
        <v>6990</v>
      </c>
      <c r="F451" s="13">
        <v>0.79</v>
      </c>
      <c r="G451" s="11">
        <v>3.9</v>
      </c>
      <c r="H451" s="11" t="str">
        <f t="shared" si="22"/>
        <v>3.0 – 3.9</v>
      </c>
      <c r="I451" s="14">
        <v>21796</v>
      </c>
      <c r="J451" s="11" t="s">
        <v>14162</v>
      </c>
      <c r="K451" s="11" t="s">
        <v>14163</v>
      </c>
      <c r="L451" s="15" t="s">
        <v>14164</v>
      </c>
      <c r="M451" s="26" t="str">
        <f t="shared" si="23"/>
        <v>&gt;₹500</v>
      </c>
      <c r="N451" s="23">
        <f>Table2[[#This Row],[actual_price]]* Table2[[#This Row],[rating_count]]</f>
        <v>152354040</v>
      </c>
      <c r="O451" s="23">
        <f t="shared" si="24"/>
        <v>1</v>
      </c>
      <c r="P451" s="27" t="str">
        <f>IF(Table2[[#This Row],[rating_count]]&lt;1000,"below 1000", "1000 and above")</f>
        <v>1000 and above</v>
      </c>
    </row>
    <row r="452" spans="1:16" x14ac:dyDescent="0.25">
      <c r="A452" s="10" t="s">
        <v>3868</v>
      </c>
      <c r="B452" s="10" t="s">
        <v>14130</v>
      </c>
      <c r="C452" s="11" t="s">
        <v>13122</v>
      </c>
      <c r="D452" s="12">
        <v>1999</v>
      </c>
      <c r="E452" s="12">
        <v>7990</v>
      </c>
      <c r="F452" s="13">
        <v>0.75</v>
      </c>
      <c r="G452" s="11">
        <v>3.8</v>
      </c>
      <c r="H452" s="11" t="str">
        <f t="shared" si="22"/>
        <v>3.0 – 3.9</v>
      </c>
      <c r="I452" s="14">
        <v>17833</v>
      </c>
      <c r="J452" s="11" t="s">
        <v>14131</v>
      </c>
      <c r="K452" s="11" t="s">
        <v>14132</v>
      </c>
      <c r="L452" s="15" t="s">
        <v>14133</v>
      </c>
      <c r="M452" s="26" t="str">
        <f t="shared" si="23"/>
        <v>&gt;₹500</v>
      </c>
      <c r="N452" s="23">
        <f>Table2[[#This Row],[actual_price]]* Table2[[#This Row],[rating_count]]</f>
        <v>142485670</v>
      </c>
      <c r="O452" s="23">
        <f t="shared" si="24"/>
        <v>1</v>
      </c>
      <c r="P452" s="27" t="str">
        <f>IF(Table2[[#This Row],[rating_count]]&lt;1000,"below 1000", "1000 and above")</f>
        <v>1000 and above</v>
      </c>
    </row>
    <row r="453" spans="1:16" x14ac:dyDescent="0.25">
      <c r="A453" s="10" t="s">
        <v>3872</v>
      </c>
      <c r="B453" s="10" t="s">
        <v>14397</v>
      </c>
      <c r="C453" s="11" t="s">
        <v>13122</v>
      </c>
      <c r="D453" s="12">
        <v>999</v>
      </c>
      <c r="E453" s="12">
        <v>2899</v>
      </c>
      <c r="F453" s="13">
        <v>0.66</v>
      </c>
      <c r="G453" s="11">
        <v>4.7</v>
      </c>
      <c r="H453" s="11" t="str">
        <f t="shared" si="22"/>
        <v>4.0 – 4.9</v>
      </c>
      <c r="I453" s="14">
        <v>7779</v>
      </c>
      <c r="J453" s="11" t="s">
        <v>14398</v>
      </c>
      <c r="K453" s="11" t="s">
        <v>14422</v>
      </c>
      <c r="L453" s="15" t="s">
        <v>14423</v>
      </c>
      <c r="M453" s="26" t="str">
        <f t="shared" si="23"/>
        <v>&gt;₹500</v>
      </c>
      <c r="N453" s="23">
        <f>Table2[[#This Row],[actual_price]]* Table2[[#This Row],[rating_count]]</f>
        <v>22551321</v>
      </c>
      <c r="O453" s="23">
        <f t="shared" si="24"/>
        <v>1.0000000000000002</v>
      </c>
      <c r="P453" s="27" t="str">
        <f>IF(Table2[[#This Row],[rating_count]]&lt;1000,"below 1000", "1000 and above")</f>
        <v>1000 and above</v>
      </c>
    </row>
    <row r="454" spans="1:16" x14ac:dyDescent="0.25">
      <c r="A454" s="10" t="s">
        <v>3882</v>
      </c>
      <c r="B454" s="10" t="s">
        <v>14424</v>
      </c>
      <c r="C454" s="11" t="s">
        <v>13122</v>
      </c>
      <c r="D454" s="12">
        <v>2099</v>
      </c>
      <c r="E454" s="12">
        <v>5999</v>
      </c>
      <c r="F454" s="13">
        <v>0.65</v>
      </c>
      <c r="G454" s="11">
        <v>4.3</v>
      </c>
      <c r="H454" s="11" t="str">
        <f t="shared" si="22"/>
        <v>4.0 – 4.9</v>
      </c>
      <c r="I454" s="14">
        <v>17129</v>
      </c>
      <c r="J454" s="11" t="s">
        <v>14425</v>
      </c>
      <c r="K454" s="11" t="s">
        <v>14426</v>
      </c>
      <c r="L454" s="15" t="s">
        <v>14427</v>
      </c>
      <c r="M454" s="26" t="str">
        <f t="shared" si="23"/>
        <v>&gt;₹500</v>
      </c>
      <c r="N454" s="23">
        <f>Table2[[#This Row],[actual_price]]* Table2[[#This Row],[rating_count]]</f>
        <v>102756871</v>
      </c>
      <c r="O454" s="23">
        <f t="shared" si="24"/>
        <v>1.0000000000000002</v>
      </c>
      <c r="P454" s="27" t="str">
        <f>IF(Table2[[#This Row],[rating_count]]&lt;1000,"below 1000", "1000 and above")</f>
        <v>1000 and above</v>
      </c>
    </row>
    <row r="455" spans="1:16" x14ac:dyDescent="0.25">
      <c r="A455" s="10" t="s">
        <v>3893</v>
      </c>
      <c r="B455" s="10" t="s">
        <v>14428</v>
      </c>
      <c r="C455" s="11" t="s">
        <v>13122</v>
      </c>
      <c r="D455" s="12">
        <v>337</v>
      </c>
      <c r="E455" s="12">
        <v>699</v>
      </c>
      <c r="F455" s="13">
        <v>0.52</v>
      </c>
      <c r="G455" s="11">
        <v>4.2</v>
      </c>
      <c r="H455" s="11" t="str">
        <f t="shared" si="22"/>
        <v>4.0 – 4.9</v>
      </c>
      <c r="I455" s="14">
        <v>4969</v>
      </c>
      <c r="J455" s="11" t="s">
        <v>14429</v>
      </c>
      <c r="K455" s="11" t="s">
        <v>14430</v>
      </c>
      <c r="L455" s="15" t="s">
        <v>14431</v>
      </c>
      <c r="M455" s="26" t="str">
        <f t="shared" si="23"/>
        <v>&gt;₹500</v>
      </c>
      <c r="N455" s="23">
        <f>Table2[[#This Row],[actual_price]]* Table2[[#This Row],[rating_count]]</f>
        <v>3473331</v>
      </c>
      <c r="O455" s="23">
        <f t="shared" si="24"/>
        <v>1</v>
      </c>
      <c r="P455" s="27" t="str">
        <f>IF(Table2[[#This Row],[rating_count]]&lt;1000,"below 1000", "1000 and above")</f>
        <v>1000 and above</v>
      </c>
    </row>
    <row r="456" spans="1:16" x14ac:dyDescent="0.25">
      <c r="A456" s="10" t="s">
        <v>3903</v>
      </c>
      <c r="B456" s="10" t="s">
        <v>14432</v>
      </c>
      <c r="C456" s="11" t="s">
        <v>13122</v>
      </c>
      <c r="D456" s="12">
        <v>2999</v>
      </c>
      <c r="E456" s="12">
        <v>7990</v>
      </c>
      <c r="F456" s="13">
        <v>0.62</v>
      </c>
      <c r="G456" s="11">
        <v>4.0999999999999996</v>
      </c>
      <c r="H456" s="11" t="str">
        <f t="shared" si="22"/>
        <v>4.0 – 4.9</v>
      </c>
      <c r="I456" s="14">
        <v>154</v>
      </c>
      <c r="J456" s="11" t="s">
        <v>14433</v>
      </c>
      <c r="K456" s="11" t="s">
        <v>14434</v>
      </c>
      <c r="L456" s="15" t="s">
        <v>14435</v>
      </c>
      <c r="M456" s="26" t="str">
        <f t="shared" si="23"/>
        <v>&gt;₹500</v>
      </c>
      <c r="N456" s="23">
        <f>Table2[[#This Row],[actual_price]]* Table2[[#This Row],[rating_count]]</f>
        <v>1230460</v>
      </c>
      <c r="O456" s="23">
        <f t="shared" si="24"/>
        <v>1</v>
      </c>
      <c r="P456" s="27" t="str">
        <f>IF(Table2[[#This Row],[rating_count]]&lt;1000,"below 1000", "1000 and above")</f>
        <v>below 1000</v>
      </c>
    </row>
    <row r="457" spans="1:16" x14ac:dyDescent="0.25">
      <c r="A457" s="10" t="s">
        <v>3913</v>
      </c>
      <c r="B457" s="10" t="s">
        <v>14436</v>
      </c>
      <c r="C457" s="11" t="s">
        <v>13122</v>
      </c>
      <c r="D457" s="12">
        <v>1299</v>
      </c>
      <c r="E457" s="12">
        <v>5999</v>
      </c>
      <c r="F457" s="13">
        <v>0.78</v>
      </c>
      <c r="G457" s="11">
        <v>3.3</v>
      </c>
      <c r="H457" s="11" t="str">
        <f t="shared" si="22"/>
        <v>3.0 – 3.9</v>
      </c>
      <c r="I457" s="14">
        <v>4415</v>
      </c>
      <c r="J457" s="11" t="s">
        <v>14437</v>
      </c>
      <c r="K457" s="11" t="s">
        <v>14438</v>
      </c>
      <c r="L457" s="15" t="s">
        <v>14439</v>
      </c>
      <c r="M457" s="26" t="str">
        <f t="shared" si="23"/>
        <v>&gt;₹500</v>
      </c>
      <c r="N457" s="23">
        <f>Table2[[#This Row],[actual_price]]* Table2[[#This Row],[rating_count]]</f>
        <v>26485585</v>
      </c>
      <c r="O457" s="23">
        <f t="shared" si="24"/>
        <v>1</v>
      </c>
      <c r="P457" s="27" t="str">
        <f>IF(Table2[[#This Row],[rating_count]]&lt;1000,"below 1000", "1000 and above")</f>
        <v>1000 and above</v>
      </c>
    </row>
    <row r="458" spans="1:16" x14ac:dyDescent="0.25">
      <c r="A458" s="10" t="s">
        <v>3926</v>
      </c>
      <c r="B458" s="10" t="s">
        <v>14440</v>
      </c>
      <c r="C458" s="11" t="s">
        <v>13122</v>
      </c>
      <c r="D458" s="12">
        <v>16499</v>
      </c>
      <c r="E458" s="12">
        <v>20990</v>
      </c>
      <c r="F458" s="13">
        <v>0.21</v>
      </c>
      <c r="G458" s="11">
        <v>4</v>
      </c>
      <c r="H458" s="11" t="str">
        <f t="shared" si="22"/>
        <v>4.0 – 4.9</v>
      </c>
      <c r="I458" s="14">
        <v>21350</v>
      </c>
      <c r="J458" s="11" t="s">
        <v>14227</v>
      </c>
      <c r="K458" s="11" t="s">
        <v>14228</v>
      </c>
      <c r="L458" s="15" t="s">
        <v>14229</v>
      </c>
      <c r="M458" s="26" t="str">
        <f t="shared" si="23"/>
        <v>&gt;₹500</v>
      </c>
      <c r="N458" s="23">
        <f>Table2[[#This Row],[actual_price]]* Table2[[#This Row],[rating_count]]</f>
        <v>448136500</v>
      </c>
      <c r="O458" s="23">
        <f t="shared" si="24"/>
        <v>0.99999999999999989</v>
      </c>
      <c r="P458" s="27" t="str">
        <f>IF(Table2[[#This Row],[rating_count]]&lt;1000,"below 1000", "1000 and above")</f>
        <v>1000 and above</v>
      </c>
    </row>
    <row r="459" spans="1:16" x14ac:dyDescent="0.25">
      <c r="A459" s="10" t="s">
        <v>3930</v>
      </c>
      <c r="B459" s="10" t="s">
        <v>14441</v>
      </c>
      <c r="C459" s="11" t="s">
        <v>13122</v>
      </c>
      <c r="D459" s="12">
        <v>499</v>
      </c>
      <c r="E459" s="12">
        <v>499</v>
      </c>
      <c r="F459" s="13">
        <v>0</v>
      </c>
      <c r="G459" s="11">
        <v>4.2</v>
      </c>
      <c r="H459" s="11" t="str">
        <f t="shared" si="22"/>
        <v>4.0 – 4.9</v>
      </c>
      <c r="I459" s="14">
        <v>31539</v>
      </c>
      <c r="J459" s="11" t="s">
        <v>14442</v>
      </c>
      <c r="K459" s="11" t="s">
        <v>14443</v>
      </c>
      <c r="L459" s="15" t="s">
        <v>14444</v>
      </c>
      <c r="M459" s="26" t="str">
        <f t="shared" si="23"/>
        <v>₹200–₹500</v>
      </c>
      <c r="N459" s="23">
        <f>Table2[[#This Row],[actual_price]]* Table2[[#This Row],[rating_count]]</f>
        <v>15737961</v>
      </c>
      <c r="O459" s="23">
        <f t="shared" si="24"/>
        <v>1</v>
      </c>
      <c r="P459" s="27" t="str">
        <f>IF(Table2[[#This Row],[rating_count]]&lt;1000,"below 1000", "1000 and above")</f>
        <v>1000 and above</v>
      </c>
    </row>
    <row r="460" spans="1:16" x14ac:dyDescent="0.25">
      <c r="A460" s="10" t="s">
        <v>3942</v>
      </c>
      <c r="B460" s="10" t="s">
        <v>14397</v>
      </c>
      <c r="C460" s="11" t="s">
        <v>13122</v>
      </c>
      <c r="D460" s="12">
        <v>999</v>
      </c>
      <c r="E460" s="12">
        <v>2899</v>
      </c>
      <c r="F460" s="13">
        <v>0.66</v>
      </c>
      <c r="G460" s="11">
        <v>4.5999999999999996</v>
      </c>
      <c r="H460" s="11" t="str">
        <f t="shared" si="22"/>
        <v>4.0 – 4.9</v>
      </c>
      <c r="I460" s="14">
        <v>6129</v>
      </c>
      <c r="J460" s="11" t="s">
        <v>14398</v>
      </c>
      <c r="K460" s="11" t="s">
        <v>14445</v>
      </c>
      <c r="L460" s="15" t="s">
        <v>14446</v>
      </c>
      <c r="M460" s="26" t="str">
        <f t="shared" si="23"/>
        <v>&gt;₹500</v>
      </c>
      <c r="N460" s="23">
        <f>Table2[[#This Row],[actual_price]]* Table2[[#This Row],[rating_count]]</f>
        <v>17767971</v>
      </c>
      <c r="O460" s="23">
        <f t="shared" si="24"/>
        <v>0.99999999999999989</v>
      </c>
      <c r="P460" s="27" t="str">
        <f>IF(Table2[[#This Row],[rating_count]]&lt;1000,"below 1000", "1000 and above")</f>
        <v>1000 and above</v>
      </c>
    </row>
    <row r="461" spans="1:16" x14ac:dyDescent="0.25">
      <c r="A461" s="10" t="s">
        <v>3952</v>
      </c>
      <c r="B461" s="10" t="s">
        <v>14447</v>
      </c>
      <c r="C461" s="11" t="s">
        <v>13122</v>
      </c>
      <c r="D461" s="12">
        <v>10499</v>
      </c>
      <c r="E461" s="12">
        <v>13499</v>
      </c>
      <c r="F461" s="13">
        <v>0.22</v>
      </c>
      <c r="G461" s="11">
        <v>4.2</v>
      </c>
      <c r="H461" s="11" t="str">
        <f t="shared" si="22"/>
        <v>4.0 – 4.9</v>
      </c>
      <c r="I461" s="14">
        <v>284</v>
      </c>
      <c r="J461" s="11" t="s">
        <v>14170</v>
      </c>
      <c r="K461" s="11" t="s">
        <v>14171</v>
      </c>
      <c r="L461" s="15" t="s">
        <v>14172</v>
      </c>
      <c r="M461" s="26" t="str">
        <f t="shared" si="23"/>
        <v>&gt;₹500</v>
      </c>
      <c r="N461" s="23">
        <f>Table2[[#This Row],[actual_price]]* Table2[[#This Row],[rating_count]]</f>
        <v>3833716</v>
      </c>
      <c r="O461" s="23">
        <f t="shared" si="24"/>
        <v>1.0000000000000002</v>
      </c>
      <c r="P461" s="27" t="str">
        <f>IF(Table2[[#This Row],[rating_count]]&lt;1000,"below 1000", "1000 and above")</f>
        <v>below 1000</v>
      </c>
    </row>
    <row r="462" spans="1:16" x14ac:dyDescent="0.25">
      <c r="A462" s="10" t="s">
        <v>3957</v>
      </c>
      <c r="B462" s="10" t="s">
        <v>14448</v>
      </c>
      <c r="C462" s="11" t="s">
        <v>13122</v>
      </c>
      <c r="D462" s="12">
        <v>251</v>
      </c>
      <c r="E462" s="12">
        <v>999</v>
      </c>
      <c r="F462" s="13">
        <v>0.75</v>
      </c>
      <c r="G462" s="11">
        <v>3.7</v>
      </c>
      <c r="H462" s="11" t="str">
        <f t="shared" si="22"/>
        <v>3.0 – 3.9</v>
      </c>
      <c r="I462" s="14">
        <v>3234</v>
      </c>
      <c r="J462" s="11" t="s">
        <v>14449</v>
      </c>
      <c r="K462" s="11" t="s">
        <v>14450</v>
      </c>
      <c r="L462" s="15" t="s">
        <v>14451</v>
      </c>
      <c r="M462" s="26" t="str">
        <f t="shared" si="23"/>
        <v>&gt;₹500</v>
      </c>
      <c r="N462" s="23">
        <f>Table2[[#This Row],[actual_price]]* Table2[[#This Row],[rating_count]]</f>
        <v>3230766</v>
      </c>
      <c r="O462" s="23">
        <f t="shared" si="24"/>
        <v>1</v>
      </c>
      <c r="P462" s="27" t="str">
        <f>IF(Table2[[#This Row],[rating_count]]&lt;1000,"below 1000", "1000 and above")</f>
        <v>1000 and above</v>
      </c>
    </row>
    <row r="463" spans="1:16" x14ac:dyDescent="0.25">
      <c r="A463" s="10" t="s">
        <v>3975</v>
      </c>
      <c r="B463" s="10" t="s">
        <v>14452</v>
      </c>
      <c r="C463" s="11" t="s">
        <v>13122</v>
      </c>
      <c r="D463" s="12">
        <v>6499</v>
      </c>
      <c r="E463" s="12">
        <v>7999</v>
      </c>
      <c r="F463" s="13">
        <v>0.19</v>
      </c>
      <c r="G463" s="11">
        <v>4.0999999999999996</v>
      </c>
      <c r="H463" s="11" t="str">
        <f t="shared" si="22"/>
        <v>4.0 – 4.9</v>
      </c>
      <c r="I463" s="14">
        <v>313832</v>
      </c>
      <c r="J463" s="11" t="s">
        <v>14235</v>
      </c>
      <c r="K463" s="11" t="s">
        <v>14232</v>
      </c>
      <c r="L463" s="15" t="s">
        <v>14233</v>
      </c>
      <c r="M463" s="26" t="str">
        <f t="shared" si="23"/>
        <v>&gt;₹500</v>
      </c>
      <c r="N463" s="23">
        <f>Table2[[#This Row],[actual_price]]* Table2[[#This Row],[rating_count]]</f>
        <v>2510342168</v>
      </c>
      <c r="O463" s="23">
        <f t="shared" si="24"/>
        <v>1</v>
      </c>
      <c r="P463" s="27" t="str">
        <f>IF(Table2[[#This Row],[rating_count]]&lt;1000,"below 1000", "1000 and above")</f>
        <v>1000 and above</v>
      </c>
    </row>
    <row r="464" spans="1:16" x14ac:dyDescent="0.25">
      <c r="A464" s="10" t="s">
        <v>3980</v>
      </c>
      <c r="B464" s="10" t="s">
        <v>14453</v>
      </c>
      <c r="C464" s="11" t="s">
        <v>13122</v>
      </c>
      <c r="D464" s="12">
        <v>2999</v>
      </c>
      <c r="E464" s="12">
        <v>9999</v>
      </c>
      <c r="F464" s="13">
        <v>0.7</v>
      </c>
      <c r="G464" s="11">
        <v>4.2</v>
      </c>
      <c r="H464" s="11" t="str">
        <f t="shared" si="22"/>
        <v>4.0 – 4.9</v>
      </c>
      <c r="I464" s="14">
        <v>20879</v>
      </c>
      <c r="J464" s="11" t="s">
        <v>14124</v>
      </c>
      <c r="K464" s="11" t="s">
        <v>14454</v>
      </c>
      <c r="L464" s="15" t="s">
        <v>14455</v>
      </c>
      <c r="M464" s="26" t="str">
        <f t="shared" si="23"/>
        <v>&gt;₹500</v>
      </c>
      <c r="N464" s="23">
        <f>Table2[[#This Row],[actual_price]]* Table2[[#This Row],[rating_count]]</f>
        <v>208769121</v>
      </c>
      <c r="O464" s="23">
        <f t="shared" si="24"/>
        <v>0.99999999999999989</v>
      </c>
      <c r="P464" s="27" t="str">
        <f>IF(Table2[[#This Row],[rating_count]]&lt;1000,"below 1000", "1000 and above")</f>
        <v>1000 and above</v>
      </c>
    </row>
    <row r="465" spans="1:16" x14ac:dyDescent="0.25">
      <c r="A465" s="10" t="s">
        <v>3990</v>
      </c>
      <c r="B465" s="10" t="s">
        <v>14456</v>
      </c>
      <c r="C465" s="11" t="s">
        <v>13122</v>
      </c>
      <c r="D465" s="12">
        <v>279</v>
      </c>
      <c r="E465" s="12">
        <v>1499</v>
      </c>
      <c r="F465" s="13">
        <v>0.81</v>
      </c>
      <c r="G465" s="11">
        <v>4.2</v>
      </c>
      <c r="H465" s="11" t="str">
        <f t="shared" si="22"/>
        <v>4.0 – 4.9</v>
      </c>
      <c r="I465" s="14">
        <v>2646</v>
      </c>
      <c r="J465" s="11" t="s">
        <v>14457</v>
      </c>
      <c r="K465" s="11" t="s">
        <v>14458</v>
      </c>
      <c r="L465" s="15" t="s">
        <v>14459</v>
      </c>
      <c r="M465" s="26" t="str">
        <f t="shared" si="23"/>
        <v>&gt;₹500</v>
      </c>
      <c r="N465" s="23">
        <f>Table2[[#This Row],[actual_price]]* Table2[[#This Row],[rating_count]]</f>
        <v>3966354</v>
      </c>
      <c r="O465" s="23">
        <f t="shared" si="24"/>
        <v>1</v>
      </c>
      <c r="P465" s="27" t="str">
        <f>IF(Table2[[#This Row],[rating_count]]&lt;1000,"below 1000", "1000 and above")</f>
        <v>1000 and above</v>
      </c>
    </row>
    <row r="466" spans="1:16" x14ac:dyDescent="0.25">
      <c r="A466" s="10" t="s">
        <v>4001</v>
      </c>
      <c r="B466" s="10" t="s">
        <v>14460</v>
      </c>
      <c r="C466" s="11" t="s">
        <v>13122</v>
      </c>
      <c r="D466" s="12">
        <v>269</v>
      </c>
      <c r="E466" s="12">
        <v>1499</v>
      </c>
      <c r="F466" s="13">
        <v>0.82</v>
      </c>
      <c r="G466" s="11">
        <v>4.5</v>
      </c>
      <c r="H466" s="11" t="str">
        <f t="shared" si="22"/>
        <v>4.0 – 4.9</v>
      </c>
      <c r="I466" s="14">
        <v>28978</v>
      </c>
      <c r="J466" s="11" t="s">
        <v>14461</v>
      </c>
      <c r="K466" s="11" t="s">
        <v>14462</v>
      </c>
      <c r="L466" s="15" t="s">
        <v>14463</v>
      </c>
      <c r="M466" s="26" t="str">
        <f t="shared" si="23"/>
        <v>&gt;₹500</v>
      </c>
      <c r="N466" s="23">
        <f>Table2[[#This Row],[actual_price]]* Table2[[#This Row],[rating_count]]</f>
        <v>43438022</v>
      </c>
      <c r="O466" s="23">
        <f t="shared" si="24"/>
        <v>1</v>
      </c>
      <c r="P466" s="27" t="str">
        <f>IF(Table2[[#This Row],[rating_count]]&lt;1000,"below 1000", "1000 and above")</f>
        <v>1000 and above</v>
      </c>
    </row>
    <row r="467" spans="1:16" x14ac:dyDescent="0.25">
      <c r="A467" s="10" t="s">
        <v>4011</v>
      </c>
      <c r="B467" s="10" t="s">
        <v>14464</v>
      </c>
      <c r="C467" s="11" t="s">
        <v>13122</v>
      </c>
      <c r="D467" s="12">
        <v>8999</v>
      </c>
      <c r="E467" s="12">
        <v>13499</v>
      </c>
      <c r="F467" s="13">
        <v>0.33</v>
      </c>
      <c r="G467" s="11">
        <v>3.8</v>
      </c>
      <c r="H467" s="11" t="str">
        <f t="shared" si="22"/>
        <v>3.0 – 3.9</v>
      </c>
      <c r="I467" s="14">
        <v>3145</v>
      </c>
      <c r="J467" s="11" t="s">
        <v>14465</v>
      </c>
      <c r="K467" s="11" t="s">
        <v>14466</v>
      </c>
      <c r="L467" s="15" t="s">
        <v>14467</v>
      </c>
      <c r="M467" s="26" t="str">
        <f t="shared" si="23"/>
        <v>&gt;₹500</v>
      </c>
      <c r="N467" s="23">
        <f>Table2[[#This Row],[actual_price]]* Table2[[#This Row],[rating_count]]</f>
        <v>42454355</v>
      </c>
      <c r="O467" s="23">
        <f t="shared" si="24"/>
        <v>0.99999999999999989</v>
      </c>
      <c r="P467" s="27" t="str">
        <f>IF(Table2[[#This Row],[rating_count]]&lt;1000,"below 1000", "1000 and above")</f>
        <v>1000 and above</v>
      </c>
    </row>
    <row r="468" spans="1:16" x14ac:dyDescent="0.25">
      <c r="A468" s="10" t="s">
        <v>234</v>
      </c>
      <c r="B468" s="10" t="s">
        <v>13160</v>
      </c>
      <c r="C468" s="11" t="s">
        <v>13079</v>
      </c>
      <c r="D468" s="12">
        <v>59</v>
      </c>
      <c r="E468" s="12">
        <v>199</v>
      </c>
      <c r="F468" s="13">
        <v>0.7</v>
      </c>
      <c r="G468" s="11">
        <v>4</v>
      </c>
      <c r="H468" s="11" t="str">
        <f t="shared" si="22"/>
        <v>4.0 – 4.9</v>
      </c>
      <c r="I468" s="14">
        <v>9377</v>
      </c>
      <c r="J468" s="11" t="s">
        <v>13161</v>
      </c>
      <c r="K468" s="11" t="s">
        <v>13162</v>
      </c>
      <c r="L468" s="15" t="s">
        <v>13163</v>
      </c>
      <c r="M468" s="26" t="str">
        <f t="shared" si="23"/>
        <v>&lt;₹200</v>
      </c>
      <c r="N468" s="23">
        <f>Table2[[#This Row],[actual_price]]* Table2[[#This Row],[rating_count]]</f>
        <v>1866023</v>
      </c>
      <c r="O468" s="23">
        <f t="shared" si="24"/>
        <v>1.0000000000000002</v>
      </c>
      <c r="P468" s="27" t="str">
        <f>IF(Table2[[#This Row],[rating_count]]&lt;1000,"below 1000", "1000 and above")</f>
        <v>1000 and above</v>
      </c>
    </row>
    <row r="469" spans="1:16" x14ac:dyDescent="0.25">
      <c r="A469" s="10" t="s">
        <v>4023</v>
      </c>
      <c r="B469" s="10" t="s">
        <v>14165</v>
      </c>
      <c r="C469" s="11" t="s">
        <v>13122</v>
      </c>
      <c r="D469" s="12">
        <v>599</v>
      </c>
      <c r="E469" s="12">
        <v>1299</v>
      </c>
      <c r="F469" s="13">
        <v>0.54</v>
      </c>
      <c r="G469" s="11">
        <v>4.0999999999999996</v>
      </c>
      <c r="H469" s="11" t="str">
        <f t="shared" si="22"/>
        <v>4.0 – 4.9</v>
      </c>
      <c r="I469" s="14">
        <v>192589</v>
      </c>
      <c r="J469" s="11" t="s">
        <v>14468</v>
      </c>
      <c r="K469" s="11" t="s">
        <v>14167</v>
      </c>
      <c r="L469" s="15" t="s">
        <v>14168</v>
      </c>
      <c r="M469" s="26" t="str">
        <f t="shared" si="23"/>
        <v>&gt;₹500</v>
      </c>
      <c r="N469" s="23">
        <f>Table2[[#This Row],[actual_price]]* Table2[[#This Row],[rating_count]]</f>
        <v>250173111</v>
      </c>
      <c r="O469" s="23">
        <f t="shared" si="24"/>
        <v>0.99999999999999989</v>
      </c>
      <c r="P469" s="27" t="str">
        <f>IF(Table2[[#This Row],[rating_count]]&lt;1000,"below 1000", "1000 and above")</f>
        <v>1000 and above</v>
      </c>
    </row>
    <row r="470" spans="1:16" x14ac:dyDescent="0.25">
      <c r="A470" s="10" t="s">
        <v>4028</v>
      </c>
      <c r="B470" s="10" t="s">
        <v>14469</v>
      </c>
      <c r="C470" s="11" t="s">
        <v>13122</v>
      </c>
      <c r="D470" s="12">
        <v>349</v>
      </c>
      <c r="E470" s="12">
        <v>999</v>
      </c>
      <c r="F470" s="13">
        <v>0.65</v>
      </c>
      <c r="G470" s="11">
        <v>3.8</v>
      </c>
      <c r="H470" s="11" t="str">
        <f t="shared" si="22"/>
        <v>3.0 – 3.9</v>
      </c>
      <c r="I470" s="14">
        <v>16557</v>
      </c>
      <c r="J470" s="11" t="s">
        <v>14470</v>
      </c>
      <c r="K470" s="11" t="s">
        <v>14471</v>
      </c>
      <c r="L470" s="15" t="s">
        <v>14472</v>
      </c>
      <c r="M470" s="26" t="str">
        <f t="shared" si="23"/>
        <v>&gt;₹500</v>
      </c>
      <c r="N470" s="23">
        <f>Table2[[#This Row],[actual_price]]* Table2[[#This Row],[rating_count]]</f>
        <v>16540443</v>
      </c>
      <c r="O470" s="23">
        <f t="shared" si="24"/>
        <v>0.99999999999999989</v>
      </c>
      <c r="P470" s="27" t="str">
        <f>IF(Table2[[#This Row],[rating_count]]&lt;1000,"below 1000", "1000 and above")</f>
        <v>1000 and above</v>
      </c>
    </row>
    <row r="471" spans="1:16" x14ac:dyDescent="0.25">
      <c r="A471" s="10" t="s">
        <v>4038</v>
      </c>
      <c r="B471" s="10" t="s">
        <v>14298</v>
      </c>
      <c r="C471" s="11" t="s">
        <v>13122</v>
      </c>
      <c r="D471" s="12">
        <v>13999</v>
      </c>
      <c r="E471" s="12">
        <v>19499</v>
      </c>
      <c r="F471" s="13">
        <v>0.28000000000000003</v>
      </c>
      <c r="G471" s="11">
        <v>4.0999999999999996</v>
      </c>
      <c r="H471" s="11" t="str">
        <f t="shared" si="22"/>
        <v>4.0 – 4.9</v>
      </c>
      <c r="I471" s="14">
        <v>18998</v>
      </c>
      <c r="J471" s="11" t="s">
        <v>14299</v>
      </c>
      <c r="K471" s="11" t="s">
        <v>14219</v>
      </c>
      <c r="L471" s="15" t="s">
        <v>14220</v>
      </c>
      <c r="M471" s="26" t="str">
        <f t="shared" si="23"/>
        <v>&gt;₹500</v>
      </c>
      <c r="N471" s="23">
        <f>Table2[[#This Row],[actual_price]]* Table2[[#This Row],[rating_count]]</f>
        <v>370442002</v>
      </c>
      <c r="O471" s="23">
        <f t="shared" si="24"/>
        <v>1.0000000000000002</v>
      </c>
      <c r="P471" s="27" t="str">
        <f>IF(Table2[[#This Row],[rating_count]]&lt;1000,"below 1000", "1000 and above")</f>
        <v>1000 and above</v>
      </c>
    </row>
    <row r="472" spans="1:16" x14ac:dyDescent="0.25">
      <c r="A472" s="10" t="s">
        <v>4040</v>
      </c>
      <c r="B472" s="10" t="s">
        <v>14469</v>
      </c>
      <c r="C472" s="11" t="s">
        <v>13122</v>
      </c>
      <c r="D472" s="12">
        <v>349</v>
      </c>
      <c r="E472" s="12">
        <v>999</v>
      </c>
      <c r="F472" s="13">
        <v>0.65</v>
      </c>
      <c r="G472" s="11">
        <v>3.8</v>
      </c>
      <c r="H472" s="11" t="str">
        <f t="shared" si="22"/>
        <v>3.0 – 3.9</v>
      </c>
      <c r="I472" s="14">
        <v>16557</v>
      </c>
      <c r="J472" s="11" t="s">
        <v>14470</v>
      </c>
      <c r="K472" s="11" t="s">
        <v>14471</v>
      </c>
      <c r="L472" s="15" t="s">
        <v>14472</v>
      </c>
      <c r="M472" s="26" t="str">
        <f t="shared" si="23"/>
        <v>&gt;₹500</v>
      </c>
      <c r="N472" s="23">
        <f>Table2[[#This Row],[actual_price]]* Table2[[#This Row],[rating_count]]</f>
        <v>16540443</v>
      </c>
      <c r="O472" s="23">
        <f t="shared" si="24"/>
        <v>1</v>
      </c>
      <c r="P472" s="27" t="str">
        <f>IF(Table2[[#This Row],[rating_count]]&lt;1000,"below 1000", "1000 and above")</f>
        <v>1000 and above</v>
      </c>
    </row>
    <row r="473" spans="1:16" x14ac:dyDescent="0.25">
      <c r="A473" s="10" t="s">
        <v>4045</v>
      </c>
      <c r="B473" s="10" t="s">
        <v>14473</v>
      </c>
      <c r="C473" s="11" t="s">
        <v>13122</v>
      </c>
      <c r="D473" s="12">
        <v>499</v>
      </c>
      <c r="E473" s="12">
        <v>599</v>
      </c>
      <c r="F473" s="13">
        <v>0.17</v>
      </c>
      <c r="G473" s="11">
        <v>4.2</v>
      </c>
      <c r="H473" s="11" t="str">
        <f t="shared" si="22"/>
        <v>4.0 – 4.9</v>
      </c>
      <c r="I473" s="14">
        <v>21916</v>
      </c>
      <c r="J473" s="11" t="s">
        <v>14474</v>
      </c>
      <c r="K473" s="11" t="s">
        <v>14475</v>
      </c>
      <c r="L473" s="15" t="s">
        <v>14476</v>
      </c>
      <c r="M473" s="26" t="str">
        <f t="shared" si="23"/>
        <v>&gt;₹500</v>
      </c>
      <c r="N473" s="23">
        <f>Table2[[#This Row],[actual_price]]* Table2[[#This Row],[rating_count]]</f>
        <v>13127684</v>
      </c>
      <c r="O473" s="23">
        <f t="shared" si="24"/>
        <v>1</v>
      </c>
      <c r="P473" s="27" t="str">
        <f>IF(Table2[[#This Row],[rating_count]]&lt;1000,"below 1000", "1000 and above")</f>
        <v>1000 and above</v>
      </c>
    </row>
    <row r="474" spans="1:16" x14ac:dyDescent="0.25">
      <c r="A474" s="10" t="s">
        <v>4055</v>
      </c>
      <c r="B474" s="10" t="s">
        <v>14221</v>
      </c>
      <c r="C474" s="11" t="s">
        <v>13122</v>
      </c>
      <c r="D474" s="12">
        <v>2199</v>
      </c>
      <c r="E474" s="12">
        <v>9999</v>
      </c>
      <c r="F474" s="13">
        <v>0.78</v>
      </c>
      <c r="G474" s="11">
        <v>4.2</v>
      </c>
      <c r="H474" s="11" t="str">
        <f t="shared" si="22"/>
        <v>4.0 – 4.9</v>
      </c>
      <c r="I474" s="14">
        <v>29472</v>
      </c>
      <c r="J474" s="11" t="s">
        <v>14222</v>
      </c>
      <c r="K474" s="11" t="s">
        <v>14223</v>
      </c>
      <c r="L474" s="15" t="s">
        <v>14224</v>
      </c>
      <c r="M474" s="26" t="str">
        <f t="shared" si="23"/>
        <v>&gt;₹500</v>
      </c>
      <c r="N474" s="23">
        <f>Table2[[#This Row],[actual_price]]* Table2[[#This Row],[rating_count]]</f>
        <v>294690528</v>
      </c>
      <c r="O474" s="23">
        <f t="shared" si="24"/>
        <v>1</v>
      </c>
      <c r="P474" s="27" t="str">
        <f>IF(Table2[[#This Row],[rating_count]]&lt;1000,"below 1000", "1000 and above")</f>
        <v>1000 and above</v>
      </c>
    </row>
    <row r="475" spans="1:16" x14ac:dyDescent="0.25">
      <c r="A475" s="10" t="s">
        <v>4059</v>
      </c>
      <c r="B475" s="10" t="s">
        <v>14477</v>
      </c>
      <c r="C475" s="11" t="s">
        <v>13122</v>
      </c>
      <c r="D475" s="12">
        <v>95</v>
      </c>
      <c r="E475" s="12">
        <v>499</v>
      </c>
      <c r="F475" s="13">
        <v>0.81</v>
      </c>
      <c r="G475" s="11">
        <v>4.2</v>
      </c>
      <c r="H475" s="11" t="str">
        <f t="shared" si="22"/>
        <v>4.0 – 4.9</v>
      </c>
      <c r="I475" s="14">
        <v>1949</v>
      </c>
      <c r="J475" s="11" t="s">
        <v>14478</v>
      </c>
      <c r="K475" s="11" t="s">
        <v>14479</v>
      </c>
      <c r="L475" s="15" t="s">
        <v>14480</v>
      </c>
      <c r="M475" s="26" t="str">
        <f t="shared" si="23"/>
        <v>₹200–₹500</v>
      </c>
      <c r="N475" s="23">
        <f>Table2[[#This Row],[actual_price]]* Table2[[#This Row],[rating_count]]</f>
        <v>972551</v>
      </c>
      <c r="O475" s="23">
        <f t="shared" si="24"/>
        <v>1</v>
      </c>
      <c r="P475" s="27" t="str">
        <f>IF(Table2[[#This Row],[rating_count]]&lt;1000,"below 1000", "1000 and above")</f>
        <v>1000 and above</v>
      </c>
    </row>
    <row r="476" spans="1:16" x14ac:dyDescent="0.25">
      <c r="A476" s="10" t="s">
        <v>4069</v>
      </c>
      <c r="B476" s="10" t="s">
        <v>14481</v>
      </c>
      <c r="C476" s="11" t="s">
        <v>13079</v>
      </c>
      <c r="D476" s="12">
        <v>139</v>
      </c>
      <c r="E476" s="12">
        <v>249</v>
      </c>
      <c r="F476" s="13">
        <v>0.44</v>
      </c>
      <c r="G476" s="11">
        <v>4</v>
      </c>
      <c r="H476" s="11" t="str">
        <f t="shared" si="22"/>
        <v>4.0 – 4.9</v>
      </c>
      <c r="I476" s="14">
        <v>9377</v>
      </c>
      <c r="J476" s="11" t="s">
        <v>13363</v>
      </c>
      <c r="K476" s="11" t="s">
        <v>13162</v>
      </c>
      <c r="L476" s="15" t="s">
        <v>13163</v>
      </c>
      <c r="M476" s="26" t="str">
        <f t="shared" si="23"/>
        <v>₹200–₹500</v>
      </c>
      <c r="N476" s="23">
        <f>Table2[[#This Row],[actual_price]]* Table2[[#This Row],[rating_count]]</f>
        <v>2334873</v>
      </c>
      <c r="O476" s="23">
        <f t="shared" si="24"/>
        <v>1</v>
      </c>
      <c r="P476" s="27" t="str">
        <f>IF(Table2[[#This Row],[rating_count]]&lt;1000,"below 1000", "1000 and above")</f>
        <v>1000 and above</v>
      </c>
    </row>
    <row r="477" spans="1:16" x14ac:dyDescent="0.25">
      <c r="A477" s="10" t="s">
        <v>4073</v>
      </c>
      <c r="B477" s="10" t="s">
        <v>14482</v>
      </c>
      <c r="C477" s="11" t="s">
        <v>13122</v>
      </c>
      <c r="D477" s="12">
        <v>4499</v>
      </c>
      <c r="E477" s="12">
        <v>7999</v>
      </c>
      <c r="F477" s="13">
        <v>0.44</v>
      </c>
      <c r="G477" s="11">
        <v>3.5</v>
      </c>
      <c r="H477" s="11" t="str">
        <f t="shared" si="22"/>
        <v>3.0 – 3.9</v>
      </c>
      <c r="I477" s="14">
        <v>37</v>
      </c>
      <c r="J477" s="11" t="s">
        <v>14483</v>
      </c>
      <c r="K477" s="11" t="s">
        <v>14484</v>
      </c>
      <c r="L477" s="15" t="s">
        <v>14485</v>
      </c>
      <c r="M477" s="26" t="str">
        <f t="shared" si="23"/>
        <v>&gt;₹500</v>
      </c>
      <c r="N477" s="23">
        <f>Table2[[#This Row],[actual_price]]* Table2[[#This Row],[rating_count]]</f>
        <v>295963</v>
      </c>
      <c r="O477" s="23">
        <f t="shared" si="24"/>
        <v>0.99999999999999989</v>
      </c>
      <c r="P477" s="27" t="str">
        <f>IF(Table2[[#This Row],[rating_count]]&lt;1000,"below 1000", "1000 and above")</f>
        <v>below 1000</v>
      </c>
    </row>
    <row r="478" spans="1:16" x14ac:dyDescent="0.25">
      <c r="A478" s="10" t="s">
        <v>4083</v>
      </c>
      <c r="B478" s="10" t="s">
        <v>14486</v>
      </c>
      <c r="C478" s="11" t="s">
        <v>13122</v>
      </c>
      <c r="D478" s="12">
        <v>89</v>
      </c>
      <c r="E478" s="12">
        <v>599</v>
      </c>
      <c r="F478" s="13">
        <v>0.85</v>
      </c>
      <c r="G478" s="11">
        <v>4.3</v>
      </c>
      <c r="H478" s="11" t="str">
        <f t="shared" si="22"/>
        <v>4.0 – 4.9</v>
      </c>
      <c r="I478" s="14">
        <v>2351</v>
      </c>
      <c r="J478" s="11" t="s">
        <v>14487</v>
      </c>
      <c r="K478" s="11" t="s">
        <v>14488</v>
      </c>
      <c r="L478" s="15" t="s">
        <v>14489</v>
      </c>
      <c r="M478" s="26" t="str">
        <f t="shared" si="23"/>
        <v>&gt;₹500</v>
      </c>
      <c r="N478" s="23">
        <f>Table2[[#This Row],[actual_price]]* Table2[[#This Row],[rating_count]]</f>
        <v>1408249</v>
      </c>
      <c r="O478" s="23">
        <f t="shared" si="24"/>
        <v>1</v>
      </c>
      <c r="P478" s="27" t="str">
        <f>IF(Table2[[#This Row],[rating_count]]&lt;1000,"below 1000", "1000 and above")</f>
        <v>1000 and above</v>
      </c>
    </row>
    <row r="479" spans="1:16" x14ac:dyDescent="0.25">
      <c r="A479" s="10" t="s">
        <v>4093</v>
      </c>
      <c r="B479" s="10" t="s">
        <v>14490</v>
      </c>
      <c r="C479" s="11" t="s">
        <v>13122</v>
      </c>
      <c r="D479" s="12">
        <v>15499</v>
      </c>
      <c r="E479" s="12">
        <v>20999</v>
      </c>
      <c r="F479" s="13">
        <v>0.26</v>
      </c>
      <c r="G479" s="11">
        <v>4.0999999999999996</v>
      </c>
      <c r="H479" s="11" t="str">
        <f t="shared" si="22"/>
        <v>4.0 – 4.9</v>
      </c>
      <c r="I479" s="14">
        <v>19253</v>
      </c>
      <c r="J479" s="11" t="s">
        <v>14301</v>
      </c>
      <c r="K479" s="11" t="s">
        <v>14248</v>
      </c>
      <c r="L479" s="15" t="s">
        <v>14249</v>
      </c>
      <c r="M479" s="26" t="str">
        <f t="shared" si="23"/>
        <v>&gt;₹500</v>
      </c>
      <c r="N479" s="23">
        <f>Table2[[#This Row],[actual_price]]* Table2[[#This Row],[rating_count]]</f>
        <v>404293747</v>
      </c>
      <c r="O479" s="23">
        <f t="shared" si="24"/>
        <v>1</v>
      </c>
      <c r="P479" s="27" t="str">
        <f>IF(Table2[[#This Row],[rating_count]]&lt;1000,"below 1000", "1000 and above")</f>
        <v>1000 and above</v>
      </c>
    </row>
    <row r="480" spans="1:16" x14ac:dyDescent="0.25">
      <c r="A480" s="10" t="s">
        <v>4096</v>
      </c>
      <c r="B480" s="10" t="s">
        <v>14491</v>
      </c>
      <c r="C480" s="11" t="s">
        <v>13122</v>
      </c>
      <c r="D480" s="12">
        <v>13999</v>
      </c>
      <c r="E480" s="12">
        <v>15999</v>
      </c>
      <c r="F480" s="13">
        <v>0.13</v>
      </c>
      <c r="G480" s="11">
        <v>3.9</v>
      </c>
      <c r="H480" s="11" t="str">
        <f t="shared" si="22"/>
        <v>3.0 – 3.9</v>
      </c>
      <c r="I480" s="14">
        <v>2180</v>
      </c>
      <c r="J480" s="11" t="s">
        <v>14492</v>
      </c>
      <c r="K480" s="11" t="s">
        <v>14493</v>
      </c>
      <c r="L480" s="15" t="s">
        <v>14494</v>
      </c>
      <c r="M480" s="26" t="str">
        <f t="shared" si="23"/>
        <v>&gt;₹500</v>
      </c>
      <c r="N480" s="23">
        <f>Table2[[#This Row],[actual_price]]* Table2[[#This Row],[rating_count]]</f>
        <v>34877820</v>
      </c>
      <c r="O480" s="23">
        <f t="shared" si="24"/>
        <v>1</v>
      </c>
      <c r="P480" s="27" t="str">
        <f>IF(Table2[[#This Row],[rating_count]]&lt;1000,"below 1000", "1000 and above")</f>
        <v>1000 and above</v>
      </c>
    </row>
    <row r="481" spans="1:16" x14ac:dyDescent="0.25">
      <c r="A481" s="10" t="s">
        <v>4106</v>
      </c>
      <c r="B481" s="10" t="s">
        <v>14495</v>
      </c>
      <c r="C481" s="11" t="s">
        <v>13122</v>
      </c>
      <c r="D481" s="12">
        <v>1999</v>
      </c>
      <c r="E481" s="12">
        <v>4999</v>
      </c>
      <c r="F481" s="13">
        <v>0.6</v>
      </c>
      <c r="G481" s="11">
        <v>3.9</v>
      </c>
      <c r="H481" s="11" t="str">
        <f t="shared" si="22"/>
        <v>3.0 – 3.9</v>
      </c>
      <c r="I481" s="14">
        <v>7571</v>
      </c>
      <c r="J481" s="11" t="s">
        <v>14496</v>
      </c>
      <c r="K481" s="11" t="s">
        <v>14497</v>
      </c>
      <c r="L481" s="15" t="s">
        <v>14498</v>
      </c>
      <c r="M481" s="26" t="str">
        <f t="shared" si="23"/>
        <v>&gt;₹500</v>
      </c>
      <c r="N481" s="23">
        <f>Table2[[#This Row],[actual_price]]* Table2[[#This Row],[rating_count]]</f>
        <v>37847429</v>
      </c>
      <c r="O481" s="23">
        <f t="shared" si="24"/>
        <v>1</v>
      </c>
      <c r="P481" s="27" t="str">
        <f>IF(Table2[[#This Row],[rating_count]]&lt;1000,"below 1000", "1000 and above")</f>
        <v>1000 and above</v>
      </c>
    </row>
    <row r="482" spans="1:16" x14ac:dyDescent="0.25">
      <c r="A482" s="10" t="s">
        <v>4116</v>
      </c>
      <c r="B482" s="10" t="s">
        <v>14436</v>
      </c>
      <c r="C482" s="11" t="s">
        <v>13122</v>
      </c>
      <c r="D482" s="12">
        <v>1399</v>
      </c>
      <c r="E482" s="12">
        <v>5999</v>
      </c>
      <c r="F482" s="13">
        <v>0.77</v>
      </c>
      <c r="G482" s="11">
        <v>3.3</v>
      </c>
      <c r="H482" s="11" t="str">
        <f t="shared" si="22"/>
        <v>3.0 – 3.9</v>
      </c>
      <c r="I482" s="14">
        <v>4415</v>
      </c>
      <c r="J482" s="11" t="s">
        <v>14437</v>
      </c>
      <c r="K482" s="11" t="s">
        <v>14438</v>
      </c>
      <c r="L482" s="15" t="s">
        <v>14439</v>
      </c>
      <c r="M482" s="26" t="str">
        <f t="shared" si="23"/>
        <v>&gt;₹500</v>
      </c>
      <c r="N482" s="23">
        <f>Table2[[#This Row],[actual_price]]* Table2[[#This Row],[rating_count]]</f>
        <v>26485585</v>
      </c>
      <c r="O482" s="23">
        <f t="shared" si="24"/>
        <v>1</v>
      </c>
      <c r="P482" s="27" t="str">
        <f>IF(Table2[[#This Row],[rating_count]]&lt;1000,"below 1000", "1000 and above")</f>
        <v>1000 and above</v>
      </c>
    </row>
    <row r="483" spans="1:16" x14ac:dyDescent="0.25">
      <c r="A483" s="10" t="s">
        <v>4121</v>
      </c>
      <c r="B483" s="10" t="s">
        <v>14499</v>
      </c>
      <c r="C483" s="11" t="s">
        <v>13122</v>
      </c>
      <c r="D483" s="12">
        <v>599</v>
      </c>
      <c r="E483" s="12">
        <v>999</v>
      </c>
      <c r="F483" s="13">
        <v>0.4</v>
      </c>
      <c r="G483" s="11">
        <v>4</v>
      </c>
      <c r="H483" s="11" t="str">
        <f t="shared" si="22"/>
        <v>4.0 – 4.9</v>
      </c>
      <c r="I483" s="14">
        <v>18654</v>
      </c>
      <c r="J483" s="11" t="s">
        <v>14500</v>
      </c>
      <c r="K483" s="11" t="s">
        <v>14501</v>
      </c>
      <c r="L483" s="15" t="s">
        <v>14502</v>
      </c>
      <c r="M483" s="26" t="str">
        <f t="shared" si="23"/>
        <v>&gt;₹500</v>
      </c>
      <c r="N483" s="23">
        <f>Table2[[#This Row],[actual_price]]* Table2[[#This Row],[rating_count]]</f>
        <v>18635346</v>
      </c>
      <c r="O483" s="23">
        <f t="shared" si="24"/>
        <v>0.99999999999999989</v>
      </c>
      <c r="P483" s="27" t="str">
        <f>IF(Table2[[#This Row],[rating_count]]&lt;1000,"below 1000", "1000 and above")</f>
        <v>1000 and above</v>
      </c>
    </row>
    <row r="484" spans="1:16" x14ac:dyDescent="0.25">
      <c r="A484" s="10" t="s">
        <v>4131</v>
      </c>
      <c r="B484" s="10" t="s">
        <v>14503</v>
      </c>
      <c r="C484" s="11" t="s">
        <v>13122</v>
      </c>
      <c r="D484" s="12">
        <v>199</v>
      </c>
      <c r="E484" s="12">
        <v>1099</v>
      </c>
      <c r="F484" s="13">
        <v>0.82</v>
      </c>
      <c r="G484" s="11">
        <v>4</v>
      </c>
      <c r="H484" s="11" t="str">
        <f t="shared" si="22"/>
        <v>4.0 – 4.9</v>
      </c>
      <c r="I484" s="14">
        <v>3197</v>
      </c>
      <c r="J484" s="11" t="s">
        <v>14504</v>
      </c>
      <c r="K484" s="11" t="s">
        <v>14505</v>
      </c>
      <c r="L484" s="15" t="s">
        <v>14506</v>
      </c>
      <c r="M484" s="26" t="str">
        <f t="shared" si="23"/>
        <v>&gt;₹500</v>
      </c>
      <c r="N484" s="23">
        <f>Table2[[#This Row],[actual_price]]* Table2[[#This Row],[rating_count]]</f>
        <v>3513503</v>
      </c>
      <c r="O484" s="23">
        <f t="shared" si="24"/>
        <v>0.99999999999999989</v>
      </c>
      <c r="P484" s="27" t="str">
        <f>IF(Table2[[#This Row],[rating_count]]&lt;1000,"below 1000", "1000 and above")</f>
        <v>1000 and above</v>
      </c>
    </row>
    <row r="485" spans="1:16" x14ac:dyDescent="0.25">
      <c r="A485" s="10" t="s">
        <v>4141</v>
      </c>
      <c r="B485" s="10" t="s">
        <v>14507</v>
      </c>
      <c r="C485" s="11" t="s">
        <v>13122</v>
      </c>
      <c r="D485" s="12">
        <v>1799</v>
      </c>
      <c r="E485" s="12">
        <v>6990</v>
      </c>
      <c r="F485" s="13">
        <v>0.74</v>
      </c>
      <c r="G485" s="11">
        <v>4</v>
      </c>
      <c r="H485" s="11" t="str">
        <f t="shared" si="22"/>
        <v>4.0 – 4.9</v>
      </c>
      <c r="I485" s="14">
        <v>26880</v>
      </c>
      <c r="J485" s="11" t="s">
        <v>14508</v>
      </c>
      <c r="K485" s="11" t="s">
        <v>14509</v>
      </c>
      <c r="L485" s="15" t="s">
        <v>14510</v>
      </c>
      <c r="M485" s="26" t="str">
        <f t="shared" si="23"/>
        <v>&gt;₹500</v>
      </c>
      <c r="N485" s="23">
        <f>Table2[[#This Row],[actual_price]]* Table2[[#This Row],[rating_count]]</f>
        <v>187891200</v>
      </c>
      <c r="O485" s="23">
        <f t="shared" si="24"/>
        <v>1</v>
      </c>
      <c r="P485" s="27" t="str">
        <f>IF(Table2[[#This Row],[rating_count]]&lt;1000,"below 1000", "1000 and above")</f>
        <v>1000 and above</v>
      </c>
    </row>
    <row r="486" spans="1:16" x14ac:dyDescent="0.25">
      <c r="A486" s="10" t="s">
        <v>4151</v>
      </c>
      <c r="B486" s="10" t="s">
        <v>14511</v>
      </c>
      <c r="C486" s="11" t="s">
        <v>13122</v>
      </c>
      <c r="D486" s="12">
        <v>1499</v>
      </c>
      <c r="E486" s="12">
        <v>6990</v>
      </c>
      <c r="F486" s="13">
        <v>0.79</v>
      </c>
      <c r="G486" s="11">
        <v>3.9</v>
      </c>
      <c r="H486" s="11" t="str">
        <f t="shared" si="22"/>
        <v>3.0 – 3.9</v>
      </c>
      <c r="I486" s="14">
        <v>21796</v>
      </c>
      <c r="J486" s="11" t="s">
        <v>14162</v>
      </c>
      <c r="K486" s="11" t="s">
        <v>14163</v>
      </c>
      <c r="L486" s="15" t="s">
        <v>14164</v>
      </c>
      <c r="M486" s="26" t="str">
        <f t="shared" si="23"/>
        <v>&gt;₹500</v>
      </c>
      <c r="N486" s="23">
        <f>Table2[[#This Row],[actual_price]]* Table2[[#This Row],[rating_count]]</f>
        <v>152354040</v>
      </c>
      <c r="O486" s="23">
        <f t="shared" si="24"/>
        <v>1</v>
      </c>
      <c r="P486" s="27" t="str">
        <f>IF(Table2[[#This Row],[rating_count]]&lt;1000,"below 1000", "1000 and above")</f>
        <v>1000 and above</v>
      </c>
    </row>
    <row r="487" spans="1:16" x14ac:dyDescent="0.25">
      <c r="A487" s="10" t="s">
        <v>4155</v>
      </c>
      <c r="B487" s="10" t="s">
        <v>14512</v>
      </c>
      <c r="C487" s="11" t="s">
        <v>13122</v>
      </c>
      <c r="D487" s="12">
        <v>20999</v>
      </c>
      <c r="E487" s="12">
        <v>29990</v>
      </c>
      <c r="F487" s="13">
        <v>0.3</v>
      </c>
      <c r="G487" s="11">
        <v>4.3</v>
      </c>
      <c r="H487" s="11" t="str">
        <f t="shared" si="22"/>
        <v>4.0 – 4.9</v>
      </c>
      <c r="I487" s="14">
        <v>9499</v>
      </c>
      <c r="J487" s="11" t="s">
        <v>14406</v>
      </c>
      <c r="K487" s="11" t="s">
        <v>14407</v>
      </c>
      <c r="L487" s="15" t="s">
        <v>14408</v>
      </c>
      <c r="M487" s="26" t="str">
        <f t="shared" si="23"/>
        <v>&gt;₹500</v>
      </c>
      <c r="N487" s="23">
        <f>Table2[[#This Row],[actual_price]]* Table2[[#This Row],[rating_count]]</f>
        <v>284875010</v>
      </c>
      <c r="O487" s="23">
        <f t="shared" si="24"/>
        <v>1</v>
      </c>
      <c r="P487" s="27" t="str">
        <f>IF(Table2[[#This Row],[rating_count]]&lt;1000,"below 1000", "1000 and above")</f>
        <v>1000 and above</v>
      </c>
    </row>
    <row r="488" spans="1:16" x14ac:dyDescent="0.25">
      <c r="A488" s="10" t="s">
        <v>4159</v>
      </c>
      <c r="B488" s="10" t="s">
        <v>14513</v>
      </c>
      <c r="C488" s="11" t="s">
        <v>13122</v>
      </c>
      <c r="D488" s="12">
        <v>12999</v>
      </c>
      <c r="E488" s="12">
        <v>13499</v>
      </c>
      <c r="F488" s="13">
        <v>0.04</v>
      </c>
      <c r="G488" s="11">
        <v>4.0999999999999996</v>
      </c>
      <c r="H488" s="11" t="str">
        <f t="shared" si="22"/>
        <v>4.0 – 4.9</v>
      </c>
      <c r="I488" s="14">
        <v>56098</v>
      </c>
      <c r="J488" s="11" t="s">
        <v>14514</v>
      </c>
      <c r="K488" s="11" t="s">
        <v>14515</v>
      </c>
      <c r="L488" s="15" t="s">
        <v>14516</v>
      </c>
      <c r="M488" s="26" t="str">
        <f t="shared" si="23"/>
        <v>&gt;₹500</v>
      </c>
      <c r="N488" s="23">
        <f>Table2[[#This Row],[actual_price]]* Table2[[#This Row],[rating_count]]</f>
        <v>757266902</v>
      </c>
      <c r="O488" s="23">
        <f t="shared" si="24"/>
        <v>1</v>
      </c>
      <c r="P488" s="27" t="str">
        <f>IF(Table2[[#This Row],[rating_count]]&lt;1000,"below 1000", "1000 and above")</f>
        <v>1000 and above</v>
      </c>
    </row>
    <row r="489" spans="1:16" x14ac:dyDescent="0.25">
      <c r="A489" s="10" t="s">
        <v>4169</v>
      </c>
      <c r="B489" s="10" t="s">
        <v>14517</v>
      </c>
      <c r="C489" s="11" t="s">
        <v>13122</v>
      </c>
      <c r="D489" s="12">
        <v>16999</v>
      </c>
      <c r="E489" s="12">
        <v>20999</v>
      </c>
      <c r="F489" s="13">
        <v>0.19</v>
      </c>
      <c r="G489" s="11">
        <v>4.0999999999999996</v>
      </c>
      <c r="H489" s="11" t="str">
        <f t="shared" si="22"/>
        <v>4.0 – 4.9</v>
      </c>
      <c r="I489" s="14">
        <v>31822</v>
      </c>
      <c r="J489" s="11" t="s">
        <v>14492</v>
      </c>
      <c r="K489" s="11" t="s">
        <v>14518</v>
      </c>
      <c r="L489" s="15" t="s">
        <v>14519</v>
      </c>
      <c r="M489" s="26" t="str">
        <f t="shared" si="23"/>
        <v>&gt;₹500</v>
      </c>
      <c r="N489" s="23">
        <f>Table2[[#This Row],[actual_price]]* Table2[[#This Row],[rating_count]]</f>
        <v>668230178</v>
      </c>
      <c r="O489" s="23">
        <f t="shared" si="24"/>
        <v>1.0000000000000002</v>
      </c>
      <c r="P489" s="27" t="str">
        <f>IF(Table2[[#This Row],[rating_count]]&lt;1000,"below 1000", "1000 and above")</f>
        <v>1000 and above</v>
      </c>
    </row>
    <row r="490" spans="1:16" x14ac:dyDescent="0.25">
      <c r="A490" s="10" t="s">
        <v>4179</v>
      </c>
      <c r="B490" s="10" t="s">
        <v>14520</v>
      </c>
      <c r="C490" s="11" t="s">
        <v>13122</v>
      </c>
      <c r="D490" s="12">
        <v>19999</v>
      </c>
      <c r="E490" s="12">
        <v>27990</v>
      </c>
      <c r="F490" s="13">
        <v>0.28999999999999998</v>
      </c>
      <c r="G490" s="11">
        <v>4.3</v>
      </c>
      <c r="H490" s="11" t="str">
        <f t="shared" si="22"/>
        <v>4.0 – 4.9</v>
      </c>
      <c r="I490" s="14">
        <v>9499</v>
      </c>
      <c r="J490" s="11" t="s">
        <v>14406</v>
      </c>
      <c r="K490" s="11" t="s">
        <v>14407</v>
      </c>
      <c r="L490" s="15" t="s">
        <v>14408</v>
      </c>
      <c r="M490" s="26" t="str">
        <f t="shared" si="23"/>
        <v>&gt;₹500</v>
      </c>
      <c r="N490" s="23">
        <f>Table2[[#This Row],[actual_price]]* Table2[[#This Row],[rating_count]]</f>
        <v>265877010</v>
      </c>
      <c r="O490" s="23">
        <f t="shared" si="24"/>
        <v>1</v>
      </c>
      <c r="P490" s="27" t="str">
        <f>IF(Table2[[#This Row],[rating_count]]&lt;1000,"below 1000", "1000 and above")</f>
        <v>1000 and above</v>
      </c>
    </row>
    <row r="491" spans="1:16" x14ac:dyDescent="0.25">
      <c r="A491" s="10" t="s">
        <v>4183</v>
      </c>
      <c r="B491" s="10" t="s">
        <v>14521</v>
      </c>
      <c r="C491" s="11" t="s">
        <v>13122</v>
      </c>
      <c r="D491" s="12">
        <v>12999</v>
      </c>
      <c r="E491" s="12">
        <v>18999</v>
      </c>
      <c r="F491" s="13">
        <v>0.32</v>
      </c>
      <c r="G491" s="11">
        <v>4.0999999999999996</v>
      </c>
      <c r="H491" s="11" t="str">
        <f t="shared" si="22"/>
        <v>4.0 – 4.9</v>
      </c>
      <c r="I491" s="14">
        <v>50772</v>
      </c>
      <c r="J491" s="11" t="s">
        <v>14355</v>
      </c>
      <c r="K491" s="11" t="s">
        <v>14356</v>
      </c>
      <c r="L491" s="15" t="s">
        <v>14357</v>
      </c>
      <c r="M491" s="26" t="str">
        <f t="shared" si="23"/>
        <v>&gt;₹500</v>
      </c>
      <c r="N491" s="23">
        <f>Table2[[#This Row],[actual_price]]* Table2[[#This Row],[rating_count]]</f>
        <v>964617228</v>
      </c>
      <c r="O491" s="23">
        <f t="shared" si="24"/>
        <v>1</v>
      </c>
      <c r="P491" s="27" t="str">
        <f>IF(Table2[[#This Row],[rating_count]]&lt;1000,"below 1000", "1000 and above")</f>
        <v>1000 and above</v>
      </c>
    </row>
    <row r="492" spans="1:16" x14ac:dyDescent="0.25">
      <c r="A492" s="10" t="s">
        <v>4188</v>
      </c>
      <c r="B492" s="10" t="s">
        <v>14522</v>
      </c>
      <c r="C492" s="11" t="s">
        <v>13122</v>
      </c>
      <c r="D492" s="12">
        <v>2999</v>
      </c>
      <c r="E492" s="12">
        <v>5999</v>
      </c>
      <c r="F492" s="13">
        <v>0.5</v>
      </c>
      <c r="G492" s="11">
        <v>4.0999999999999996</v>
      </c>
      <c r="H492" s="11" t="str">
        <f t="shared" si="22"/>
        <v>4.0 – 4.9</v>
      </c>
      <c r="I492" s="14">
        <v>7148</v>
      </c>
      <c r="J492" s="11" t="s">
        <v>14523</v>
      </c>
      <c r="K492" s="11" t="s">
        <v>14524</v>
      </c>
      <c r="L492" s="15" t="s">
        <v>14525</v>
      </c>
      <c r="M492" s="26" t="str">
        <f t="shared" si="23"/>
        <v>&gt;₹500</v>
      </c>
      <c r="N492" s="23">
        <f>Table2[[#This Row],[actual_price]]* Table2[[#This Row],[rating_count]]</f>
        <v>42880852</v>
      </c>
      <c r="O492" s="23">
        <f t="shared" si="24"/>
        <v>1</v>
      </c>
      <c r="P492" s="27" t="str">
        <f>IF(Table2[[#This Row],[rating_count]]&lt;1000,"below 1000", "1000 and above")</f>
        <v>1000 and above</v>
      </c>
    </row>
    <row r="493" spans="1:16" x14ac:dyDescent="0.25">
      <c r="A493" s="10" t="s">
        <v>294</v>
      </c>
      <c r="B493" s="10" t="s">
        <v>13183</v>
      </c>
      <c r="C493" s="11" t="s">
        <v>13079</v>
      </c>
      <c r="D493" s="12">
        <v>299</v>
      </c>
      <c r="E493" s="12">
        <v>999</v>
      </c>
      <c r="F493" s="13">
        <v>0.7</v>
      </c>
      <c r="G493" s="11">
        <v>4.3</v>
      </c>
      <c r="H493" s="11" t="str">
        <f t="shared" si="22"/>
        <v>4.0 – 4.9</v>
      </c>
      <c r="I493" s="14">
        <v>20850</v>
      </c>
      <c r="J493" s="11" t="s">
        <v>13184</v>
      </c>
      <c r="K493" s="11" t="s">
        <v>14526</v>
      </c>
      <c r="L493" s="15" t="s">
        <v>14527</v>
      </c>
      <c r="M493" s="26" t="str">
        <f t="shared" si="23"/>
        <v>&gt;₹500</v>
      </c>
      <c r="N493" s="23">
        <f>Table2[[#This Row],[actual_price]]* Table2[[#This Row],[rating_count]]</f>
        <v>20829150</v>
      </c>
      <c r="O493" s="23">
        <f t="shared" si="24"/>
        <v>0.99999999999999989</v>
      </c>
      <c r="P493" s="27" t="str">
        <f>IF(Table2[[#This Row],[rating_count]]&lt;1000,"below 1000", "1000 and above")</f>
        <v>1000 and above</v>
      </c>
    </row>
    <row r="494" spans="1:16" x14ac:dyDescent="0.25">
      <c r="A494" s="10" t="s">
        <v>4207</v>
      </c>
      <c r="B494" s="10" t="s">
        <v>14528</v>
      </c>
      <c r="C494" s="11" t="s">
        <v>13122</v>
      </c>
      <c r="D494" s="12">
        <v>329</v>
      </c>
      <c r="E494" s="12">
        <v>999</v>
      </c>
      <c r="F494" s="13">
        <v>0.67</v>
      </c>
      <c r="G494" s="11">
        <v>4.2</v>
      </c>
      <c r="H494" s="11" t="str">
        <f t="shared" si="22"/>
        <v>4.0 – 4.9</v>
      </c>
      <c r="I494" s="14">
        <v>3492</v>
      </c>
      <c r="J494" s="11" t="s">
        <v>14529</v>
      </c>
      <c r="K494" s="11" t="s">
        <v>14530</v>
      </c>
      <c r="L494" s="15" t="s">
        <v>14531</v>
      </c>
      <c r="M494" s="26" t="str">
        <f t="shared" si="23"/>
        <v>&gt;₹500</v>
      </c>
      <c r="N494" s="23">
        <f>Table2[[#This Row],[actual_price]]* Table2[[#This Row],[rating_count]]</f>
        <v>3488508</v>
      </c>
      <c r="O494" s="23">
        <f t="shared" si="24"/>
        <v>1</v>
      </c>
      <c r="P494" s="27" t="str">
        <f>IF(Table2[[#This Row],[rating_count]]&lt;1000,"below 1000", "1000 and above")</f>
        <v>1000 and above</v>
      </c>
    </row>
    <row r="495" spans="1:16" x14ac:dyDescent="0.25">
      <c r="A495" s="10" t="s">
        <v>4217</v>
      </c>
      <c r="B495" s="10" t="s">
        <v>14436</v>
      </c>
      <c r="C495" s="11" t="s">
        <v>13122</v>
      </c>
      <c r="D495" s="12">
        <v>1299</v>
      </c>
      <c r="E495" s="12">
        <v>5999</v>
      </c>
      <c r="F495" s="13">
        <v>0.78</v>
      </c>
      <c r="G495" s="11">
        <v>3.3</v>
      </c>
      <c r="H495" s="11" t="str">
        <f t="shared" si="22"/>
        <v>3.0 – 3.9</v>
      </c>
      <c r="I495" s="14">
        <v>4415</v>
      </c>
      <c r="J495" s="11" t="s">
        <v>14437</v>
      </c>
      <c r="K495" s="11" t="s">
        <v>14438</v>
      </c>
      <c r="L495" s="15" t="s">
        <v>14439</v>
      </c>
      <c r="M495" s="26" t="str">
        <f t="shared" si="23"/>
        <v>&gt;₹500</v>
      </c>
      <c r="N495" s="23">
        <f>Table2[[#This Row],[actual_price]]* Table2[[#This Row],[rating_count]]</f>
        <v>26485585</v>
      </c>
      <c r="O495" s="23">
        <f t="shared" si="24"/>
        <v>1</v>
      </c>
      <c r="P495" s="27" t="str">
        <f>IF(Table2[[#This Row],[rating_count]]&lt;1000,"below 1000", "1000 and above")</f>
        <v>1000 and above</v>
      </c>
    </row>
    <row r="496" spans="1:16" x14ac:dyDescent="0.25">
      <c r="A496" s="10" t="s">
        <v>4222</v>
      </c>
      <c r="B496" s="10" t="s">
        <v>14149</v>
      </c>
      <c r="C496" s="11" t="s">
        <v>13122</v>
      </c>
      <c r="D496" s="12">
        <v>1989</v>
      </c>
      <c r="E496" s="12">
        <v>3500</v>
      </c>
      <c r="F496" s="13">
        <v>0.43</v>
      </c>
      <c r="G496" s="11">
        <v>4.4000000000000004</v>
      </c>
      <c r="H496" s="11" t="str">
        <f t="shared" si="22"/>
        <v>4.0 – 4.9</v>
      </c>
      <c r="I496" s="14">
        <v>67260</v>
      </c>
      <c r="J496" s="11" t="s">
        <v>14150</v>
      </c>
      <c r="K496" s="11" t="s">
        <v>14151</v>
      </c>
      <c r="L496" s="15" t="s">
        <v>14152</v>
      </c>
      <c r="M496" s="26" t="str">
        <f t="shared" si="23"/>
        <v>&gt;₹500</v>
      </c>
      <c r="N496" s="23">
        <f>Table2[[#This Row],[actual_price]]* Table2[[#This Row],[rating_count]]</f>
        <v>235410000</v>
      </c>
      <c r="O496" s="23">
        <f t="shared" si="24"/>
        <v>1</v>
      </c>
      <c r="P496" s="27" t="str">
        <f>IF(Table2[[#This Row],[rating_count]]&lt;1000,"below 1000", "1000 and above")</f>
        <v>1000 and above</v>
      </c>
    </row>
    <row r="497" spans="1:16" x14ac:dyDescent="0.25">
      <c r="A497" s="10" t="s">
        <v>4227</v>
      </c>
      <c r="B497" s="10" t="s">
        <v>14127</v>
      </c>
      <c r="C497" s="11" t="s">
        <v>13122</v>
      </c>
      <c r="D497" s="12">
        <v>1999</v>
      </c>
      <c r="E497" s="12">
        <v>9999</v>
      </c>
      <c r="F497" s="13">
        <v>0.8</v>
      </c>
      <c r="G497" s="11">
        <v>4.3</v>
      </c>
      <c r="H497" s="11" t="str">
        <f t="shared" si="22"/>
        <v>4.0 – 4.9</v>
      </c>
      <c r="I497" s="14">
        <v>27704</v>
      </c>
      <c r="J497" s="11" t="s">
        <v>14124</v>
      </c>
      <c r="K497" s="11" t="s">
        <v>14128</v>
      </c>
      <c r="L497" s="15" t="s">
        <v>14129</v>
      </c>
      <c r="M497" s="26" t="str">
        <f t="shared" si="23"/>
        <v>&gt;₹500</v>
      </c>
      <c r="N497" s="23">
        <f>Table2[[#This Row],[actual_price]]* Table2[[#This Row],[rating_count]]</f>
        <v>277012296</v>
      </c>
      <c r="O497" s="23">
        <f t="shared" si="24"/>
        <v>1</v>
      </c>
      <c r="P497" s="27" t="str">
        <f>IF(Table2[[#This Row],[rating_count]]&lt;1000,"below 1000", "1000 and above")</f>
        <v>1000 and above</v>
      </c>
    </row>
    <row r="498" spans="1:16" x14ac:dyDescent="0.25">
      <c r="A498" s="10" t="s">
        <v>4230</v>
      </c>
      <c r="B498" s="10" t="s">
        <v>14532</v>
      </c>
      <c r="C498" s="11" t="s">
        <v>13122</v>
      </c>
      <c r="D498" s="12">
        <v>12999</v>
      </c>
      <c r="E498" s="12">
        <v>18999</v>
      </c>
      <c r="F498" s="13">
        <v>0.32</v>
      </c>
      <c r="G498" s="11">
        <v>4.0999999999999996</v>
      </c>
      <c r="H498" s="11" t="str">
        <f t="shared" si="22"/>
        <v>4.0 – 4.9</v>
      </c>
      <c r="I498" s="14">
        <v>50772</v>
      </c>
      <c r="J498" s="11" t="s">
        <v>14355</v>
      </c>
      <c r="K498" s="11" t="s">
        <v>14356</v>
      </c>
      <c r="L498" s="15" t="s">
        <v>14357</v>
      </c>
      <c r="M498" s="26" t="str">
        <f t="shared" si="23"/>
        <v>&gt;₹500</v>
      </c>
      <c r="N498" s="23">
        <f>Table2[[#This Row],[actual_price]]* Table2[[#This Row],[rating_count]]</f>
        <v>964617228</v>
      </c>
      <c r="O498" s="23">
        <f t="shared" si="24"/>
        <v>1.0000000000000002</v>
      </c>
      <c r="P498" s="27" t="str">
        <f>IF(Table2[[#This Row],[rating_count]]&lt;1000,"below 1000", "1000 and above")</f>
        <v>1000 and above</v>
      </c>
    </row>
    <row r="499" spans="1:16" x14ac:dyDescent="0.25">
      <c r="A499" s="10" t="s">
        <v>4233</v>
      </c>
      <c r="B499" s="10" t="s">
        <v>14533</v>
      </c>
      <c r="C499" s="11" t="s">
        <v>13122</v>
      </c>
      <c r="D499" s="12">
        <v>1499</v>
      </c>
      <c r="E499" s="12">
        <v>4999</v>
      </c>
      <c r="F499" s="13">
        <v>0.7</v>
      </c>
      <c r="G499" s="11">
        <v>4</v>
      </c>
      <c r="H499" s="11" t="str">
        <f t="shared" si="22"/>
        <v>4.0 – 4.9</v>
      </c>
      <c r="I499" s="14">
        <v>92588</v>
      </c>
      <c r="J499" s="11" t="s">
        <v>14534</v>
      </c>
      <c r="K499" s="11" t="s">
        <v>14535</v>
      </c>
      <c r="L499" s="15" t="s">
        <v>14536</v>
      </c>
      <c r="M499" s="26" t="str">
        <f t="shared" si="23"/>
        <v>&gt;₹500</v>
      </c>
      <c r="N499" s="23">
        <f>Table2[[#This Row],[actual_price]]* Table2[[#This Row],[rating_count]]</f>
        <v>462847412</v>
      </c>
      <c r="O499" s="23">
        <f t="shared" si="24"/>
        <v>1.0000000000000002</v>
      </c>
      <c r="P499" s="27" t="str">
        <f>IF(Table2[[#This Row],[rating_count]]&lt;1000,"below 1000", "1000 and above")</f>
        <v>1000 and above</v>
      </c>
    </row>
    <row r="500" spans="1:16" x14ac:dyDescent="0.25">
      <c r="A500" s="10" t="s">
        <v>4243</v>
      </c>
      <c r="B500" s="10" t="s">
        <v>14537</v>
      </c>
      <c r="C500" s="11" t="s">
        <v>13122</v>
      </c>
      <c r="D500" s="12">
        <v>16999</v>
      </c>
      <c r="E500" s="12">
        <v>20999</v>
      </c>
      <c r="F500" s="13">
        <v>0.19</v>
      </c>
      <c r="G500" s="11">
        <v>4.0999999999999996</v>
      </c>
      <c r="H500" s="11" t="str">
        <f t="shared" si="22"/>
        <v>4.0 – 4.9</v>
      </c>
      <c r="I500" s="14">
        <v>31822</v>
      </c>
      <c r="J500" s="11" t="s">
        <v>14492</v>
      </c>
      <c r="K500" s="11" t="s">
        <v>14518</v>
      </c>
      <c r="L500" s="15" t="s">
        <v>14519</v>
      </c>
      <c r="M500" s="26" t="str">
        <f t="shared" si="23"/>
        <v>&gt;₹500</v>
      </c>
      <c r="N500" s="23">
        <f>Table2[[#This Row],[actual_price]]* Table2[[#This Row],[rating_count]]</f>
        <v>668230178</v>
      </c>
      <c r="O500" s="23">
        <f t="shared" si="24"/>
        <v>1</v>
      </c>
      <c r="P500" s="27" t="str">
        <f>IF(Table2[[#This Row],[rating_count]]&lt;1000,"below 1000", "1000 and above")</f>
        <v>1000 and above</v>
      </c>
    </row>
    <row r="501" spans="1:16" x14ac:dyDescent="0.25">
      <c r="A501" s="10" t="s">
        <v>4248</v>
      </c>
      <c r="B501" s="10" t="s">
        <v>14538</v>
      </c>
      <c r="C501" s="11" t="s">
        <v>13122</v>
      </c>
      <c r="D501" s="12">
        <v>1999</v>
      </c>
      <c r="E501" s="12">
        <v>8499</v>
      </c>
      <c r="F501" s="13">
        <v>0.76</v>
      </c>
      <c r="G501" s="11">
        <v>4.3</v>
      </c>
      <c r="H501" s="11" t="str">
        <f t="shared" si="22"/>
        <v>4.0 – 4.9</v>
      </c>
      <c r="I501" s="14">
        <v>240</v>
      </c>
      <c r="J501" s="11" t="s">
        <v>14539</v>
      </c>
      <c r="K501" s="11" t="s">
        <v>14540</v>
      </c>
      <c r="L501" s="15" t="s">
        <v>14541</v>
      </c>
      <c r="M501" s="26" t="str">
        <f t="shared" si="23"/>
        <v>&gt;₹500</v>
      </c>
      <c r="N501" s="23">
        <f>Table2[[#This Row],[actual_price]]* Table2[[#This Row],[rating_count]]</f>
        <v>2039760</v>
      </c>
      <c r="O501" s="23">
        <f t="shared" si="24"/>
        <v>1</v>
      </c>
      <c r="P501" s="27" t="str">
        <f>IF(Table2[[#This Row],[rating_count]]&lt;1000,"below 1000", "1000 and above")</f>
        <v>below 1000</v>
      </c>
    </row>
    <row r="502" spans="1:16" x14ac:dyDescent="0.25">
      <c r="A502" s="10" t="s">
        <v>4258</v>
      </c>
      <c r="B502" s="10" t="s">
        <v>14542</v>
      </c>
      <c r="C502" s="11" t="s">
        <v>13122</v>
      </c>
      <c r="D502" s="12">
        <v>4999</v>
      </c>
      <c r="E502" s="12">
        <v>6999</v>
      </c>
      <c r="F502" s="13">
        <v>0.28999999999999998</v>
      </c>
      <c r="G502" s="11">
        <v>3.8</v>
      </c>
      <c r="H502" s="11" t="str">
        <f t="shared" si="22"/>
        <v>3.0 – 3.9</v>
      </c>
      <c r="I502" s="14">
        <v>758</v>
      </c>
      <c r="J502" s="11" t="s">
        <v>14543</v>
      </c>
      <c r="K502" s="11" t="s">
        <v>14544</v>
      </c>
      <c r="L502" s="15" t="s">
        <v>14545</v>
      </c>
      <c r="M502" s="26" t="str">
        <f t="shared" si="23"/>
        <v>&gt;₹500</v>
      </c>
      <c r="N502" s="23">
        <f>Table2[[#This Row],[actual_price]]* Table2[[#This Row],[rating_count]]</f>
        <v>5305242</v>
      </c>
      <c r="O502" s="23">
        <f t="shared" si="24"/>
        <v>1.0000000000000002</v>
      </c>
      <c r="P502" s="27" t="str">
        <f>IF(Table2[[#This Row],[rating_count]]&lt;1000,"below 1000", "1000 and above")</f>
        <v>below 1000</v>
      </c>
    </row>
    <row r="503" spans="1:16" x14ac:dyDescent="0.25">
      <c r="A503" s="10" t="s">
        <v>354</v>
      </c>
      <c r="B503" s="10" t="s">
        <v>13207</v>
      </c>
      <c r="C503" s="11" t="s">
        <v>13079</v>
      </c>
      <c r="D503" s="12">
        <v>99</v>
      </c>
      <c r="E503" s="12">
        <v>666.66</v>
      </c>
      <c r="F503" s="13">
        <v>0.85</v>
      </c>
      <c r="G503" s="11">
        <v>3.9</v>
      </c>
      <c r="H503" s="11" t="str">
        <f t="shared" si="22"/>
        <v>3.0 – 3.9</v>
      </c>
      <c r="I503" s="14">
        <v>24870</v>
      </c>
      <c r="J503" s="11" t="s">
        <v>13100</v>
      </c>
      <c r="K503" s="11" t="s">
        <v>13101</v>
      </c>
      <c r="L503" s="15" t="s">
        <v>13102</v>
      </c>
      <c r="M503" s="26" t="str">
        <f t="shared" si="23"/>
        <v>&gt;₹500</v>
      </c>
      <c r="N503" s="23">
        <f>Table2[[#This Row],[actual_price]]* Table2[[#This Row],[rating_count]]</f>
        <v>16579834.199999999</v>
      </c>
      <c r="O503" s="23">
        <f t="shared" si="24"/>
        <v>0.99999999999999989</v>
      </c>
      <c r="P503" s="27" t="str">
        <f>IF(Table2[[#This Row],[rating_count]]&lt;1000,"below 1000", "1000 and above")</f>
        <v>1000 and above</v>
      </c>
    </row>
    <row r="504" spans="1:16" x14ac:dyDescent="0.25">
      <c r="A504" s="10" t="s">
        <v>4270</v>
      </c>
      <c r="B504" s="10" t="s">
        <v>14546</v>
      </c>
      <c r="C504" s="11" t="s">
        <v>13122</v>
      </c>
      <c r="D504" s="12">
        <v>2499</v>
      </c>
      <c r="E504" s="12">
        <v>5999</v>
      </c>
      <c r="F504" s="13">
        <v>0.57999999999999996</v>
      </c>
      <c r="G504" s="11">
        <v>3.7</v>
      </c>
      <c r="H504" s="11" t="str">
        <f t="shared" si="22"/>
        <v>3.0 – 3.9</v>
      </c>
      <c r="I504" s="14">
        <v>828</v>
      </c>
      <c r="J504" s="11" t="s">
        <v>14547</v>
      </c>
      <c r="K504" s="11" t="s">
        <v>14548</v>
      </c>
      <c r="L504" s="15" t="s">
        <v>14549</v>
      </c>
      <c r="M504" s="26" t="str">
        <f t="shared" si="23"/>
        <v>&gt;₹500</v>
      </c>
      <c r="N504" s="23">
        <f>Table2[[#This Row],[actual_price]]* Table2[[#This Row],[rating_count]]</f>
        <v>4967172</v>
      </c>
      <c r="O504" s="23">
        <f t="shared" si="24"/>
        <v>1.0000000000000002</v>
      </c>
      <c r="P504" s="27" t="str">
        <f>IF(Table2[[#This Row],[rating_count]]&lt;1000,"below 1000", "1000 and above")</f>
        <v>below 1000</v>
      </c>
    </row>
    <row r="505" spans="1:16" x14ac:dyDescent="0.25">
      <c r="A505" s="10" t="s">
        <v>4280</v>
      </c>
      <c r="B505" s="10" t="s">
        <v>14418</v>
      </c>
      <c r="C505" s="11" t="s">
        <v>13122</v>
      </c>
      <c r="D505" s="12">
        <v>1399</v>
      </c>
      <c r="E505" s="12">
        <v>1630</v>
      </c>
      <c r="F505" s="13">
        <v>0.14000000000000001</v>
      </c>
      <c r="G505" s="11">
        <v>4</v>
      </c>
      <c r="H505" s="11" t="str">
        <f t="shared" si="22"/>
        <v>4.0 – 4.9</v>
      </c>
      <c r="I505" s="14">
        <v>9378</v>
      </c>
      <c r="J505" s="11" t="s">
        <v>14419</v>
      </c>
      <c r="K505" s="11" t="s">
        <v>14420</v>
      </c>
      <c r="L505" s="15" t="s">
        <v>14421</v>
      </c>
      <c r="M505" s="26" t="str">
        <f t="shared" si="23"/>
        <v>&gt;₹500</v>
      </c>
      <c r="N505" s="23">
        <f>Table2[[#This Row],[actual_price]]* Table2[[#This Row],[rating_count]]</f>
        <v>15286140</v>
      </c>
      <c r="O505" s="23">
        <f t="shared" si="24"/>
        <v>1.0000000000000002</v>
      </c>
      <c r="P505" s="27" t="str">
        <f>IF(Table2[[#This Row],[rating_count]]&lt;1000,"below 1000", "1000 and above")</f>
        <v>1000 and above</v>
      </c>
    </row>
    <row r="506" spans="1:16" x14ac:dyDescent="0.25">
      <c r="A506" s="10" t="s">
        <v>4285</v>
      </c>
      <c r="B506" s="10" t="s">
        <v>14208</v>
      </c>
      <c r="C506" s="11" t="s">
        <v>13122</v>
      </c>
      <c r="D506" s="12">
        <v>1499</v>
      </c>
      <c r="E506" s="12">
        <v>9999</v>
      </c>
      <c r="F506" s="13">
        <v>0.85</v>
      </c>
      <c r="G506" s="11">
        <v>4.2</v>
      </c>
      <c r="H506" s="11" t="str">
        <f t="shared" si="22"/>
        <v>4.0 – 4.9</v>
      </c>
      <c r="I506" s="14">
        <v>22638</v>
      </c>
      <c r="J506" s="11" t="s">
        <v>14124</v>
      </c>
      <c r="K506" s="11" t="s">
        <v>14209</v>
      </c>
      <c r="L506" s="15" t="s">
        <v>14210</v>
      </c>
      <c r="M506" s="26" t="str">
        <f t="shared" si="23"/>
        <v>&gt;₹500</v>
      </c>
      <c r="N506" s="23">
        <f>Table2[[#This Row],[actual_price]]* Table2[[#This Row],[rating_count]]</f>
        <v>226357362</v>
      </c>
      <c r="O506" s="23">
        <f t="shared" si="24"/>
        <v>0.99999999999999989</v>
      </c>
      <c r="P506" s="27" t="str">
        <f>IF(Table2[[#This Row],[rating_count]]&lt;1000,"below 1000", "1000 and above")</f>
        <v>1000 and above</v>
      </c>
    </row>
    <row r="507" spans="1:16" x14ac:dyDescent="0.25">
      <c r="A507" s="10" t="s">
        <v>4292</v>
      </c>
      <c r="B507" s="10" t="s">
        <v>14550</v>
      </c>
      <c r="C507" s="11" t="s">
        <v>13122</v>
      </c>
      <c r="D507" s="12">
        <v>249</v>
      </c>
      <c r="E507" s="12">
        <v>599</v>
      </c>
      <c r="F507" s="13">
        <v>0.57999999999999996</v>
      </c>
      <c r="G507" s="11">
        <v>3.9</v>
      </c>
      <c r="H507" s="11" t="str">
        <f t="shared" si="22"/>
        <v>3.0 – 3.9</v>
      </c>
      <c r="I507" s="14">
        <v>2147</v>
      </c>
      <c r="J507" s="11" t="s">
        <v>14551</v>
      </c>
      <c r="K507" s="11" t="s">
        <v>14552</v>
      </c>
      <c r="L507" s="15" t="s">
        <v>14553</v>
      </c>
      <c r="M507" s="26" t="str">
        <f t="shared" si="23"/>
        <v>&gt;₹500</v>
      </c>
      <c r="N507" s="23">
        <f>Table2[[#This Row],[actual_price]]* Table2[[#This Row],[rating_count]]</f>
        <v>1286053</v>
      </c>
      <c r="O507" s="23">
        <f t="shared" si="24"/>
        <v>1.0000000000000002</v>
      </c>
      <c r="P507" s="27" t="str">
        <f>IF(Table2[[#This Row],[rating_count]]&lt;1000,"below 1000", "1000 and above")</f>
        <v>1000 and above</v>
      </c>
    </row>
    <row r="508" spans="1:16" x14ac:dyDescent="0.25">
      <c r="A508" s="10" t="s">
        <v>4302</v>
      </c>
      <c r="B508" s="10" t="s">
        <v>14554</v>
      </c>
      <c r="C508" s="11" t="s">
        <v>13122</v>
      </c>
      <c r="D508" s="12">
        <v>299</v>
      </c>
      <c r="E508" s="12">
        <v>1199</v>
      </c>
      <c r="F508" s="13">
        <v>0.75</v>
      </c>
      <c r="G508" s="11">
        <v>4.5</v>
      </c>
      <c r="H508" s="11" t="str">
        <f t="shared" si="22"/>
        <v>4.0 – 4.9</v>
      </c>
      <c r="I508" s="14">
        <v>596</v>
      </c>
      <c r="J508" s="11" t="s">
        <v>14555</v>
      </c>
      <c r="K508" s="11" t="s">
        <v>14556</v>
      </c>
      <c r="L508" s="15" t="s">
        <v>14557</v>
      </c>
      <c r="M508" s="26" t="str">
        <f t="shared" si="23"/>
        <v>&gt;₹500</v>
      </c>
      <c r="N508" s="23">
        <f>Table2[[#This Row],[actual_price]]* Table2[[#This Row],[rating_count]]</f>
        <v>714604</v>
      </c>
      <c r="O508" s="23">
        <f t="shared" si="24"/>
        <v>1</v>
      </c>
      <c r="P508" s="27" t="str">
        <f>IF(Table2[[#This Row],[rating_count]]&lt;1000,"below 1000", "1000 and above")</f>
        <v>below 1000</v>
      </c>
    </row>
    <row r="509" spans="1:16" x14ac:dyDescent="0.25">
      <c r="A509" s="10" t="s">
        <v>4312</v>
      </c>
      <c r="B509" s="10" t="s">
        <v>14477</v>
      </c>
      <c r="C509" s="11" t="s">
        <v>13122</v>
      </c>
      <c r="D509" s="12">
        <v>79</v>
      </c>
      <c r="E509" s="12">
        <v>499</v>
      </c>
      <c r="F509" s="13">
        <v>0.84</v>
      </c>
      <c r="G509" s="11">
        <v>4.2</v>
      </c>
      <c r="H509" s="11" t="str">
        <f t="shared" si="22"/>
        <v>4.0 – 4.9</v>
      </c>
      <c r="I509" s="14">
        <v>1949</v>
      </c>
      <c r="J509" s="11" t="s">
        <v>14558</v>
      </c>
      <c r="K509" s="11" t="s">
        <v>14479</v>
      </c>
      <c r="L509" s="15" t="s">
        <v>14480</v>
      </c>
      <c r="M509" s="26" t="str">
        <f t="shared" si="23"/>
        <v>₹200–₹500</v>
      </c>
      <c r="N509" s="23">
        <f>Table2[[#This Row],[actual_price]]* Table2[[#This Row],[rating_count]]</f>
        <v>972551</v>
      </c>
      <c r="O509" s="23">
        <f t="shared" si="24"/>
        <v>1</v>
      </c>
      <c r="P509" s="27" t="str">
        <f>IF(Table2[[#This Row],[rating_count]]&lt;1000,"below 1000", "1000 and above")</f>
        <v>1000 and above</v>
      </c>
    </row>
    <row r="510" spans="1:16" x14ac:dyDescent="0.25">
      <c r="A510" s="10" t="s">
        <v>4317</v>
      </c>
      <c r="B510" s="10" t="s">
        <v>14559</v>
      </c>
      <c r="C510" s="11" t="s">
        <v>13122</v>
      </c>
      <c r="D510" s="12">
        <v>13999</v>
      </c>
      <c r="E510" s="12">
        <v>15999</v>
      </c>
      <c r="F510" s="13">
        <v>0.13</v>
      </c>
      <c r="G510" s="11">
        <v>3.9</v>
      </c>
      <c r="H510" s="11" t="str">
        <f t="shared" si="22"/>
        <v>3.0 – 3.9</v>
      </c>
      <c r="I510" s="14">
        <v>2180</v>
      </c>
      <c r="J510" s="11" t="s">
        <v>14492</v>
      </c>
      <c r="K510" s="11" t="s">
        <v>14493</v>
      </c>
      <c r="L510" s="15" t="s">
        <v>14560</v>
      </c>
      <c r="M510" s="26" t="str">
        <f t="shared" si="23"/>
        <v>&gt;₹500</v>
      </c>
      <c r="N510" s="23">
        <f>Table2[[#This Row],[actual_price]]* Table2[[#This Row],[rating_count]]</f>
        <v>34877820</v>
      </c>
      <c r="O510" s="23">
        <f t="shared" si="24"/>
        <v>1</v>
      </c>
      <c r="P510" s="27" t="str">
        <f>IF(Table2[[#This Row],[rating_count]]&lt;1000,"below 1000", "1000 and above")</f>
        <v>1000 and above</v>
      </c>
    </row>
    <row r="511" spans="1:16" x14ac:dyDescent="0.25">
      <c r="A511" s="10" t="s">
        <v>4326</v>
      </c>
      <c r="B511" s="10" t="s">
        <v>14561</v>
      </c>
      <c r="C511" s="11" t="s">
        <v>13122</v>
      </c>
      <c r="D511" s="12">
        <v>949</v>
      </c>
      <c r="E511" s="12">
        <v>999</v>
      </c>
      <c r="F511" s="13">
        <v>0.05</v>
      </c>
      <c r="G511" s="11">
        <v>4.2</v>
      </c>
      <c r="H511" s="11" t="str">
        <f t="shared" si="22"/>
        <v>4.0 – 4.9</v>
      </c>
      <c r="I511" s="14">
        <v>31539</v>
      </c>
      <c r="J511" s="11" t="s">
        <v>14562</v>
      </c>
      <c r="K511" s="11" t="s">
        <v>14443</v>
      </c>
      <c r="L511" s="15" t="s">
        <v>14444</v>
      </c>
      <c r="M511" s="26" t="str">
        <f t="shared" si="23"/>
        <v>&gt;₹500</v>
      </c>
      <c r="N511" s="23">
        <f>Table2[[#This Row],[actual_price]]* Table2[[#This Row],[rating_count]]</f>
        <v>31507461</v>
      </c>
      <c r="O511" s="23">
        <f t="shared" si="24"/>
        <v>1</v>
      </c>
      <c r="P511" s="27" t="str">
        <f>IF(Table2[[#This Row],[rating_count]]&lt;1000,"below 1000", "1000 and above")</f>
        <v>1000 and above</v>
      </c>
    </row>
    <row r="512" spans="1:16" x14ac:dyDescent="0.25">
      <c r="A512" s="10" t="s">
        <v>4331</v>
      </c>
      <c r="B512" s="10" t="s">
        <v>14563</v>
      </c>
      <c r="C512" s="11" t="s">
        <v>13122</v>
      </c>
      <c r="D512" s="12">
        <v>99</v>
      </c>
      <c r="E512" s="12">
        <v>499</v>
      </c>
      <c r="F512" s="13">
        <v>0.8</v>
      </c>
      <c r="G512" s="11">
        <v>4.0999999999999996</v>
      </c>
      <c r="H512" s="11" t="str">
        <f t="shared" si="22"/>
        <v>4.0 – 4.9</v>
      </c>
      <c r="I512" s="14">
        <v>2451</v>
      </c>
      <c r="J512" s="11" t="s">
        <v>14564</v>
      </c>
      <c r="K512" s="11" t="s">
        <v>14565</v>
      </c>
      <c r="L512" s="15" t="s">
        <v>14566</v>
      </c>
      <c r="M512" s="26" t="str">
        <f t="shared" si="23"/>
        <v>₹200–₹500</v>
      </c>
      <c r="N512" s="23">
        <f>Table2[[#This Row],[actual_price]]* Table2[[#This Row],[rating_count]]</f>
        <v>1223049</v>
      </c>
      <c r="O512" s="23">
        <f t="shared" si="24"/>
        <v>1.0000000000000002</v>
      </c>
      <c r="P512" s="27" t="str">
        <f>IF(Table2[[#This Row],[rating_count]]&lt;1000,"below 1000", "1000 and above")</f>
        <v>1000 and above</v>
      </c>
    </row>
    <row r="513" spans="1:16" x14ac:dyDescent="0.25">
      <c r="A513" s="10" t="s">
        <v>4341</v>
      </c>
      <c r="B513" s="10" t="s">
        <v>14432</v>
      </c>
      <c r="C513" s="11" t="s">
        <v>13122</v>
      </c>
      <c r="D513" s="12">
        <v>2499</v>
      </c>
      <c r="E513" s="12">
        <v>7990</v>
      </c>
      <c r="F513" s="13">
        <v>0.69</v>
      </c>
      <c r="G513" s="11">
        <v>4.0999999999999996</v>
      </c>
      <c r="H513" s="11" t="str">
        <f t="shared" si="22"/>
        <v>4.0 – 4.9</v>
      </c>
      <c r="I513" s="14">
        <v>154</v>
      </c>
      <c r="J513" s="11" t="s">
        <v>14433</v>
      </c>
      <c r="K513" s="11" t="s">
        <v>14434</v>
      </c>
      <c r="L513" s="15" t="s">
        <v>14435</v>
      </c>
      <c r="M513" s="26" t="str">
        <f t="shared" si="23"/>
        <v>&gt;₹500</v>
      </c>
      <c r="N513" s="23">
        <f>Table2[[#This Row],[actual_price]]* Table2[[#This Row],[rating_count]]</f>
        <v>1230460</v>
      </c>
      <c r="O513" s="23">
        <f t="shared" si="24"/>
        <v>1.0000000000000002</v>
      </c>
      <c r="P513" s="27" t="str">
        <f>IF(Table2[[#This Row],[rating_count]]&lt;1000,"below 1000", "1000 and above")</f>
        <v>below 1000</v>
      </c>
    </row>
    <row r="514" spans="1:16" x14ac:dyDescent="0.25">
      <c r="A514" s="10" t="s">
        <v>4346</v>
      </c>
      <c r="B514" s="10" t="s">
        <v>14567</v>
      </c>
      <c r="C514" s="11" t="s">
        <v>13122</v>
      </c>
      <c r="D514" s="12">
        <v>689</v>
      </c>
      <c r="E514" s="12">
        <v>1999</v>
      </c>
      <c r="F514" s="13">
        <v>0.66</v>
      </c>
      <c r="G514" s="11">
        <v>4.3</v>
      </c>
      <c r="H514" s="11" t="str">
        <f t="shared" ref="H514:H577" si="25">IF(G514&lt;3, "2.0 – 2.9", IF(G514&lt;4, "3.0 – 3.9", IF(G514&lt;5, "4.0 – 4.9", "5.0")))</f>
        <v>4.0 – 4.9</v>
      </c>
      <c r="I514" s="14">
        <v>1193</v>
      </c>
      <c r="J514" s="11" t="s">
        <v>14568</v>
      </c>
      <c r="K514" s="11" t="s">
        <v>14569</v>
      </c>
      <c r="L514" s="15" t="s">
        <v>14570</v>
      </c>
      <c r="M514" s="26" t="str">
        <f t="shared" ref="M514:M577" si="26">IF(E514&lt;200, "&lt;₹200", IF(E514&lt;=500, "₹200–₹500", "&gt;₹500"))</f>
        <v>&gt;₹500</v>
      </c>
      <c r="N514" s="23">
        <f>Table2[[#This Row],[actual_price]]* Table2[[#This Row],[rating_count]]</f>
        <v>2384807</v>
      </c>
      <c r="O514" s="23">
        <f t="shared" ref="O514:O577" si="27">CORREL(F514:G526, F514:G526)</f>
        <v>0.99999999999999989</v>
      </c>
      <c r="P514" s="27" t="str">
        <f>IF(Table2[[#This Row],[rating_count]]&lt;1000,"below 1000", "1000 and above")</f>
        <v>1000 and above</v>
      </c>
    </row>
    <row r="515" spans="1:16" x14ac:dyDescent="0.25">
      <c r="A515" s="10" t="s">
        <v>4357</v>
      </c>
      <c r="B515" s="10" t="s">
        <v>14571</v>
      </c>
      <c r="C515" s="11" t="s">
        <v>13122</v>
      </c>
      <c r="D515" s="12">
        <v>499</v>
      </c>
      <c r="E515" s="12">
        <v>1899</v>
      </c>
      <c r="F515" s="13">
        <v>0.74</v>
      </c>
      <c r="G515" s="11">
        <v>4.0999999999999996</v>
      </c>
      <c r="H515" s="11" t="str">
        <f t="shared" si="25"/>
        <v>4.0 – 4.9</v>
      </c>
      <c r="I515" s="14">
        <v>1475</v>
      </c>
      <c r="J515" s="11" t="s">
        <v>14572</v>
      </c>
      <c r="K515" s="11" t="s">
        <v>14573</v>
      </c>
      <c r="L515" s="15" t="s">
        <v>14574</v>
      </c>
      <c r="M515" s="26" t="str">
        <f t="shared" si="26"/>
        <v>&gt;₹500</v>
      </c>
      <c r="N515" s="23">
        <f>Table2[[#This Row],[actual_price]]* Table2[[#This Row],[rating_count]]</f>
        <v>2801025</v>
      </c>
      <c r="O515" s="23">
        <f t="shared" si="27"/>
        <v>0.99999999999999989</v>
      </c>
      <c r="P515" s="27" t="str">
        <f>IF(Table2[[#This Row],[rating_count]]&lt;1000,"below 1000", "1000 and above")</f>
        <v>1000 and above</v>
      </c>
    </row>
    <row r="516" spans="1:16" x14ac:dyDescent="0.25">
      <c r="A516" s="10" t="s">
        <v>4367</v>
      </c>
      <c r="B516" s="10" t="s">
        <v>14575</v>
      </c>
      <c r="C516" s="11" t="s">
        <v>13122</v>
      </c>
      <c r="D516" s="12">
        <v>299</v>
      </c>
      <c r="E516" s="12">
        <v>999</v>
      </c>
      <c r="F516" s="13">
        <v>0.7</v>
      </c>
      <c r="G516" s="11">
        <v>4.3</v>
      </c>
      <c r="H516" s="11" t="str">
        <f t="shared" si="25"/>
        <v>4.0 – 4.9</v>
      </c>
      <c r="I516" s="14">
        <v>8891</v>
      </c>
      <c r="J516" s="11" t="s">
        <v>14576</v>
      </c>
      <c r="K516" s="11" t="s">
        <v>14577</v>
      </c>
      <c r="L516" s="15" t="s">
        <v>14578</v>
      </c>
      <c r="M516" s="26" t="str">
        <f t="shared" si="26"/>
        <v>&gt;₹500</v>
      </c>
      <c r="N516" s="23">
        <f>Table2[[#This Row],[actual_price]]* Table2[[#This Row],[rating_count]]</f>
        <v>8882109</v>
      </c>
      <c r="O516" s="23">
        <f t="shared" si="27"/>
        <v>1.0000000000000002</v>
      </c>
      <c r="P516" s="27" t="str">
        <f>IF(Table2[[#This Row],[rating_count]]&lt;1000,"below 1000", "1000 and above")</f>
        <v>1000 and above</v>
      </c>
    </row>
    <row r="517" spans="1:16" x14ac:dyDescent="0.25">
      <c r="A517" s="10" t="s">
        <v>4377</v>
      </c>
      <c r="B517" s="10" t="s">
        <v>14579</v>
      </c>
      <c r="C517" s="11" t="s">
        <v>13122</v>
      </c>
      <c r="D517" s="12">
        <v>209</v>
      </c>
      <c r="E517" s="12">
        <v>499</v>
      </c>
      <c r="F517" s="13">
        <v>0.57999999999999996</v>
      </c>
      <c r="G517" s="11">
        <v>3.6</v>
      </c>
      <c r="H517" s="11" t="str">
        <f t="shared" si="25"/>
        <v>3.0 – 3.9</v>
      </c>
      <c r="I517" s="14">
        <v>104</v>
      </c>
      <c r="J517" s="11" t="s">
        <v>14580</v>
      </c>
      <c r="K517" s="11" t="s">
        <v>14581</v>
      </c>
      <c r="L517" s="15" t="s">
        <v>14582</v>
      </c>
      <c r="M517" s="26" t="str">
        <f t="shared" si="26"/>
        <v>₹200–₹500</v>
      </c>
      <c r="N517" s="23">
        <f>Table2[[#This Row],[actual_price]]* Table2[[#This Row],[rating_count]]</f>
        <v>51896</v>
      </c>
      <c r="O517" s="23">
        <f t="shared" si="27"/>
        <v>1</v>
      </c>
      <c r="P517" s="27" t="str">
        <f>IF(Table2[[#This Row],[rating_count]]&lt;1000,"below 1000", "1000 and above")</f>
        <v>below 1000</v>
      </c>
    </row>
    <row r="518" spans="1:16" x14ac:dyDescent="0.25">
      <c r="A518" s="10" t="s">
        <v>4387</v>
      </c>
      <c r="B518" s="10" t="s">
        <v>14583</v>
      </c>
      <c r="C518" s="11" t="s">
        <v>13122</v>
      </c>
      <c r="D518" s="12">
        <v>8499</v>
      </c>
      <c r="E518" s="12">
        <v>12999</v>
      </c>
      <c r="F518" s="13">
        <v>0.35</v>
      </c>
      <c r="G518" s="11">
        <v>4.0999999999999996</v>
      </c>
      <c r="H518" s="11" t="str">
        <f t="shared" si="25"/>
        <v>4.0 – 4.9</v>
      </c>
      <c r="I518" s="14">
        <v>6662</v>
      </c>
      <c r="J518" s="11" t="s">
        <v>14584</v>
      </c>
      <c r="K518" s="11" t="s">
        <v>14585</v>
      </c>
      <c r="L518" s="15" t="s">
        <v>14586</v>
      </c>
      <c r="M518" s="26" t="str">
        <f t="shared" si="26"/>
        <v>&gt;₹500</v>
      </c>
      <c r="N518" s="23">
        <f>Table2[[#This Row],[actual_price]]* Table2[[#This Row],[rating_count]]</f>
        <v>86599338</v>
      </c>
      <c r="O518" s="23">
        <f t="shared" si="27"/>
        <v>1</v>
      </c>
      <c r="P518" s="27" t="str">
        <f>IF(Table2[[#This Row],[rating_count]]&lt;1000,"below 1000", "1000 and above")</f>
        <v>1000 and above</v>
      </c>
    </row>
    <row r="519" spans="1:16" x14ac:dyDescent="0.25">
      <c r="A519" s="10" t="s">
        <v>4397</v>
      </c>
      <c r="B519" s="10" t="s">
        <v>14587</v>
      </c>
      <c r="C519" s="11" t="s">
        <v>13122</v>
      </c>
      <c r="D519" s="12">
        <v>2179</v>
      </c>
      <c r="E519" s="12">
        <v>3999</v>
      </c>
      <c r="F519" s="13">
        <v>0.46</v>
      </c>
      <c r="G519" s="11">
        <v>4</v>
      </c>
      <c r="H519" s="11" t="str">
        <f t="shared" si="25"/>
        <v>4.0 – 4.9</v>
      </c>
      <c r="I519" s="14">
        <v>8380</v>
      </c>
      <c r="J519" s="11" t="s">
        <v>14588</v>
      </c>
      <c r="K519" s="11" t="s">
        <v>14589</v>
      </c>
      <c r="L519" s="15" t="s">
        <v>14590</v>
      </c>
      <c r="M519" s="26" t="str">
        <f t="shared" si="26"/>
        <v>&gt;₹500</v>
      </c>
      <c r="N519" s="23">
        <f>Table2[[#This Row],[actual_price]]* Table2[[#This Row],[rating_count]]</f>
        <v>33511620</v>
      </c>
      <c r="O519" s="23">
        <f t="shared" si="27"/>
        <v>0.99999999999999989</v>
      </c>
      <c r="P519" s="27" t="str">
        <f>IF(Table2[[#This Row],[rating_count]]&lt;1000,"below 1000", "1000 and above")</f>
        <v>1000 and above</v>
      </c>
    </row>
    <row r="520" spans="1:16" x14ac:dyDescent="0.25">
      <c r="A520" s="10" t="s">
        <v>4407</v>
      </c>
      <c r="B520" s="10" t="s">
        <v>14591</v>
      </c>
      <c r="C520" s="11" t="s">
        <v>13122</v>
      </c>
      <c r="D520" s="12">
        <v>16999</v>
      </c>
      <c r="E520" s="12">
        <v>20999</v>
      </c>
      <c r="F520" s="13">
        <v>0.19</v>
      </c>
      <c r="G520" s="11">
        <v>4.0999999999999996</v>
      </c>
      <c r="H520" s="11" t="str">
        <f t="shared" si="25"/>
        <v>4.0 – 4.9</v>
      </c>
      <c r="I520" s="14">
        <v>31822</v>
      </c>
      <c r="J520" s="11" t="s">
        <v>14492</v>
      </c>
      <c r="K520" s="11" t="s">
        <v>14518</v>
      </c>
      <c r="L520" s="15" t="s">
        <v>14519</v>
      </c>
      <c r="M520" s="26" t="str">
        <f t="shared" si="26"/>
        <v>&gt;₹500</v>
      </c>
      <c r="N520" s="23">
        <f>Table2[[#This Row],[actual_price]]* Table2[[#This Row],[rating_count]]</f>
        <v>668230178</v>
      </c>
      <c r="O520" s="23">
        <f t="shared" si="27"/>
        <v>1</v>
      </c>
      <c r="P520" s="27" t="str">
        <f>IF(Table2[[#This Row],[rating_count]]&lt;1000,"below 1000", "1000 and above")</f>
        <v>1000 and above</v>
      </c>
    </row>
    <row r="521" spans="1:16" x14ac:dyDescent="0.25">
      <c r="A521" s="10" t="s">
        <v>4412</v>
      </c>
      <c r="B521" s="10" t="s">
        <v>14592</v>
      </c>
      <c r="C521" s="11" t="s">
        <v>13122</v>
      </c>
      <c r="D521" s="12">
        <v>44999</v>
      </c>
      <c r="E521" s="12">
        <v>49999</v>
      </c>
      <c r="F521" s="13">
        <v>0.1</v>
      </c>
      <c r="G521" s="11">
        <v>4.3</v>
      </c>
      <c r="H521" s="11" t="str">
        <f t="shared" si="25"/>
        <v>4.0 – 4.9</v>
      </c>
      <c r="I521" s="14">
        <v>3075</v>
      </c>
      <c r="J521" s="11" t="s">
        <v>14143</v>
      </c>
      <c r="K521" s="11" t="s">
        <v>14593</v>
      </c>
      <c r="L521" s="15" t="s">
        <v>14594</v>
      </c>
      <c r="M521" s="26" t="str">
        <f t="shared" si="26"/>
        <v>&gt;₹500</v>
      </c>
      <c r="N521" s="23">
        <f>Table2[[#This Row],[actual_price]]* Table2[[#This Row],[rating_count]]</f>
        <v>153746925</v>
      </c>
      <c r="O521" s="23">
        <f t="shared" si="27"/>
        <v>1</v>
      </c>
      <c r="P521" s="27" t="str">
        <f>IF(Table2[[#This Row],[rating_count]]&lt;1000,"below 1000", "1000 and above")</f>
        <v>1000 and above</v>
      </c>
    </row>
    <row r="522" spans="1:16" x14ac:dyDescent="0.25">
      <c r="A522" s="10" t="s">
        <v>4422</v>
      </c>
      <c r="B522" s="10" t="s">
        <v>14595</v>
      </c>
      <c r="C522" s="11" t="s">
        <v>13122</v>
      </c>
      <c r="D522" s="12">
        <v>2599</v>
      </c>
      <c r="E522" s="12">
        <v>2999</v>
      </c>
      <c r="F522" s="13">
        <v>0.13</v>
      </c>
      <c r="G522" s="11">
        <v>3.9</v>
      </c>
      <c r="H522" s="11" t="str">
        <f t="shared" si="25"/>
        <v>3.0 – 3.9</v>
      </c>
      <c r="I522" s="14">
        <v>14266</v>
      </c>
      <c r="J522" s="11" t="s">
        <v>14596</v>
      </c>
      <c r="K522" s="11" t="s">
        <v>14597</v>
      </c>
      <c r="L522" s="15" t="s">
        <v>14598</v>
      </c>
      <c r="M522" s="26" t="str">
        <f t="shared" si="26"/>
        <v>&gt;₹500</v>
      </c>
      <c r="N522" s="23">
        <f>Table2[[#This Row],[actual_price]]* Table2[[#This Row],[rating_count]]</f>
        <v>42783734</v>
      </c>
      <c r="O522" s="23">
        <f t="shared" si="27"/>
        <v>0.99999999999999989</v>
      </c>
      <c r="P522" s="27" t="str">
        <f>IF(Table2[[#This Row],[rating_count]]&lt;1000,"below 1000", "1000 and above")</f>
        <v>1000 and above</v>
      </c>
    </row>
    <row r="523" spans="1:16" x14ac:dyDescent="0.25">
      <c r="A523" s="10" t="s">
        <v>4432</v>
      </c>
      <c r="B523" s="10" t="s">
        <v>14599</v>
      </c>
      <c r="C523" s="11" t="s">
        <v>13122</v>
      </c>
      <c r="D523" s="12">
        <v>2799</v>
      </c>
      <c r="E523" s="12">
        <v>6499</v>
      </c>
      <c r="F523" s="13">
        <v>0.56999999999999995</v>
      </c>
      <c r="G523" s="11">
        <v>4.0999999999999996</v>
      </c>
      <c r="H523" s="11" t="str">
        <f t="shared" si="25"/>
        <v>4.0 – 4.9</v>
      </c>
      <c r="I523" s="14">
        <v>38879</v>
      </c>
      <c r="J523" s="11" t="s">
        <v>14600</v>
      </c>
      <c r="K523" s="11" t="s">
        <v>14601</v>
      </c>
      <c r="L523" s="15" t="s">
        <v>14602</v>
      </c>
      <c r="M523" s="26" t="str">
        <f t="shared" si="26"/>
        <v>&gt;₹500</v>
      </c>
      <c r="N523" s="23">
        <f>Table2[[#This Row],[actual_price]]* Table2[[#This Row],[rating_count]]</f>
        <v>252674621</v>
      </c>
      <c r="O523" s="23">
        <f t="shared" si="27"/>
        <v>1</v>
      </c>
      <c r="P523" s="27" t="str">
        <f>IF(Table2[[#This Row],[rating_count]]&lt;1000,"below 1000", "1000 and above")</f>
        <v>1000 and above</v>
      </c>
    </row>
    <row r="524" spans="1:16" x14ac:dyDescent="0.25">
      <c r="A524" s="10" t="s">
        <v>4442</v>
      </c>
      <c r="B524" s="10" t="s">
        <v>14603</v>
      </c>
      <c r="C524" s="11" t="s">
        <v>13122</v>
      </c>
      <c r="D524" s="12">
        <v>1399</v>
      </c>
      <c r="E524" s="12">
        <v>2990</v>
      </c>
      <c r="F524" s="13">
        <v>0.53</v>
      </c>
      <c r="G524" s="11">
        <v>4.0999999999999996</v>
      </c>
      <c r="H524" s="11" t="str">
        <f t="shared" si="25"/>
        <v>4.0 – 4.9</v>
      </c>
      <c r="I524" s="14">
        <v>97175</v>
      </c>
      <c r="J524" s="11" t="s">
        <v>14604</v>
      </c>
      <c r="K524" s="11" t="s">
        <v>14605</v>
      </c>
      <c r="L524" s="15" t="s">
        <v>14606</v>
      </c>
      <c r="M524" s="26" t="str">
        <f t="shared" si="26"/>
        <v>&gt;₹500</v>
      </c>
      <c r="N524" s="23">
        <f>Table2[[#This Row],[actual_price]]* Table2[[#This Row],[rating_count]]</f>
        <v>290553250</v>
      </c>
      <c r="O524" s="23">
        <f t="shared" si="27"/>
        <v>1.0000000000000002</v>
      </c>
      <c r="P524" s="27" t="str">
        <f>IF(Table2[[#This Row],[rating_count]]&lt;1000,"below 1000", "1000 and above")</f>
        <v>1000 and above</v>
      </c>
    </row>
    <row r="525" spans="1:16" x14ac:dyDescent="0.25">
      <c r="A525" s="10" t="s">
        <v>4453</v>
      </c>
      <c r="B525" s="10" t="s">
        <v>14607</v>
      </c>
      <c r="C525" s="11" t="s">
        <v>13122</v>
      </c>
      <c r="D525" s="12">
        <v>649</v>
      </c>
      <c r="E525" s="12">
        <v>2400</v>
      </c>
      <c r="F525" s="13">
        <v>0.73</v>
      </c>
      <c r="G525" s="11">
        <v>4.4000000000000004</v>
      </c>
      <c r="H525" s="11" t="str">
        <f t="shared" si="25"/>
        <v>4.0 – 4.9</v>
      </c>
      <c r="I525" s="14">
        <v>67260</v>
      </c>
      <c r="J525" s="11" t="s">
        <v>14216</v>
      </c>
      <c r="K525" s="11" t="s">
        <v>14151</v>
      </c>
      <c r="L525" s="15" t="s">
        <v>14152</v>
      </c>
      <c r="M525" s="26" t="str">
        <f t="shared" si="26"/>
        <v>&gt;₹500</v>
      </c>
      <c r="N525" s="23">
        <f>Table2[[#This Row],[actual_price]]* Table2[[#This Row],[rating_count]]</f>
        <v>161424000</v>
      </c>
      <c r="O525" s="23">
        <f t="shared" si="27"/>
        <v>0.99999999999999989</v>
      </c>
      <c r="P525" s="27" t="str">
        <f>IF(Table2[[#This Row],[rating_count]]&lt;1000,"below 1000", "1000 and above")</f>
        <v>1000 and above</v>
      </c>
    </row>
    <row r="526" spans="1:16" x14ac:dyDescent="0.25">
      <c r="A526" s="10" t="s">
        <v>4457</v>
      </c>
      <c r="B526" s="10" t="s">
        <v>14608</v>
      </c>
      <c r="C526" s="11" t="s">
        <v>13122</v>
      </c>
      <c r="D526" s="12">
        <v>799</v>
      </c>
      <c r="E526" s="12">
        <v>3990</v>
      </c>
      <c r="F526" s="13">
        <v>0.8</v>
      </c>
      <c r="G526" s="11">
        <v>3.8</v>
      </c>
      <c r="H526" s="11" t="str">
        <f t="shared" si="25"/>
        <v>3.0 – 3.9</v>
      </c>
      <c r="I526" s="14">
        <v>119</v>
      </c>
      <c r="J526" s="11" t="s">
        <v>14609</v>
      </c>
      <c r="K526" s="11" t="s">
        <v>14610</v>
      </c>
      <c r="L526" s="15" t="s">
        <v>14611</v>
      </c>
      <c r="M526" s="26" t="str">
        <f t="shared" si="26"/>
        <v>&gt;₹500</v>
      </c>
      <c r="N526" s="23">
        <f>Table2[[#This Row],[actual_price]]* Table2[[#This Row],[rating_count]]</f>
        <v>474810</v>
      </c>
      <c r="O526" s="23">
        <f t="shared" si="27"/>
        <v>1</v>
      </c>
      <c r="P526" s="27" t="str">
        <f>IF(Table2[[#This Row],[rating_count]]&lt;1000,"below 1000", "1000 and above")</f>
        <v>below 1000</v>
      </c>
    </row>
    <row r="527" spans="1:16" x14ac:dyDescent="0.25">
      <c r="A527" s="10" t="s">
        <v>4467</v>
      </c>
      <c r="B527" s="10" t="s">
        <v>14612</v>
      </c>
      <c r="C527" s="11" t="s">
        <v>13079</v>
      </c>
      <c r="D527" s="12">
        <v>149</v>
      </c>
      <c r="E527" s="12">
        <v>149</v>
      </c>
      <c r="F527" s="13">
        <v>0</v>
      </c>
      <c r="G527" s="11">
        <v>4.3</v>
      </c>
      <c r="H527" s="11" t="str">
        <f t="shared" si="25"/>
        <v>4.0 – 4.9</v>
      </c>
      <c r="I527" s="14">
        <v>10833</v>
      </c>
      <c r="J527" s="11" t="s">
        <v>14613</v>
      </c>
      <c r="K527" s="11" t="s">
        <v>14614</v>
      </c>
      <c r="L527" s="15" t="s">
        <v>14615</v>
      </c>
      <c r="M527" s="26" t="str">
        <f t="shared" si="26"/>
        <v>&lt;₹200</v>
      </c>
      <c r="N527" s="23">
        <f>Table2[[#This Row],[actual_price]]* Table2[[#This Row],[rating_count]]</f>
        <v>1614117</v>
      </c>
      <c r="O527" s="23">
        <f t="shared" si="27"/>
        <v>0.99999999999999989</v>
      </c>
      <c r="P527" s="27" t="str">
        <f>IF(Table2[[#This Row],[rating_count]]&lt;1000,"below 1000", "1000 and above")</f>
        <v>1000 and above</v>
      </c>
    </row>
    <row r="528" spans="1:16" x14ac:dyDescent="0.25">
      <c r="A528" s="10" t="s">
        <v>4480</v>
      </c>
      <c r="B528" s="10" t="s">
        <v>14616</v>
      </c>
      <c r="C528" s="11" t="s">
        <v>13122</v>
      </c>
      <c r="D528" s="12">
        <v>3799</v>
      </c>
      <c r="E528" s="12">
        <v>5299</v>
      </c>
      <c r="F528" s="13">
        <v>0.28000000000000003</v>
      </c>
      <c r="G528" s="11">
        <v>3.5</v>
      </c>
      <c r="H528" s="11" t="str">
        <f t="shared" si="25"/>
        <v>3.0 – 3.9</v>
      </c>
      <c r="I528" s="14">
        <v>1641</v>
      </c>
      <c r="J528" s="11" t="s">
        <v>14617</v>
      </c>
      <c r="K528" s="11" t="s">
        <v>14618</v>
      </c>
      <c r="L528" s="15" t="s">
        <v>14619</v>
      </c>
      <c r="M528" s="26" t="str">
        <f t="shared" si="26"/>
        <v>&gt;₹500</v>
      </c>
      <c r="N528" s="23">
        <f>Table2[[#This Row],[actual_price]]* Table2[[#This Row],[rating_count]]</f>
        <v>8695659</v>
      </c>
      <c r="O528" s="23">
        <f t="shared" si="27"/>
        <v>1</v>
      </c>
      <c r="P528" s="27" t="str">
        <f>IF(Table2[[#This Row],[rating_count]]&lt;1000,"below 1000", "1000 and above")</f>
        <v>1000 and above</v>
      </c>
    </row>
    <row r="529" spans="1:16" x14ac:dyDescent="0.25">
      <c r="A529" s="10" t="s">
        <v>4490</v>
      </c>
      <c r="B529" s="10" t="s">
        <v>14620</v>
      </c>
      <c r="C529" s="11" t="s">
        <v>13122</v>
      </c>
      <c r="D529" s="12">
        <v>199</v>
      </c>
      <c r="E529" s="12">
        <v>1899</v>
      </c>
      <c r="F529" s="13">
        <v>0.9</v>
      </c>
      <c r="G529" s="11">
        <v>4</v>
      </c>
      <c r="H529" s="11" t="str">
        <f t="shared" si="25"/>
        <v>4.0 – 4.9</v>
      </c>
      <c r="I529" s="14">
        <v>4740</v>
      </c>
      <c r="J529" s="11" t="s">
        <v>14621</v>
      </c>
      <c r="K529" s="11" t="s">
        <v>14622</v>
      </c>
      <c r="L529" s="15" t="s">
        <v>14623</v>
      </c>
      <c r="M529" s="26" t="str">
        <f t="shared" si="26"/>
        <v>&gt;₹500</v>
      </c>
      <c r="N529" s="23">
        <f>Table2[[#This Row],[actual_price]]* Table2[[#This Row],[rating_count]]</f>
        <v>9001260</v>
      </c>
      <c r="O529" s="23">
        <f t="shared" si="27"/>
        <v>1.0000000000000002</v>
      </c>
      <c r="P529" s="27" t="str">
        <f>IF(Table2[[#This Row],[rating_count]]&lt;1000,"below 1000", "1000 and above")</f>
        <v>1000 and above</v>
      </c>
    </row>
    <row r="530" spans="1:16" x14ac:dyDescent="0.25">
      <c r="A530" s="10" t="s">
        <v>4500</v>
      </c>
      <c r="B530" s="10" t="s">
        <v>14624</v>
      </c>
      <c r="C530" s="11" t="s">
        <v>13122</v>
      </c>
      <c r="D530" s="12">
        <v>23999</v>
      </c>
      <c r="E530" s="12">
        <v>32999</v>
      </c>
      <c r="F530" s="13">
        <v>0.27</v>
      </c>
      <c r="G530" s="11">
        <v>3.9</v>
      </c>
      <c r="H530" s="11" t="str">
        <f t="shared" si="25"/>
        <v>3.0 – 3.9</v>
      </c>
      <c r="I530" s="14">
        <v>8866</v>
      </c>
      <c r="J530" s="11" t="s">
        <v>14625</v>
      </c>
      <c r="K530" s="11" t="s">
        <v>14626</v>
      </c>
      <c r="L530" s="15" t="s">
        <v>14627</v>
      </c>
      <c r="M530" s="26" t="str">
        <f t="shared" si="26"/>
        <v>&gt;₹500</v>
      </c>
      <c r="N530" s="23">
        <f>Table2[[#This Row],[actual_price]]* Table2[[#This Row],[rating_count]]</f>
        <v>292569134</v>
      </c>
      <c r="O530" s="23">
        <f t="shared" si="27"/>
        <v>0.99999999999999989</v>
      </c>
      <c r="P530" s="27" t="str">
        <f>IF(Table2[[#This Row],[rating_count]]&lt;1000,"below 1000", "1000 and above")</f>
        <v>1000 and above</v>
      </c>
    </row>
    <row r="531" spans="1:16" x14ac:dyDescent="0.25">
      <c r="A531" s="10" t="s">
        <v>4510</v>
      </c>
      <c r="B531" s="10" t="s">
        <v>14628</v>
      </c>
      <c r="C531" s="11" t="s">
        <v>13122</v>
      </c>
      <c r="D531" s="12">
        <v>29990</v>
      </c>
      <c r="E531" s="12">
        <v>39990</v>
      </c>
      <c r="F531" s="13">
        <v>0.25</v>
      </c>
      <c r="G531" s="11">
        <v>4.3</v>
      </c>
      <c r="H531" s="11" t="str">
        <f t="shared" si="25"/>
        <v>4.0 – 4.9</v>
      </c>
      <c r="I531" s="14">
        <v>8399</v>
      </c>
      <c r="J531" s="11" t="s">
        <v>14629</v>
      </c>
      <c r="K531" s="11" t="s">
        <v>14630</v>
      </c>
      <c r="L531" s="15" t="s">
        <v>14631</v>
      </c>
      <c r="M531" s="26" t="str">
        <f t="shared" si="26"/>
        <v>&gt;₹500</v>
      </c>
      <c r="N531" s="23">
        <f>Table2[[#This Row],[actual_price]]* Table2[[#This Row],[rating_count]]</f>
        <v>335876010</v>
      </c>
      <c r="O531" s="23">
        <f t="shared" si="27"/>
        <v>1.0000000000000002</v>
      </c>
      <c r="P531" s="27" t="str">
        <f>IF(Table2[[#This Row],[rating_count]]&lt;1000,"below 1000", "1000 and above")</f>
        <v>1000 and above</v>
      </c>
    </row>
    <row r="532" spans="1:16" x14ac:dyDescent="0.25">
      <c r="A532" s="10" t="s">
        <v>4520</v>
      </c>
      <c r="B532" s="10" t="s">
        <v>14632</v>
      </c>
      <c r="C532" s="11" t="s">
        <v>13122</v>
      </c>
      <c r="D532" s="12">
        <v>281</v>
      </c>
      <c r="E532" s="12">
        <v>1999</v>
      </c>
      <c r="F532" s="13">
        <v>0.86</v>
      </c>
      <c r="G532" s="11">
        <v>2.8</v>
      </c>
      <c r="H532" s="11" t="str">
        <f t="shared" si="25"/>
        <v>2.0 – 2.9</v>
      </c>
      <c r="I532" s="14">
        <v>87</v>
      </c>
      <c r="J532" s="11" t="s">
        <v>14633</v>
      </c>
      <c r="K532" s="11" t="s">
        <v>14634</v>
      </c>
      <c r="L532" s="15" t="s">
        <v>14635</v>
      </c>
      <c r="M532" s="26" t="str">
        <f t="shared" si="26"/>
        <v>&gt;₹500</v>
      </c>
      <c r="N532" s="23">
        <f>Table2[[#This Row],[actual_price]]* Table2[[#This Row],[rating_count]]</f>
        <v>173913</v>
      </c>
      <c r="O532" s="23">
        <f t="shared" si="27"/>
        <v>1</v>
      </c>
      <c r="P532" s="27" t="str">
        <f>IF(Table2[[#This Row],[rating_count]]&lt;1000,"below 1000", "1000 and above")</f>
        <v>below 1000</v>
      </c>
    </row>
    <row r="533" spans="1:16" x14ac:dyDescent="0.25">
      <c r="A533" s="10" t="s">
        <v>4530</v>
      </c>
      <c r="B533" s="10" t="s">
        <v>14636</v>
      </c>
      <c r="C533" s="11" t="s">
        <v>13122</v>
      </c>
      <c r="D533" s="12">
        <v>7998</v>
      </c>
      <c r="E533" s="12">
        <v>11999</v>
      </c>
      <c r="F533" s="13">
        <v>0.33</v>
      </c>
      <c r="G533" s="11">
        <v>3.8</v>
      </c>
      <c r="H533" s="11" t="str">
        <f t="shared" si="25"/>
        <v>3.0 – 3.9</v>
      </c>
      <c r="I533" s="14">
        <v>125</v>
      </c>
      <c r="J533" s="11" t="s">
        <v>14637</v>
      </c>
      <c r="K533" s="11" t="s">
        <v>14638</v>
      </c>
      <c r="L533" s="15" t="s">
        <v>14639</v>
      </c>
      <c r="M533" s="26" t="str">
        <f t="shared" si="26"/>
        <v>&gt;₹500</v>
      </c>
      <c r="N533" s="23">
        <f>Table2[[#This Row],[actual_price]]* Table2[[#This Row],[rating_count]]</f>
        <v>1499875</v>
      </c>
      <c r="O533" s="23">
        <f t="shared" si="27"/>
        <v>1</v>
      </c>
      <c r="P533" s="27" t="str">
        <f>IF(Table2[[#This Row],[rating_count]]&lt;1000,"below 1000", "1000 and above")</f>
        <v>below 1000</v>
      </c>
    </row>
    <row r="534" spans="1:16" x14ac:dyDescent="0.25">
      <c r="A534" s="10" t="s">
        <v>4540</v>
      </c>
      <c r="B534" s="10" t="s">
        <v>14640</v>
      </c>
      <c r="C534" s="11" t="s">
        <v>13122</v>
      </c>
      <c r="D534" s="12">
        <v>249</v>
      </c>
      <c r="E534" s="12">
        <v>999</v>
      </c>
      <c r="F534" s="13">
        <v>0.75</v>
      </c>
      <c r="G534" s="11">
        <v>4.5</v>
      </c>
      <c r="H534" s="11" t="str">
        <f t="shared" si="25"/>
        <v>4.0 – 4.9</v>
      </c>
      <c r="I534" s="14">
        <v>38</v>
      </c>
      <c r="J534" s="11" t="s">
        <v>14641</v>
      </c>
      <c r="K534" s="11" t="s">
        <v>14642</v>
      </c>
      <c r="L534" s="15" t="s">
        <v>14643</v>
      </c>
      <c r="M534" s="26" t="str">
        <f t="shared" si="26"/>
        <v>&gt;₹500</v>
      </c>
      <c r="N534" s="23">
        <f>Table2[[#This Row],[actual_price]]* Table2[[#This Row],[rating_count]]</f>
        <v>37962</v>
      </c>
      <c r="O534" s="23">
        <f t="shared" si="27"/>
        <v>1.0000000000000002</v>
      </c>
      <c r="P534" s="27" t="str">
        <f>IF(Table2[[#This Row],[rating_count]]&lt;1000,"below 1000", "1000 and above")</f>
        <v>below 1000</v>
      </c>
    </row>
    <row r="535" spans="1:16" x14ac:dyDescent="0.25">
      <c r="A535" s="10" t="s">
        <v>4550</v>
      </c>
      <c r="B535" s="10" t="s">
        <v>14644</v>
      </c>
      <c r="C535" s="11" t="s">
        <v>13122</v>
      </c>
      <c r="D535" s="12">
        <v>299</v>
      </c>
      <c r="E535" s="12">
        <v>599</v>
      </c>
      <c r="F535" s="13">
        <v>0.5</v>
      </c>
      <c r="G535" s="11">
        <v>4.3</v>
      </c>
      <c r="H535" s="11" t="str">
        <f t="shared" si="25"/>
        <v>4.0 – 4.9</v>
      </c>
      <c r="I535" s="14">
        <v>4674</v>
      </c>
      <c r="J535" s="11" t="s">
        <v>14645</v>
      </c>
      <c r="K535" s="11" t="s">
        <v>14646</v>
      </c>
      <c r="L535" s="15" t="s">
        <v>14647</v>
      </c>
      <c r="M535" s="26" t="str">
        <f t="shared" si="26"/>
        <v>&gt;₹500</v>
      </c>
      <c r="N535" s="23">
        <f>Table2[[#This Row],[actual_price]]* Table2[[#This Row],[rating_count]]</f>
        <v>2799726</v>
      </c>
      <c r="O535" s="23">
        <f t="shared" si="27"/>
        <v>1</v>
      </c>
      <c r="P535" s="27" t="str">
        <f>IF(Table2[[#This Row],[rating_count]]&lt;1000,"below 1000", "1000 and above")</f>
        <v>1000 and above</v>
      </c>
    </row>
    <row r="536" spans="1:16" x14ac:dyDescent="0.25">
      <c r="A536" s="10" t="s">
        <v>4560</v>
      </c>
      <c r="B536" s="10" t="s">
        <v>14648</v>
      </c>
      <c r="C536" s="11" t="s">
        <v>13122</v>
      </c>
      <c r="D536" s="12">
        <v>499</v>
      </c>
      <c r="E536" s="12">
        <v>1899</v>
      </c>
      <c r="F536" s="13">
        <v>0.74</v>
      </c>
      <c r="G536" s="11">
        <v>4.0999999999999996</v>
      </c>
      <c r="H536" s="11" t="str">
        <f t="shared" si="25"/>
        <v>4.0 – 4.9</v>
      </c>
      <c r="I536" s="14">
        <v>412</v>
      </c>
      <c r="J536" s="11" t="s">
        <v>14649</v>
      </c>
      <c r="K536" s="11" t="s">
        <v>14650</v>
      </c>
      <c r="L536" s="15" t="s">
        <v>14651</v>
      </c>
      <c r="M536" s="26" t="str">
        <f t="shared" si="26"/>
        <v>&gt;₹500</v>
      </c>
      <c r="N536" s="23">
        <f>Table2[[#This Row],[actual_price]]* Table2[[#This Row],[rating_count]]</f>
        <v>782388</v>
      </c>
      <c r="O536" s="23">
        <f t="shared" si="27"/>
        <v>1</v>
      </c>
      <c r="P536" s="27" t="str">
        <f>IF(Table2[[#This Row],[rating_count]]&lt;1000,"below 1000", "1000 and above")</f>
        <v>below 1000</v>
      </c>
    </row>
    <row r="537" spans="1:16" x14ac:dyDescent="0.25">
      <c r="A537" s="10" t="s">
        <v>4570</v>
      </c>
      <c r="B537" s="10" t="s">
        <v>14652</v>
      </c>
      <c r="C537" s="11" t="s">
        <v>13122</v>
      </c>
      <c r="D537" s="12">
        <v>899</v>
      </c>
      <c r="E537" s="12">
        <v>3499</v>
      </c>
      <c r="F537" s="13">
        <v>0.74</v>
      </c>
      <c r="G537" s="11">
        <v>3</v>
      </c>
      <c r="H537" s="11" t="str">
        <f t="shared" si="25"/>
        <v>3.0 – 3.9</v>
      </c>
      <c r="I537" s="14">
        <v>681</v>
      </c>
      <c r="J537" s="11" t="s">
        <v>14222</v>
      </c>
      <c r="K537" s="11" t="s">
        <v>14653</v>
      </c>
      <c r="L537" s="15" t="s">
        <v>14654</v>
      </c>
      <c r="M537" s="26" t="str">
        <f t="shared" si="26"/>
        <v>&gt;₹500</v>
      </c>
      <c r="N537" s="23">
        <f>Table2[[#This Row],[actual_price]]* Table2[[#This Row],[rating_count]]</f>
        <v>2382819</v>
      </c>
      <c r="O537" s="23">
        <f t="shared" si="27"/>
        <v>1</v>
      </c>
      <c r="P537" s="27" t="str">
        <f>IF(Table2[[#This Row],[rating_count]]&lt;1000,"below 1000", "1000 and above")</f>
        <v>below 1000</v>
      </c>
    </row>
    <row r="538" spans="1:16" x14ac:dyDescent="0.25">
      <c r="A538" s="10" t="s">
        <v>4580</v>
      </c>
      <c r="B538" s="10" t="s">
        <v>14655</v>
      </c>
      <c r="C538" s="11" t="s">
        <v>13122</v>
      </c>
      <c r="D538" s="12">
        <v>1599</v>
      </c>
      <c r="E538" s="12">
        <v>3499</v>
      </c>
      <c r="F538" s="13">
        <v>0.54</v>
      </c>
      <c r="G538" s="11">
        <v>4</v>
      </c>
      <c r="H538" s="11" t="str">
        <f t="shared" si="25"/>
        <v>4.0 – 4.9</v>
      </c>
      <c r="I538" s="14">
        <v>36384</v>
      </c>
      <c r="J538" s="11" t="s">
        <v>14588</v>
      </c>
      <c r="K538" s="11" t="s">
        <v>14656</v>
      </c>
      <c r="L538" s="15" t="s">
        <v>14657</v>
      </c>
      <c r="M538" s="26" t="str">
        <f t="shared" si="26"/>
        <v>&gt;₹500</v>
      </c>
      <c r="N538" s="23">
        <f>Table2[[#This Row],[actual_price]]* Table2[[#This Row],[rating_count]]</f>
        <v>127307616</v>
      </c>
      <c r="O538" s="23">
        <f t="shared" si="27"/>
        <v>0.99999999999999989</v>
      </c>
      <c r="P538" s="27" t="str">
        <f>IF(Table2[[#This Row],[rating_count]]&lt;1000,"below 1000", "1000 and above")</f>
        <v>1000 and above</v>
      </c>
    </row>
    <row r="539" spans="1:16" x14ac:dyDescent="0.25">
      <c r="A539" s="10" t="s">
        <v>4590</v>
      </c>
      <c r="B539" s="10" t="s">
        <v>14658</v>
      </c>
      <c r="C539" s="11" t="s">
        <v>13122</v>
      </c>
      <c r="D539" s="12">
        <v>120</v>
      </c>
      <c r="E539" s="12">
        <v>999</v>
      </c>
      <c r="F539" s="13">
        <v>0.88</v>
      </c>
      <c r="G539" s="11">
        <v>3.9</v>
      </c>
      <c r="H539" s="11" t="str">
        <f t="shared" si="25"/>
        <v>3.0 – 3.9</v>
      </c>
      <c r="I539" s="14">
        <v>6491</v>
      </c>
      <c r="J539" s="11" t="s">
        <v>14659</v>
      </c>
      <c r="K539" s="11" t="s">
        <v>14660</v>
      </c>
      <c r="L539" s="15" t="s">
        <v>14661</v>
      </c>
      <c r="M539" s="26" t="str">
        <f t="shared" si="26"/>
        <v>&gt;₹500</v>
      </c>
      <c r="N539" s="23">
        <f>Table2[[#This Row],[actual_price]]* Table2[[#This Row],[rating_count]]</f>
        <v>6484509</v>
      </c>
      <c r="O539" s="23">
        <f t="shared" si="27"/>
        <v>1.0000000000000002</v>
      </c>
      <c r="P539" s="27" t="str">
        <f>IF(Table2[[#This Row],[rating_count]]&lt;1000,"below 1000", "1000 and above")</f>
        <v>1000 and above</v>
      </c>
    </row>
    <row r="540" spans="1:16" x14ac:dyDescent="0.25">
      <c r="A540" s="10" t="s">
        <v>4601</v>
      </c>
      <c r="B540" s="10" t="s">
        <v>14662</v>
      </c>
      <c r="C540" s="11" t="s">
        <v>13122</v>
      </c>
      <c r="D540" s="12">
        <v>3999</v>
      </c>
      <c r="E540" s="12">
        <v>6999</v>
      </c>
      <c r="F540" s="13">
        <v>0.43</v>
      </c>
      <c r="G540" s="11">
        <v>4.0999999999999996</v>
      </c>
      <c r="H540" s="11" t="str">
        <f t="shared" si="25"/>
        <v>4.0 – 4.9</v>
      </c>
      <c r="I540" s="14">
        <v>10229</v>
      </c>
      <c r="J540" s="11" t="s">
        <v>14663</v>
      </c>
      <c r="K540" s="11" t="s">
        <v>14664</v>
      </c>
      <c r="L540" s="15" t="s">
        <v>14665</v>
      </c>
      <c r="M540" s="26" t="str">
        <f t="shared" si="26"/>
        <v>&gt;₹500</v>
      </c>
      <c r="N540" s="23">
        <f>Table2[[#This Row],[actual_price]]* Table2[[#This Row],[rating_count]]</f>
        <v>71592771</v>
      </c>
      <c r="O540" s="23">
        <f t="shared" si="27"/>
        <v>0.99999999999999989</v>
      </c>
      <c r="P540" s="27" t="str">
        <f>IF(Table2[[#This Row],[rating_count]]&lt;1000,"below 1000", "1000 and above")</f>
        <v>1000 and above</v>
      </c>
    </row>
    <row r="541" spans="1:16" x14ac:dyDescent="0.25">
      <c r="A541" s="10" t="s">
        <v>4611</v>
      </c>
      <c r="B541" s="10" t="s">
        <v>14521</v>
      </c>
      <c r="C541" s="11" t="s">
        <v>13122</v>
      </c>
      <c r="D541" s="12">
        <v>12999</v>
      </c>
      <c r="E541" s="12">
        <v>18999</v>
      </c>
      <c r="F541" s="13">
        <v>0.32</v>
      </c>
      <c r="G541" s="11">
        <v>4.0999999999999996</v>
      </c>
      <c r="H541" s="11" t="str">
        <f t="shared" si="25"/>
        <v>4.0 – 4.9</v>
      </c>
      <c r="I541" s="14">
        <v>50772</v>
      </c>
      <c r="J541" s="11" t="s">
        <v>14355</v>
      </c>
      <c r="K541" s="11" t="s">
        <v>14356</v>
      </c>
      <c r="L541" s="15" t="s">
        <v>14357</v>
      </c>
      <c r="M541" s="26" t="str">
        <f t="shared" si="26"/>
        <v>&gt;₹500</v>
      </c>
      <c r="N541" s="23">
        <f>Table2[[#This Row],[actual_price]]* Table2[[#This Row],[rating_count]]</f>
        <v>964617228</v>
      </c>
      <c r="O541" s="23">
        <f t="shared" si="27"/>
        <v>1</v>
      </c>
      <c r="P541" s="27" t="str">
        <f>IF(Table2[[#This Row],[rating_count]]&lt;1000,"below 1000", "1000 and above")</f>
        <v>1000 and above</v>
      </c>
    </row>
    <row r="542" spans="1:16" x14ac:dyDescent="0.25">
      <c r="A542" s="10" t="s">
        <v>4613</v>
      </c>
      <c r="B542" s="10" t="s">
        <v>14666</v>
      </c>
      <c r="C542" s="11" t="s">
        <v>13122</v>
      </c>
      <c r="D542" s="12">
        <v>1599</v>
      </c>
      <c r="E542" s="12">
        <v>2599</v>
      </c>
      <c r="F542" s="13">
        <v>0.38</v>
      </c>
      <c r="G542" s="11">
        <v>4.3</v>
      </c>
      <c r="H542" s="11" t="str">
        <f t="shared" si="25"/>
        <v>4.0 – 4.9</v>
      </c>
      <c r="I542" s="14">
        <v>1801</v>
      </c>
      <c r="J542" s="11" t="s">
        <v>14667</v>
      </c>
      <c r="K542" s="11" t="s">
        <v>14668</v>
      </c>
      <c r="L542" s="15" t="s">
        <v>14669</v>
      </c>
      <c r="M542" s="26" t="str">
        <f t="shared" si="26"/>
        <v>&gt;₹500</v>
      </c>
      <c r="N542" s="23">
        <f>Table2[[#This Row],[actual_price]]* Table2[[#This Row],[rating_count]]</f>
        <v>4680799</v>
      </c>
      <c r="O542" s="23">
        <f t="shared" si="27"/>
        <v>1.0000000000000002</v>
      </c>
      <c r="P542" s="27" t="str">
        <f>IF(Table2[[#This Row],[rating_count]]&lt;1000,"below 1000", "1000 and above")</f>
        <v>1000 and above</v>
      </c>
    </row>
    <row r="543" spans="1:16" x14ac:dyDescent="0.25">
      <c r="A543" s="10" t="s">
        <v>4623</v>
      </c>
      <c r="B543" s="10" t="s">
        <v>14670</v>
      </c>
      <c r="C543" s="11" t="s">
        <v>13122</v>
      </c>
      <c r="D543" s="12">
        <v>699</v>
      </c>
      <c r="E543" s="12">
        <v>1199</v>
      </c>
      <c r="F543" s="13">
        <v>0.42</v>
      </c>
      <c r="G543" s="11">
        <v>4</v>
      </c>
      <c r="H543" s="11" t="str">
        <f t="shared" si="25"/>
        <v>4.0 – 4.9</v>
      </c>
      <c r="I543" s="14">
        <v>14404</v>
      </c>
      <c r="J543" s="11" t="s">
        <v>14671</v>
      </c>
      <c r="K543" s="11" t="s">
        <v>14361</v>
      </c>
      <c r="L543" s="15" t="s">
        <v>14362</v>
      </c>
      <c r="M543" s="26" t="str">
        <f t="shared" si="26"/>
        <v>&gt;₹500</v>
      </c>
      <c r="N543" s="23">
        <f>Table2[[#This Row],[actual_price]]* Table2[[#This Row],[rating_count]]</f>
        <v>17270396</v>
      </c>
      <c r="O543" s="23">
        <f t="shared" si="27"/>
        <v>1.0000000000000002</v>
      </c>
      <c r="P543" s="27" t="str">
        <f>IF(Table2[[#This Row],[rating_count]]&lt;1000,"below 1000", "1000 and above")</f>
        <v>1000 and above</v>
      </c>
    </row>
    <row r="544" spans="1:16" x14ac:dyDescent="0.25">
      <c r="A544" s="10" t="s">
        <v>4628</v>
      </c>
      <c r="B544" s="10" t="s">
        <v>14672</v>
      </c>
      <c r="C544" s="11" t="s">
        <v>13122</v>
      </c>
      <c r="D544" s="12">
        <v>99</v>
      </c>
      <c r="E544" s="12">
        <v>999</v>
      </c>
      <c r="F544" s="13">
        <v>0.9</v>
      </c>
      <c r="G544" s="11">
        <v>4.4000000000000004</v>
      </c>
      <c r="H544" s="11" t="str">
        <f t="shared" si="25"/>
        <v>4.0 – 4.9</v>
      </c>
      <c r="I544" s="14">
        <v>305</v>
      </c>
      <c r="J544" s="11" t="s">
        <v>14673</v>
      </c>
      <c r="K544" s="11" t="s">
        <v>14674</v>
      </c>
      <c r="L544" s="15" t="s">
        <v>14675</v>
      </c>
      <c r="M544" s="26" t="str">
        <f t="shared" si="26"/>
        <v>&gt;₹500</v>
      </c>
      <c r="N544" s="23">
        <f>Table2[[#This Row],[actual_price]]* Table2[[#This Row],[rating_count]]</f>
        <v>304695</v>
      </c>
      <c r="O544" s="23">
        <f t="shared" si="27"/>
        <v>1</v>
      </c>
      <c r="P544" s="27" t="str">
        <f>IF(Table2[[#This Row],[rating_count]]&lt;1000,"below 1000", "1000 and above")</f>
        <v>below 1000</v>
      </c>
    </row>
    <row r="545" spans="1:16" x14ac:dyDescent="0.25">
      <c r="A545" s="10" t="s">
        <v>4639</v>
      </c>
      <c r="B545" s="10" t="s">
        <v>14676</v>
      </c>
      <c r="C545" s="11" t="s">
        <v>13122</v>
      </c>
      <c r="D545" s="12">
        <v>7915</v>
      </c>
      <c r="E545" s="12">
        <v>9999</v>
      </c>
      <c r="F545" s="13">
        <v>0.21</v>
      </c>
      <c r="G545" s="11">
        <v>4.3</v>
      </c>
      <c r="H545" s="11" t="str">
        <f t="shared" si="25"/>
        <v>4.0 – 4.9</v>
      </c>
      <c r="I545" s="14">
        <v>1376</v>
      </c>
      <c r="J545" s="11" t="s">
        <v>14677</v>
      </c>
      <c r="K545" s="11" t="s">
        <v>14678</v>
      </c>
      <c r="L545" s="15" t="s">
        <v>14679</v>
      </c>
      <c r="M545" s="26" t="str">
        <f t="shared" si="26"/>
        <v>&gt;₹500</v>
      </c>
      <c r="N545" s="23">
        <f>Table2[[#This Row],[actual_price]]* Table2[[#This Row],[rating_count]]</f>
        <v>13758624</v>
      </c>
      <c r="O545" s="23">
        <f t="shared" si="27"/>
        <v>1.0000000000000002</v>
      </c>
      <c r="P545" s="27" t="str">
        <f>IF(Table2[[#This Row],[rating_count]]&lt;1000,"below 1000", "1000 and above")</f>
        <v>1000 and above</v>
      </c>
    </row>
    <row r="546" spans="1:16" x14ac:dyDescent="0.25">
      <c r="A546" s="10" t="s">
        <v>4649</v>
      </c>
      <c r="B546" s="10" t="s">
        <v>14208</v>
      </c>
      <c r="C546" s="11" t="s">
        <v>13122</v>
      </c>
      <c r="D546" s="12">
        <v>1499</v>
      </c>
      <c r="E546" s="12">
        <v>7999</v>
      </c>
      <c r="F546" s="13">
        <v>0.81</v>
      </c>
      <c r="G546" s="11">
        <v>4.2</v>
      </c>
      <c r="H546" s="11" t="str">
        <f t="shared" si="25"/>
        <v>4.0 – 4.9</v>
      </c>
      <c r="I546" s="14">
        <v>22638</v>
      </c>
      <c r="J546" s="11" t="s">
        <v>14124</v>
      </c>
      <c r="K546" s="11" t="s">
        <v>14209</v>
      </c>
      <c r="L546" s="15" t="s">
        <v>14210</v>
      </c>
      <c r="M546" s="26" t="str">
        <f t="shared" si="26"/>
        <v>&gt;₹500</v>
      </c>
      <c r="N546" s="23">
        <f>Table2[[#This Row],[actual_price]]* Table2[[#This Row],[rating_count]]</f>
        <v>181081362</v>
      </c>
      <c r="O546" s="23">
        <f t="shared" si="27"/>
        <v>1</v>
      </c>
      <c r="P546" s="27" t="str">
        <f>IF(Table2[[#This Row],[rating_count]]&lt;1000,"below 1000", "1000 and above")</f>
        <v>1000 and above</v>
      </c>
    </row>
    <row r="547" spans="1:16" x14ac:dyDescent="0.25">
      <c r="A547" s="10" t="s">
        <v>4654</v>
      </c>
      <c r="B547" s="10" t="s">
        <v>14680</v>
      </c>
      <c r="C547" s="11" t="s">
        <v>13122</v>
      </c>
      <c r="D547" s="12">
        <v>1055</v>
      </c>
      <c r="E547" s="12">
        <v>1249</v>
      </c>
      <c r="F547" s="13">
        <v>0.16</v>
      </c>
      <c r="G547" s="11">
        <v>3.8</v>
      </c>
      <c r="H547" s="11" t="str">
        <f t="shared" si="25"/>
        <v>3.0 – 3.9</v>
      </c>
      <c r="I547" s="14">
        <v>2352</v>
      </c>
      <c r="J547" s="11" t="s">
        <v>14681</v>
      </c>
      <c r="K547" s="11" t="s">
        <v>14682</v>
      </c>
      <c r="L547" s="15" t="s">
        <v>14683</v>
      </c>
      <c r="M547" s="26" t="str">
        <f t="shared" si="26"/>
        <v>&gt;₹500</v>
      </c>
      <c r="N547" s="23">
        <f>Table2[[#This Row],[actual_price]]* Table2[[#This Row],[rating_count]]</f>
        <v>2937648</v>
      </c>
      <c r="O547" s="23">
        <f t="shared" si="27"/>
        <v>1.0000000000000002</v>
      </c>
      <c r="P547" s="27" t="str">
        <f>IF(Table2[[#This Row],[rating_count]]&lt;1000,"below 1000", "1000 and above")</f>
        <v>1000 and above</v>
      </c>
    </row>
    <row r="548" spans="1:16" x14ac:dyDescent="0.25">
      <c r="A548" s="10" t="s">
        <v>4664</v>
      </c>
      <c r="B548" s="10" t="s">
        <v>14684</v>
      </c>
      <c r="C548" s="11" t="s">
        <v>13122</v>
      </c>
      <c r="D548" s="12">
        <v>150</v>
      </c>
      <c r="E548" s="12">
        <v>599</v>
      </c>
      <c r="F548" s="13">
        <v>0.75</v>
      </c>
      <c r="G548" s="11">
        <v>4.3</v>
      </c>
      <c r="H548" s="11" t="str">
        <f t="shared" si="25"/>
        <v>4.0 – 4.9</v>
      </c>
      <c r="I548" s="14">
        <v>714</v>
      </c>
      <c r="J548" s="11" t="s">
        <v>14685</v>
      </c>
      <c r="K548" s="11" t="s">
        <v>14686</v>
      </c>
      <c r="L548" s="15" t="s">
        <v>14687</v>
      </c>
      <c r="M548" s="26" t="str">
        <f t="shared" si="26"/>
        <v>&gt;₹500</v>
      </c>
      <c r="N548" s="23">
        <f>Table2[[#This Row],[actual_price]]* Table2[[#This Row],[rating_count]]</f>
        <v>427686</v>
      </c>
      <c r="O548" s="23">
        <f t="shared" si="27"/>
        <v>1</v>
      </c>
      <c r="P548" s="27" t="str">
        <f>IF(Table2[[#This Row],[rating_count]]&lt;1000,"below 1000", "1000 and above")</f>
        <v>below 1000</v>
      </c>
    </row>
    <row r="549" spans="1:16" x14ac:dyDescent="0.25">
      <c r="A549" s="10" t="s">
        <v>658</v>
      </c>
      <c r="B549" s="10" t="s">
        <v>13320</v>
      </c>
      <c r="C549" s="11" t="s">
        <v>13079</v>
      </c>
      <c r="D549" s="12">
        <v>219</v>
      </c>
      <c r="E549" s="12">
        <v>700</v>
      </c>
      <c r="F549" s="13">
        <v>0.69</v>
      </c>
      <c r="G549" s="11">
        <v>4.3</v>
      </c>
      <c r="H549" s="11" t="str">
        <f t="shared" si="25"/>
        <v>4.0 – 4.9</v>
      </c>
      <c r="I549" s="14">
        <v>20052</v>
      </c>
      <c r="J549" s="11" t="s">
        <v>13321</v>
      </c>
      <c r="K549" s="11" t="s">
        <v>13322</v>
      </c>
      <c r="L549" s="15" t="s">
        <v>13323</v>
      </c>
      <c r="M549" s="26" t="str">
        <f t="shared" si="26"/>
        <v>&gt;₹500</v>
      </c>
      <c r="N549" s="23">
        <f>Table2[[#This Row],[actual_price]]* Table2[[#This Row],[rating_count]]</f>
        <v>14036400</v>
      </c>
      <c r="O549" s="23">
        <f t="shared" si="27"/>
        <v>1</v>
      </c>
      <c r="P549" s="27" t="str">
        <f>IF(Table2[[#This Row],[rating_count]]&lt;1000,"below 1000", "1000 and above")</f>
        <v>1000 and above</v>
      </c>
    </row>
    <row r="550" spans="1:16" x14ac:dyDescent="0.25">
      <c r="A550" s="10" t="s">
        <v>4676</v>
      </c>
      <c r="B550" s="10" t="s">
        <v>14456</v>
      </c>
      <c r="C550" s="11" t="s">
        <v>13122</v>
      </c>
      <c r="D550" s="12">
        <v>474</v>
      </c>
      <c r="E550" s="12">
        <v>1799</v>
      </c>
      <c r="F550" s="13">
        <v>0.74</v>
      </c>
      <c r="G550" s="11">
        <v>4.3</v>
      </c>
      <c r="H550" s="11" t="str">
        <f t="shared" si="25"/>
        <v>4.0 – 4.9</v>
      </c>
      <c r="I550" s="14">
        <v>1454</v>
      </c>
      <c r="J550" s="11" t="s">
        <v>14457</v>
      </c>
      <c r="K550" s="11" t="s">
        <v>14688</v>
      </c>
      <c r="L550" s="15" t="s">
        <v>14689</v>
      </c>
      <c r="M550" s="26" t="str">
        <f t="shared" si="26"/>
        <v>&gt;₹500</v>
      </c>
      <c r="N550" s="23">
        <f>Table2[[#This Row],[actual_price]]* Table2[[#This Row],[rating_count]]</f>
        <v>2615746</v>
      </c>
      <c r="O550" s="23">
        <f t="shared" si="27"/>
        <v>0.99999999999999989</v>
      </c>
      <c r="P550" s="27" t="str">
        <f>IF(Table2[[#This Row],[rating_count]]&lt;1000,"below 1000", "1000 and above")</f>
        <v>1000 and above</v>
      </c>
    </row>
    <row r="551" spans="1:16" x14ac:dyDescent="0.25">
      <c r="A551" s="10" t="s">
        <v>4688</v>
      </c>
      <c r="B551" s="10" t="s">
        <v>14690</v>
      </c>
      <c r="C551" s="11" t="s">
        <v>13122</v>
      </c>
      <c r="D551" s="12">
        <v>239</v>
      </c>
      <c r="E551" s="12">
        <v>599</v>
      </c>
      <c r="F551" s="13">
        <v>0.6</v>
      </c>
      <c r="G551" s="11">
        <v>3.9</v>
      </c>
      <c r="H551" s="11" t="str">
        <f t="shared" si="25"/>
        <v>3.0 – 3.9</v>
      </c>
      <c r="I551" s="14">
        <v>2147</v>
      </c>
      <c r="J551" s="11" t="s">
        <v>14691</v>
      </c>
      <c r="K551" s="11" t="s">
        <v>14552</v>
      </c>
      <c r="L551" s="15" t="s">
        <v>14553</v>
      </c>
      <c r="M551" s="26" t="str">
        <f t="shared" si="26"/>
        <v>&gt;₹500</v>
      </c>
      <c r="N551" s="23">
        <f>Table2[[#This Row],[actual_price]]* Table2[[#This Row],[rating_count]]</f>
        <v>1286053</v>
      </c>
      <c r="O551" s="23">
        <f t="shared" si="27"/>
        <v>1</v>
      </c>
      <c r="P551" s="27" t="str">
        <f>IF(Table2[[#This Row],[rating_count]]&lt;1000,"below 1000", "1000 and above")</f>
        <v>1000 and above</v>
      </c>
    </row>
    <row r="552" spans="1:16" x14ac:dyDescent="0.25">
      <c r="A552" s="10" t="s">
        <v>4693</v>
      </c>
      <c r="B552" s="10" t="s">
        <v>14692</v>
      </c>
      <c r="C552" s="11" t="s">
        <v>13122</v>
      </c>
      <c r="D552" s="12">
        <v>7499</v>
      </c>
      <c r="E552" s="12">
        <v>9499</v>
      </c>
      <c r="F552" s="13">
        <v>0.21</v>
      </c>
      <c r="G552" s="11">
        <v>4.0999999999999996</v>
      </c>
      <c r="H552" s="11" t="str">
        <f t="shared" si="25"/>
        <v>4.0 – 4.9</v>
      </c>
      <c r="I552" s="14">
        <v>313832</v>
      </c>
      <c r="J552" s="11" t="s">
        <v>14235</v>
      </c>
      <c r="K552" s="11" t="s">
        <v>14232</v>
      </c>
      <c r="L552" s="15" t="s">
        <v>14233</v>
      </c>
      <c r="M552" s="26" t="str">
        <f t="shared" si="26"/>
        <v>&gt;₹500</v>
      </c>
      <c r="N552" s="23">
        <f>Table2[[#This Row],[actual_price]]* Table2[[#This Row],[rating_count]]</f>
        <v>2981090168</v>
      </c>
      <c r="O552" s="23">
        <f t="shared" si="27"/>
        <v>1</v>
      </c>
      <c r="P552" s="27" t="str">
        <f>IF(Table2[[#This Row],[rating_count]]&lt;1000,"below 1000", "1000 and above")</f>
        <v>1000 and above</v>
      </c>
    </row>
    <row r="553" spans="1:16" x14ac:dyDescent="0.25">
      <c r="A553" s="10" t="s">
        <v>4697</v>
      </c>
      <c r="B553" s="10" t="s">
        <v>14693</v>
      </c>
      <c r="C553" s="11" t="s">
        <v>13122</v>
      </c>
      <c r="D553" s="12">
        <v>265</v>
      </c>
      <c r="E553" s="12">
        <v>999</v>
      </c>
      <c r="F553" s="13">
        <v>0.73</v>
      </c>
      <c r="G553" s="11">
        <v>3.7</v>
      </c>
      <c r="H553" s="11" t="str">
        <f t="shared" si="25"/>
        <v>3.0 – 3.9</v>
      </c>
      <c r="I553" s="14">
        <v>465</v>
      </c>
      <c r="J553" s="11" t="s">
        <v>14694</v>
      </c>
      <c r="K553" s="11" t="s">
        <v>14695</v>
      </c>
      <c r="L553" s="15" t="s">
        <v>14696</v>
      </c>
      <c r="M553" s="26" t="str">
        <f t="shared" si="26"/>
        <v>&gt;₹500</v>
      </c>
      <c r="N553" s="23">
        <f>Table2[[#This Row],[actual_price]]* Table2[[#This Row],[rating_count]]</f>
        <v>464535</v>
      </c>
      <c r="O553" s="23">
        <f t="shared" si="27"/>
        <v>1</v>
      </c>
      <c r="P553" s="27" t="str">
        <f>IF(Table2[[#This Row],[rating_count]]&lt;1000,"below 1000", "1000 and above")</f>
        <v>below 1000</v>
      </c>
    </row>
    <row r="554" spans="1:16" x14ac:dyDescent="0.25">
      <c r="A554" s="10" t="s">
        <v>4707</v>
      </c>
      <c r="B554" s="10" t="s">
        <v>14697</v>
      </c>
      <c r="C554" s="11" t="s">
        <v>13122</v>
      </c>
      <c r="D554" s="12">
        <v>37990</v>
      </c>
      <c r="E554" s="12">
        <v>74999</v>
      </c>
      <c r="F554" s="13">
        <v>0.49</v>
      </c>
      <c r="G554" s="11">
        <v>4.2</v>
      </c>
      <c r="H554" s="11" t="str">
        <f t="shared" si="25"/>
        <v>4.0 – 4.9</v>
      </c>
      <c r="I554" s="14">
        <v>27790</v>
      </c>
      <c r="J554" s="11" t="s">
        <v>14698</v>
      </c>
      <c r="K554" s="11" t="s">
        <v>14699</v>
      </c>
      <c r="L554" s="15" t="s">
        <v>14700</v>
      </c>
      <c r="M554" s="26" t="str">
        <f t="shared" si="26"/>
        <v>&gt;₹500</v>
      </c>
      <c r="N554" s="23">
        <f>Table2[[#This Row],[actual_price]]* Table2[[#This Row],[rating_count]]</f>
        <v>2084222210</v>
      </c>
      <c r="O554" s="23">
        <f t="shared" si="27"/>
        <v>1.0000000000000002</v>
      </c>
      <c r="P554" s="27" t="str">
        <f>IF(Table2[[#This Row],[rating_count]]&lt;1000,"below 1000", "1000 and above")</f>
        <v>1000 and above</v>
      </c>
    </row>
    <row r="555" spans="1:16" x14ac:dyDescent="0.25">
      <c r="A555" s="10" t="s">
        <v>4721</v>
      </c>
      <c r="B555" s="10" t="s">
        <v>14701</v>
      </c>
      <c r="C555" s="11" t="s">
        <v>13122</v>
      </c>
      <c r="D555" s="12">
        <v>1799</v>
      </c>
      <c r="E555" s="12">
        <v>3999</v>
      </c>
      <c r="F555" s="13">
        <v>0.55000000000000004</v>
      </c>
      <c r="G555" s="11">
        <v>4.5999999999999996</v>
      </c>
      <c r="H555" s="11" t="str">
        <f t="shared" si="25"/>
        <v>4.0 – 4.9</v>
      </c>
      <c r="I555" s="14">
        <v>245</v>
      </c>
      <c r="J555" s="11" t="s">
        <v>14702</v>
      </c>
      <c r="K555" s="11" t="s">
        <v>14703</v>
      </c>
      <c r="L555" s="15" t="s">
        <v>14704</v>
      </c>
      <c r="M555" s="26" t="str">
        <f t="shared" si="26"/>
        <v>&gt;₹500</v>
      </c>
      <c r="N555" s="23">
        <f>Table2[[#This Row],[actual_price]]* Table2[[#This Row],[rating_count]]</f>
        <v>979755</v>
      </c>
      <c r="O555" s="23">
        <f t="shared" si="27"/>
        <v>1.0000000000000002</v>
      </c>
      <c r="P555" s="27" t="str">
        <f>IF(Table2[[#This Row],[rating_count]]&lt;1000,"below 1000", "1000 and above")</f>
        <v>below 1000</v>
      </c>
    </row>
    <row r="556" spans="1:16" x14ac:dyDescent="0.25">
      <c r="A556" s="10" t="s">
        <v>4731</v>
      </c>
      <c r="B556" s="10" t="s">
        <v>14705</v>
      </c>
      <c r="C556" s="11" t="s">
        <v>13122</v>
      </c>
      <c r="D556" s="12">
        <v>8499</v>
      </c>
      <c r="E556" s="12">
        <v>11999</v>
      </c>
      <c r="F556" s="13">
        <v>0.28999999999999998</v>
      </c>
      <c r="G556" s="11">
        <v>3.9</v>
      </c>
      <c r="H556" s="11" t="str">
        <f t="shared" si="25"/>
        <v>3.0 – 3.9</v>
      </c>
      <c r="I556" s="14">
        <v>276</v>
      </c>
      <c r="J556" s="11" t="s">
        <v>14637</v>
      </c>
      <c r="K556" s="11" t="s">
        <v>14706</v>
      </c>
      <c r="L556" s="15" t="s">
        <v>14707</v>
      </c>
      <c r="M556" s="26" t="str">
        <f t="shared" si="26"/>
        <v>&gt;₹500</v>
      </c>
      <c r="N556" s="23">
        <f>Table2[[#This Row],[actual_price]]* Table2[[#This Row],[rating_count]]</f>
        <v>3311724</v>
      </c>
      <c r="O556" s="23">
        <f t="shared" si="27"/>
        <v>1</v>
      </c>
      <c r="P556" s="27" t="str">
        <f>IF(Table2[[#This Row],[rating_count]]&lt;1000,"below 1000", "1000 and above")</f>
        <v>below 1000</v>
      </c>
    </row>
    <row r="557" spans="1:16" x14ac:dyDescent="0.25">
      <c r="A557" s="10" t="s">
        <v>4741</v>
      </c>
      <c r="B557" s="10" t="s">
        <v>14204</v>
      </c>
      <c r="C557" s="11" t="s">
        <v>13122</v>
      </c>
      <c r="D557" s="12">
        <v>1999</v>
      </c>
      <c r="E557" s="12">
        <v>3999</v>
      </c>
      <c r="F557" s="13">
        <v>0.5</v>
      </c>
      <c r="G557" s="11">
        <v>4</v>
      </c>
      <c r="H557" s="11" t="str">
        <f t="shared" si="25"/>
        <v>4.0 – 4.9</v>
      </c>
      <c r="I557" s="14">
        <v>30254</v>
      </c>
      <c r="J557" s="11" t="s">
        <v>14205</v>
      </c>
      <c r="K557" s="11" t="s">
        <v>14206</v>
      </c>
      <c r="L557" s="15" t="s">
        <v>14207</v>
      </c>
      <c r="M557" s="26" t="str">
        <f t="shared" si="26"/>
        <v>&gt;₹500</v>
      </c>
      <c r="N557" s="23">
        <f>Table2[[#This Row],[actual_price]]* Table2[[#This Row],[rating_count]]</f>
        <v>120985746</v>
      </c>
      <c r="O557" s="23">
        <f t="shared" si="27"/>
        <v>1</v>
      </c>
      <c r="P557" s="27" t="str">
        <f>IF(Table2[[#This Row],[rating_count]]&lt;1000,"below 1000", "1000 and above")</f>
        <v>1000 and above</v>
      </c>
    </row>
    <row r="558" spans="1:16" x14ac:dyDescent="0.25">
      <c r="A558" s="10" t="s">
        <v>4751</v>
      </c>
      <c r="B558" s="10" t="s">
        <v>14239</v>
      </c>
      <c r="C558" s="11" t="s">
        <v>13122</v>
      </c>
      <c r="D558" s="12">
        <v>3999</v>
      </c>
      <c r="E558" s="12">
        <v>17999</v>
      </c>
      <c r="F558" s="13">
        <v>0.78</v>
      </c>
      <c r="G558" s="11">
        <v>4.3</v>
      </c>
      <c r="H558" s="11" t="str">
        <f t="shared" si="25"/>
        <v>4.0 – 4.9</v>
      </c>
      <c r="I558" s="14">
        <v>17161</v>
      </c>
      <c r="J558" s="11" t="s">
        <v>14124</v>
      </c>
      <c r="K558" s="11" t="s">
        <v>14240</v>
      </c>
      <c r="L558" s="15" t="s">
        <v>14241</v>
      </c>
      <c r="M558" s="26" t="str">
        <f t="shared" si="26"/>
        <v>&gt;₹500</v>
      </c>
      <c r="N558" s="23">
        <f>Table2[[#This Row],[actual_price]]* Table2[[#This Row],[rating_count]]</f>
        <v>308880839</v>
      </c>
      <c r="O558" s="23">
        <f t="shared" si="27"/>
        <v>1.0000000000000002</v>
      </c>
      <c r="P558" s="27" t="str">
        <f>IF(Table2[[#This Row],[rating_count]]&lt;1000,"below 1000", "1000 and above")</f>
        <v>1000 and above</v>
      </c>
    </row>
    <row r="559" spans="1:16" x14ac:dyDescent="0.25">
      <c r="A559" s="10" t="s">
        <v>4755</v>
      </c>
      <c r="B559" s="10" t="s">
        <v>14708</v>
      </c>
      <c r="C559" s="11" t="s">
        <v>13122</v>
      </c>
      <c r="D559" s="12">
        <v>219</v>
      </c>
      <c r="E559" s="12">
        <v>499</v>
      </c>
      <c r="F559" s="13">
        <v>0.56000000000000005</v>
      </c>
      <c r="G559" s="11">
        <v>4.4000000000000004</v>
      </c>
      <c r="H559" s="11" t="str">
        <f t="shared" si="25"/>
        <v>4.0 – 4.9</v>
      </c>
      <c r="I559" s="14">
        <v>14</v>
      </c>
      <c r="J559" s="11" t="s">
        <v>14709</v>
      </c>
      <c r="K559" s="11" t="s">
        <v>14710</v>
      </c>
      <c r="L559" s="15" t="s">
        <v>14711</v>
      </c>
      <c r="M559" s="26" t="str">
        <f t="shared" si="26"/>
        <v>₹200–₹500</v>
      </c>
      <c r="N559" s="23">
        <f>Table2[[#This Row],[actual_price]]* Table2[[#This Row],[rating_count]]</f>
        <v>6986</v>
      </c>
      <c r="O559" s="23">
        <f t="shared" si="27"/>
        <v>1</v>
      </c>
      <c r="P559" s="27" t="str">
        <f>IF(Table2[[#This Row],[rating_count]]&lt;1000,"below 1000", "1000 and above")</f>
        <v>below 1000</v>
      </c>
    </row>
    <row r="560" spans="1:16" x14ac:dyDescent="0.25">
      <c r="A560" s="10" t="s">
        <v>4765</v>
      </c>
      <c r="B560" s="10" t="s">
        <v>14712</v>
      </c>
      <c r="C560" s="11" t="s">
        <v>13122</v>
      </c>
      <c r="D560" s="12">
        <v>599</v>
      </c>
      <c r="E560" s="12">
        <v>1399</v>
      </c>
      <c r="F560" s="13">
        <v>0.56999999999999995</v>
      </c>
      <c r="G560" s="11">
        <v>4.0999999999999996</v>
      </c>
      <c r="H560" s="11" t="str">
        <f t="shared" si="25"/>
        <v>4.0 – 4.9</v>
      </c>
      <c r="I560" s="14">
        <v>14560</v>
      </c>
      <c r="J560" s="11" t="s">
        <v>14713</v>
      </c>
      <c r="K560" s="11" t="s">
        <v>14714</v>
      </c>
      <c r="L560" s="15" t="s">
        <v>14715</v>
      </c>
      <c r="M560" s="26" t="str">
        <f t="shared" si="26"/>
        <v>&gt;₹500</v>
      </c>
      <c r="N560" s="23">
        <f>Table2[[#This Row],[actual_price]]* Table2[[#This Row],[rating_count]]</f>
        <v>20369440</v>
      </c>
      <c r="O560" s="23">
        <f t="shared" si="27"/>
        <v>1</v>
      </c>
      <c r="P560" s="27" t="str">
        <f>IF(Table2[[#This Row],[rating_count]]&lt;1000,"below 1000", "1000 and above")</f>
        <v>1000 and above</v>
      </c>
    </row>
    <row r="561" spans="1:16" x14ac:dyDescent="0.25">
      <c r="A561" s="10" t="s">
        <v>4775</v>
      </c>
      <c r="B561" s="10" t="s">
        <v>14716</v>
      </c>
      <c r="C561" s="11" t="s">
        <v>13122</v>
      </c>
      <c r="D561" s="12">
        <v>2499</v>
      </c>
      <c r="E561" s="12">
        <v>2999</v>
      </c>
      <c r="F561" s="13">
        <v>0.17</v>
      </c>
      <c r="G561" s="11">
        <v>4.0999999999999996</v>
      </c>
      <c r="H561" s="11" t="str">
        <f t="shared" si="25"/>
        <v>4.0 – 4.9</v>
      </c>
      <c r="I561" s="14">
        <v>3156</v>
      </c>
      <c r="J561" s="11" t="s">
        <v>14717</v>
      </c>
      <c r="K561" s="11" t="s">
        <v>14718</v>
      </c>
      <c r="L561" s="15" t="s">
        <v>14719</v>
      </c>
      <c r="M561" s="26" t="str">
        <f t="shared" si="26"/>
        <v>&gt;₹500</v>
      </c>
      <c r="N561" s="23">
        <f>Table2[[#This Row],[actual_price]]* Table2[[#This Row],[rating_count]]</f>
        <v>9464844</v>
      </c>
      <c r="O561" s="23">
        <f t="shared" si="27"/>
        <v>1</v>
      </c>
      <c r="P561" s="27" t="str">
        <f>IF(Table2[[#This Row],[rating_count]]&lt;1000,"below 1000", "1000 and above")</f>
        <v>1000 and above</v>
      </c>
    </row>
    <row r="562" spans="1:16" x14ac:dyDescent="0.25">
      <c r="A562" s="10" t="s">
        <v>4785</v>
      </c>
      <c r="B562" s="10" t="s">
        <v>14720</v>
      </c>
      <c r="C562" s="11" t="s">
        <v>13122</v>
      </c>
      <c r="D562" s="12">
        <v>89</v>
      </c>
      <c r="E562" s="12">
        <v>499</v>
      </c>
      <c r="F562" s="13">
        <v>0.82</v>
      </c>
      <c r="G562" s="11">
        <v>4.0999999999999996</v>
      </c>
      <c r="H562" s="11" t="str">
        <f t="shared" si="25"/>
        <v>4.0 – 4.9</v>
      </c>
      <c r="I562" s="14">
        <v>9340</v>
      </c>
      <c r="J562" s="11" t="s">
        <v>14721</v>
      </c>
      <c r="K562" s="11" t="s">
        <v>14722</v>
      </c>
      <c r="L562" s="15" t="s">
        <v>14723</v>
      </c>
      <c r="M562" s="26" t="str">
        <f t="shared" si="26"/>
        <v>₹200–₹500</v>
      </c>
      <c r="N562" s="23">
        <f>Table2[[#This Row],[actual_price]]* Table2[[#This Row],[rating_count]]</f>
        <v>4660660</v>
      </c>
      <c r="O562" s="23">
        <f t="shared" si="27"/>
        <v>1</v>
      </c>
      <c r="P562" s="27" t="str">
        <f>IF(Table2[[#This Row],[rating_count]]&lt;1000,"below 1000", "1000 and above")</f>
        <v>1000 and above</v>
      </c>
    </row>
    <row r="563" spans="1:16" x14ac:dyDescent="0.25">
      <c r="A563" s="10" t="s">
        <v>4796</v>
      </c>
      <c r="B563" s="10" t="s">
        <v>14724</v>
      </c>
      <c r="C563" s="11" t="s">
        <v>13122</v>
      </c>
      <c r="D563" s="12">
        <v>2999</v>
      </c>
      <c r="E563" s="12">
        <v>11999</v>
      </c>
      <c r="F563" s="13">
        <v>0.75</v>
      </c>
      <c r="G563" s="11">
        <v>4.4000000000000004</v>
      </c>
      <c r="H563" s="11" t="str">
        <f t="shared" si="25"/>
        <v>4.0 – 4.9</v>
      </c>
      <c r="I563" s="14">
        <v>768</v>
      </c>
      <c r="J563" s="11" t="s">
        <v>14725</v>
      </c>
      <c r="K563" s="11" t="s">
        <v>14726</v>
      </c>
      <c r="L563" s="15" t="s">
        <v>14727</v>
      </c>
      <c r="M563" s="26" t="str">
        <f t="shared" si="26"/>
        <v>&gt;₹500</v>
      </c>
      <c r="N563" s="23">
        <f>Table2[[#This Row],[actual_price]]* Table2[[#This Row],[rating_count]]</f>
        <v>9215232</v>
      </c>
      <c r="O563" s="23">
        <f t="shared" si="27"/>
        <v>1</v>
      </c>
      <c r="P563" s="27" t="str">
        <f>IF(Table2[[#This Row],[rating_count]]&lt;1000,"below 1000", "1000 and above")</f>
        <v>below 1000</v>
      </c>
    </row>
    <row r="564" spans="1:16" x14ac:dyDescent="0.25">
      <c r="A564" s="10" t="s">
        <v>4806</v>
      </c>
      <c r="B564" s="10" t="s">
        <v>14728</v>
      </c>
      <c r="C564" s="11" t="s">
        <v>13122</v>
      </c>
      <c r="D564" s="12">
        <v>314</v>
      </c>
      <c r="E564" s="12">
        <v>1499</v>
      </c>
      <c r="F564" s="13">
        <v>0.79</v>
      </c>
      <c r="G564" s="11">
        <v>4.5</v>
      </c>
      <c r="H564" s="11" t="str">
        <f t="shared" si="25"/>
        <v>4.0 – 4.9</v>
      </c>
      <c r="I564" s="14">
        <v>28978</v>
      </c>
      <c r="J564" s="11" t="s">
        <v>14461</v>
      </c>
      <c r="K564" s="11" t="s">
        <v>14462</v>
      </c>
      <c r="L564" s="15" t="s">
        <v>14463</v>
      </c>
      <c r="M564" s="26" t="str">
        <f t="shared" si="26"/>
        <v>&gt;₹500</v>
      </c>
      <c r="N564" s="23">
        <f>Table2[[#This Row],[actual_price]]* Table2[[#This Row],[rating_count]]</f>
        <v>43438022</v>
      </c>
      <c r="O564" s="23">
        <f t="shared" si="27"/>
        <v>1</v>
      </c>
      <c r="P564" s="27" t="str">
        <f>IF(Table2[[#This Row],[rating_count]]&lt;1000,"below 1000", "1000 and above")</f>
        <v>1000 and above</v>
      </c>
    </row>
    <row r="565" spans="1:16" x14ac:dyDescent="0.25">
      <c r="A565" s="10" t="s">
        <v>4811</v>
      </c>
      <c r="B565" s="10" t="s">
        <v>14729</v>
      </c>
      <c r="C565" s="11" t="s">
        <v>13122</v>
      </c>
      <c r="D565" s="12">
        <v>13999</v>
      </c>
      <c r="E565" s="12">
        <v>19499</v>
      </c>
      <c r="F565" s="13">
        <v>0.28000000000000003</v>
      </c>
      <c r="G565" s="11">
        <v>4.0999999999999996</v>
      </c>
      <c r="H565" s="11" t="str">
        <f t="shared" si="25"/>
        <v>4.0 – 4.9</v>
      </c>
      <c r="I565" s="14">
        <v>18998</v>
      </c>
      <c r="J565" s="11" t="s">
        <v>14299</v>
      </c>
      <c r="K565" s="11" t="s">
        <v>14219</v>
      </c>
      <c r="L565" s="15" t="s">
        <v>14220</v>
      </c>
      <c r="M565" s="26" t="str">
        <f t="shared" si="26"/>
        <v>&gt;₹500</v>
      </c>
      <c r="N565" s="23">
        <f>Table2[[#This Row],[actual_price]]* Table2[[#This Row],[rating_count]]</f>
        <v>370442002</v>
      </c>
      <c r="O565" s="23">
        <f t="shared" si="27"/>
        <v>1</v>
      </c>
      <c r="P565" s="27" t="str">
        <f>IF(Table2[[#This Row],[rating_count]]&lt;1000,"below 1000", "1000 and above")</f>
        <v>1000 and above</v>
      </c>
    </row>
    <row r="566" spans="1:16" x14ac:dyDescent="0.25">
      <c r="A566" s="10" t="s">
        <v>4815</v>
      </c>
      <c r="B566" s="10" t="s">
        <v>14730</v>
      </c>
      <c r="C566" s="11" t="s">
        <v>13122</v>
      </c>
      <c r="D566" s="12">
        <v>139</v>
      </c>
      <c r="E566" s="12">
        <v>499</v>
      </c>
      <c r="F566" s="13">
        <v>0.72</v>
      </c>
      <c r="G566" s="11">
        <v>4.2</v>
      </c>
      <c r="H566" s="11" t="str">
        <f t="shared" si="25"/>
        <v>4.0 – 4.9</v>
      </c>
      <c r="I566" s="14">
        <v>4971</v>
      </c>
      <c r="J566" s="11" t="s">
        <v>14731</v>
      </c>
      <c r="K566" s="11" t="s">
        <v>14732</v>
      </c>
      <c r="L566" s="15" t="s">
        <v>14733</v>
      </c>
      <c r="M566" s="26" t="str">
        <f t="shared" si="26"/>
        <v>₹200–₹500</v>
      </c>
      <c r="N566" s="23">
        <f>Table2[[#This Row],[actual_price]]* Table2[[#This Row],[rating_count]]</f>
        <v>2480529</v>
      </c>
      <c r="O566" s="23">
        <f t="shared" si="27"/>
        <v>1.0000000000000002</v>
      </c>
      <c r="P566" s="27" t="str">
        <f>IF(Table2[[#This Row],[rating_count]]&lt;1000,"below 1000", "1000 and above")</f>
        <v>1000 and above</v>
      </c>
    </row>
    <row r="567" spans="1:16" x14ac:dyDescent="0.25">
      <c r="A567" s="10" t="s">
        <v>4825</v>
      </c>
      <c r="B567" s="10" t="s">
        <v>14734</v>
      </c>
      <c r="C567" s="11" t="s">
        <v>13122</v>
      </c>
      <c r="D567" s="12">
        <v>2599</v>
      </c>
      <c r="E567" s="12">
        <v>6999</v>
      </c>
      <c r="F567" s="13">
        <v>0.63</v>
      </c>
      <c r="G567" s="11">
        <v>4.5</v>
      </c>
      <c r="H567" s="11" t="str">
        <f t="shared" si="25"/>
        <v>4.0 – 4.9</v>
      </c>
      <c r="I567" s="14">
        <v>1526</v>
      </c>
      <c r="J567" s="11" t="s">
        <v>14735</v>
      </c>
      <c r="K567" s="11" t="s">
        <v>14736</v>
      </c>
      <c r="L567" s="15" t="s">
        <v>14737</v>
      </c>
      <c r="M567" s="26" t="str">
        <f t="shared" si="26"/>
        <v>&gt;₹500</v>
      </c>
      <c r="N567" s="23">
        <f>Table2[[#This Row],[actual_price]]* Table2[[#This Row],[rating_count]]</f>
        <v>10680474</v>
      </c>
      <c r="O567" s="23">
        <f t="shared" si="27"/>
        <v>1</v>
      </c>
      <c r="P567" s="27" t="str">
        <f>IF(Table2[[#This Row],[rating_count]]&lt;1000,"below 1000", "1000 and above")</f>
        <v>1000 and above</v>
      </c>
    </row>
    <row r="568" spans="1:16" x14ac:dyDescent="0.25">
      <c r="A568" s="10" t="s">
        <v>4835</v>
      </c>
      <c r="B568" s="10" t="s">
        <v>14738</v>
      </c>
      <c r="C568" s="11" t="s">
        <v>13122</v>
      </c>
      <c r="D568" s="12">
        <v>365</v>
      </c>
      <c r="E568" s="12">
        <v>999</v>
      </c>
      <c r="F568" s="13">
        <v>0.63</v>
      </c>
      <c r="G568" s="11">
        <v>4.0999999999999996</v>
      </c>
      <c r="H568" s="11" t="str">
        <f t="shared" si="25"/>
        <v>4.0 – 4.9</v>
      </c>
      <c r="I568" s="14">
        <v>363711</v>
      </c>
      <c r="J568" s="11" t="s">
        <v>14186</v>
      </c>
      <c r="K568" s="11" t="s">
        <v>14187</v>
      </c>
      <c r="L568" s="15" t="s">
        <v>14188</v>
      </c>
      <c r="M568" s="26" t="str">
        <f t="shared" si="26"/>
        <v>&gt;₹500</v>
      </c>
      <c r="N568" s="23">
        <f>Table2[[#This Row],[actual_price]]* Table2[[#This Row],[rating_count]]</f>
        <v>363347289</v>
      </c>
      <c r="O568" s="23">
        <f t="shared" si="27"/>
        <v>1</v>
      </c>
      <c r="P568" s="27" t="str">
        <f>IF(Table2[[#This Row],[rating_count]]&lt;1000,"below 1000", "1000 and above")</f>
        <v>1000 and above</v>
      </c>
    </row>
    <row r="569" spans="1:16" x14ac:dyDescent="0.25">
      <c r="A569" s="10" t="s">
        <v>4839</v>
      </c>
      <c r="B569" s="10" t="s">
        <v>14739</v>
      </c>
      <c r="C569" s="11" t="s">
        <v>13122</v>
      </c>
      <c r="D569" s="12">
        <v>1499</v>
      </c>
      <c r="E569" s="12">
        <v>4490</v>
      </c>
      <c r="F569" s="13">
        <v>0.67</v>
      </c>
      <c r="G569" s="11">
        <v>3.9</v>
      </c>
      <c r="H569" s="11" t="str">
        <f t="shared" si="25"/>
        <v>3.0 – 3.9</v>
      </c>
      <c r="I569" s="14">
        <v>136954</v>
      </c>
      <c r="J569" s="11" t="s">
        <v>14740</v>
      </c>
      <c r="K569" s="11" t="s">
        <v>14741</v>
      </c>
      <c r="L569" s="15" t="s">
        <v>14742</v>
      </c>
      <c r="M569" s="26" t="str">
        <f t="shared" si="26"/>
        <v>&gt;₹500</v>
      </c>
      <c r="N569" s="23">
        <f>Table2[[#This Row],[actual_price]]* Table2[[#This Row],[rating_count]]</f>
        <v>614923460</v>
      </c>
      <c r="O569" s="23">
        <f t="shared" si="27"/>
        <v>0.99999999999999989</v>
      </c>
      <c r="P569" s="27" t="str">
        <f>IF(Table2[[#This Row],[rating_count]]&lt;1000,"below 1000", "1000 and above")</f>
        <v>1000 and above</v>
      </c>
    </row>
    <row r="570" spans="1:16" x14ac:dyDescent="0.25">
      <c r="A570" s="10" t="s">
        <v>2971</v>
      </c>
      <c r="B570" s="10" t="s">
        <v>14127</v>
      </c>
      <c r="C570" s="11" t="s">
        <v>13122</v>
      </c>
      <c r="D570" s="12">
        <v>1998</v>
      </c>
      <c r="E570" s="12">
        <v>9999</v>
      </c>
      <c r="F570" s="13">
        <v>0.8</v>
      </c>
      <c r="G570" s="11">
        <v>4.3</v>
      </c>
      <c r="H570" s="11" t="str">
        <f t="shared" si="25"/>
        <v>4.0 – 4.9</v>
      </c>
      <c r="I570" s="14">
        <v>27709</v>
      </c>
      <c r="J570" s="11" t="s">
        <v>14124</v>
      </c>
      <c r="K570" s="11" t="s">
        <v>14128</v>
      </c>
      <c r="L570" s="15" t="s">
        <v>14129</v>
      </c>
      <c r="M570" s="26" t="str">
        <f t="shared" si="26"/>
        <v>&gt;₹500</v>
      </c>
      <c r="N570" s="23">
        <f>Table2[[#This Row],[actual_price]]* Table2[[#This Row],[rating_count]]</f>
        <v>277062291</v>
      </c>
      <c r="O570" s="23">
        <f t="shared" si="27"/>
        <v>0.99999999999999989</v>
      </c>
      <c r="P570" s="27" t="str">
        <f>IF(Table2[[#This Row],[rating_count]]&lt;1000,"below 1000", "1000 and above")</f>
        <v>1000 and above</v>
      </c>
    </row>
    <row r="571" spans="1:16" x14ac:dyDescent="0.25">
      <c r="A571" s="10" t="s">
        <v>2981</v>
      </c>
      <c r="B571" s="10" t="s">
        <v>14130</v>
      </c>
      <c r="C571" s="11" t="s">
        <v>13122</v>
      </c>
      <c r="D571" s="12">
        <v>1799</v>
      </c>
      <c r="E571" s="12">
        <v>7990</v>
      </c>
      <c r="F571" s="13">
        <v>0.77</v>
      </c>
      <c r="G571" s="11">
        <v>3.8</v>
      </c>
      <c r="H571" s="11" t="str">
        <f t="shared" si="25"/>
        <v>3.0 – 3.9</v>
      </c>
      <c r="I571" s="14">
        <v>17833</v>
      </c>
      <c r="J571" s="11" t="s">
        <v>14131</v>
      </c>
      <c r="K571" s="11" t="s">
        <v>14132</v>
      </c>
      <c r="L571" s="15" t="s">
        <v>14133</v>
      </c>
      <c r="M571" s="26" t="str">
        <f t="shared" si="26"/>
        <v>&gt;₹500</v>
      </c>
      <c r="N571" s="23">
        <f>Table2[[#This Row],[actual_price]]* Table2[[#This Row],[rating_count]]</f>
        <v>142485670</v>
      </c>
      <c r="O571" s="23">
        <f t="shared" si="27"/>
        <v>1.0000000000000002</v>
      </c>
      <c r="P571" s="27" t="str">
        <f>IF(Table2[[#This Row],[rating_count]]&lt;1000,"below 1000", "1000 and above")</f>
        <v>1000 and above</v>
      </c>
    </row>
    <row r="572" spans="1:16" x14ac:dyDescent="0.25">
      <c r="A572" s="10" t="s">
        <v>4853</v>
      </c>
      <c r="B572" s="10" t="s">
        <v>14743</v>
      </c>
      <c r="C572" s="11" t="s">
        <v>13079</v>
      </c>
      <c r="D572" s="12">
        <v>289</v>
      </c>
      <c r="E572" s="12">
        <v>650</v>
      </c>
      <c r="F572" s="13">
        <v>0.56000000000000005</v>
      </c>
      <c r="G572" s="11">
        <v>4.3</v>
      </c>
      <c r="H572" s="11" t="str">
        <f t="shared" si="25"/>
        <v>4.0 – 4.9</v>
      </c>
      <c r="I572" s="14">
        <v>253105</v>
      </c>
      <c r="J572" s="11" t="s">
        <v>14744</v>
      </c>
      <c r="K572" s="11" t="s">
        <v>14745</v>
      </c>
      <c r="L572" s="15" t="s">
        <v>14746</v>
      </c>
      <c r="M572" s="26" t="str">
        <f t="shared" si="26"/>
        <v>&gt;₹500</v>
      </c>
      <c r="N572" s="23">
        <f>Table2[[#This Row],[actual_price]]* Table2[[#This Row],[rating_count]]</f>
        <v>164518250</v>
      </c>
      <c r="O572" s="23">
        <f t="shared" si="27"/>
        <v>1</v>
      </c>
      <c r="P572" s="27" t="str">
        <f>IF(Table2[[#This Row],[rating_count]]&lt;1000,"below 1000", "1000 and above")</f>
        <v>1000 and above</v>
      </c>
    </row>
    <row r="573" spans="1:16" x14ac:dyDescent="0.25">
      <c r="A573" s="10" t="s">
        <v>4864</v>
      </c>
      <c r="B573" s="10" t="s">
        <v>14747</v>
      </c>
      <c r="C573" s="11" t="s">
        <v>13079</v>
      </c>
      <c r="D573" s="12">
        <v>599</v>
      </c>
      <c r="E573" s="12">
        <v>895</v>
      </c>
      <c r="F573" s="13">
        <v>0.33</v>
      </c>
      <c r="G573" s="11">
        <v>4.4000000000000004</v>
      </c>
      <c r="H573" s="11" t="str">
        <f t="shared" si="25"/>
        <v>4.0 – 4.9</v>
      </c>
      <c r="I573" s="14">
        <v>61314</v>
      </c>
      <c r="J573" s="11" t="s">
        <v>14748</v>
      </c>
      <c r="K573" s="11" t="s">
        <v>14749</v>
      </c>
      <c r="L573" s="15" t="s">
        <v>14750</v>
      </c>
      <c r="M573" s="26" t="str">
        <f t="shared" si="26"/>
        <v>&gt;₹500</v>
      </c>
      <c r="N573" s="23">
        <f>Table2[[#This Row],[actual_price]]* Table2[[#This Row],[rating_count]]</f>
        <v>54876030</v>
      </c>
      <c r="O573" s="23">
        <f t="shared" si="27"/>
        <v>1</v>
      </c>
      <c r="P573" s="27" t="str">
        <f>IF(Table2[[#This Row],[rating_count]]&lt;1000,"below 1000", "1000 and above")</f>
        <v>1000 and above</v>
      </c>
    </row>
    <row r="574" spans="1:16" x14ac:dyDescent="0.25">
      <c r="A574" s="10" t="s">
        <v>4875</v>
      </c>
      <c r="B574" s="10" t="s">
        <v>14751</v>
      </c>
      <c r="C574" s="11" t="s">
        <v>13079</v>
      </c>
      <c r="D574" s="12">
        <v>217</v>
      </c>
      <c r="E574" s="12">
        <v>237</v>
      </c>
      <c r="F574" s="13">
        <v>0.08</v>
      </c>
      <c r="G574" s="11">
        <v>3.8</v>
      </c>
      <c r="H574" s="11" t="str">
        <f t="shared" si="25"/>
        <v>3.0 – 3.9</v>
      </c>
      <c r="I574" s="14">
        <v>7354</v>
      </c>
      <c r="J574" s="11" t="s">
        <v>14752</v>
      </c>
      <c r="K574" s="11" t="s">
        <v>14753</v>
      </c>
      <c r="L574" s="15" t="s">
        <v>14754</v>
      </c>
      <c r="M574" s="26" t="str">
        <f t="shared" si="26"/>
        <v>₹200–₹500</v>
      </c>
      <c r="N574" s="23">
        <f>Table2[[#This Row],[actual_price]]* Table2[[#This Row],[rating_count]]</f>
        <v>1742898</v>
      </c>
      <c r="O574" s="23">
        <f t="shared" si="27"/>
        <v>1.0000000000000002</v>
      </c>
      <c r="P574" s="27" t="str">
        <f>IF(Table2[[#This Row],[rating_count]]&lt;1000,"below 1000", "1000 and above")</f>
        <v>1000 and above</v>
      </c>
    </row>
    <row r="575" spans="1:16" x14ac:dyDescent="0.25">
      <c r="A575" s="10" t="s">
        <v>4886</v>
      </c>
      <c r="B575" s="10" t="s">
        <v>14755</v>
      </c>
      <c r="C575" s="11" t="s">
        <v>13122</v>
      </c>
      <c r="D575" s="12">
        <v>1299</v>
      </c>
      <c r="E575" s="12">
        <v>2990</v>
      </c>
      <c r="F575" s="13">
        <v>0.56999999999999995</v>
      </c>
      <c r="G575" s="11">
        <v>3.8</v>
      </c>
      <c r="H575" s="11" t="str">
        <f t="shared" si="25"/>
        <v>3.0 – 3.9</v>
      </c>
      <c r="I575" s="14">
        <v>180998</v>
      </c>
      <c r="J575" s="11" t="s">
        <v>14756</v>
      </c>
      <c r="K575" s="11" t="s">
        <v>14757</v>
      </c>
      <c r="L575" s="15" t="s">
        <v>14758</v>
      </c>
      <c r="M575" s="26" t="str">
        <f t="shared" si="26"/>
        <v>&gt;₹500</v>
      </c>
      <c r="N575" s="23">
        <f>Table2[[#This Row],[actual_price]]* Table2[[#This Row],[rating_count]]</f>
        <v>541184020</v>
      </c>
      <c r="O575" s="23">
        <f t="shared" si="27"/>
        <v>1</v>
      </c>
      <c r="P575" s="27" t="str">
        <f>IF(Table2[[#This Row],[rating_count]]&lt;1000,"below 1000", "1000 and above")</f>
        <v>1000 and above</v>
      </c>
    </row>
    <row r="576" spans="1:16" x14ac:dyDescent="0.25">
      <c r="A576" s="10" t="s">
        <v>4896</v>
      </c>
      <c r="B576" s="10" t="s">
        <v>14759</v>
      </c>
      <c r="C576" s="11" t="s">
        <v>13079</v>
      </c>
      <c r="D576" s="12">
        <v>263</v>
      </c>
      <c r="E576" s="12">
        <v>699</v>
      </c>
      <c r="F576" s="13">
        <v>0.62</v>
      </c>
      <c r="G576" s="11">
        <v>3.5</v>
      </c>
      <c r="H576" s="11" t="str">
        <f t="shared" si="25"/>
        <v>3.0 – 3.9</v>
      </c>
      <c r="I576" s="14">
        <v>690</v>
      </c>
      <c r="J576" s="11" t="s">
        <v>14760</v>
      </c>
      <c r="K576" s="11" t="s">
        <v>14761</v>
      </c>
      <c r="L576" s="15" t="s">
        <v>14762</v>
      </c>
      <c r="M576" s="26" t="str">
        <f t="shared" si="26"/>
        <v>&gt;₹500</v>
      </c>
      <c r="N576" s="23">
        <f>Table2[[#This Row],[actual_price]]* Table2[[#This Row],[rating_count]]</f>
        <v>482310</v>
      </c>
      <c r="O576" s="23">
        <f t="shared" si="27"/>
        <v>1</v>
      </c>
      <c r="P576" s="27" t="str">
        <f>IF(Table2[[#This Row],[rating_count]]&lt;1000,"below 1000", "1000 and above")</f>
        <v>below 1000</v>
      </c>
    </row>
    <row r="577" spans="1:16" x14ac:dyDescent="0.25">
      <c r="A577" s="10" t="s">
        <v>3036</v>
      </c>
      <c r="B577" s="10" t="s">
        <v>14149</v>
      </c>
      <c r="C577" s="11" t="s">
        <v>13122</v>
      </c>
      <c r="D577" s="12">
        <v>569</v>
      </c>
      <c r="E577" s="12">
        <v>1000</v>
      </c>
      <c r="F577" s="13">
        <v>0.43</v>
      </c>
      <c r="G577" s="11">
        <v>4.4000000000000004</v>
      </c>
      <c r="H577" s="11" t="str">
        <f t="shared" si="25"/>
        <v>4.0 – 4.9</v>
      </c>
      <c r="I577" s="14">
        <v>67262</v>
      </c>
      <c r="J577" s="11" t="s">
        <v>14150</v>
      </c>
      <c r="K577" s="11" t="s">
        <v>14151</v>
      </c>
      <c r="L577" s="15" t="s">
        <v>14152</v>
      </c>
      <c r="M577" s="26" t="str">
        <f t="shared" si="26"/>
        <v>&gt;₹500</v>
      </c>
      <c r="N577" s="23">
        <f>Table2[[#This Row],[actual_price]]* Table2[[#This Row],[rating_count]]</f>
        <v>67262000</v>
      </c>
      <c r="O577" s="23">
        <f t="shared" si="27"/>
        <v>1.0000000000000002</v>
      </c>
      <c r="P577" s="27" t="str">
        <f>IF(Table2[[#This Row],[rating_count]]&lt;1000,"below 1000", "1000 and above")</f>
        <v>1000 and above</v>
      </c>
    </row>
    <row r="578" spans="1:16" x14ac:dyDescent="0.25">
      <c r="A578" s="10" t="s">
        <v>3047</v>
      </c>
      <c r="B578" s="10" t="s">
        <v>14153</v>
      </c>
      <c r="C578" s="11" t="s">
        <v>13122</v>
      </c>
      <c r="D578" s="12">
        <v>1999</v>
      </c>
      <c r="E578" s="12">
        <v>4999</v>
      </c>
      <c r="F578" s="13">
        <v>0.6</v>
      </c>
      <c r="G578" s="11">
        <v>4.0999999999999996</v>
      </c>
      <c r="H578" s="11" t="str">
        <f t="shared" ref="H578:H641" si="28">IF(G578&lt;3, "2.0 – 2.9", IF(G578&lt;4, "3.0 – 3.9", IF(G578&lt;5, "4.0 – 4.9", "5.0")))</f>
        <v>4.0 – 4.9</v>
      </c>
      <c r="I578" s="14">
        <v>10689</v>
      </c>
      <c r="J578" s="11" t="s">
        <v>14154</v>
      </c>
      <c r="K578" s="11" t="s">
        <v>14155</v>
      </c>
      <c r="L578" s="15" t="s">
        <v>14156</v>
      </c>
      <c r="M578" s="26" t="str">
        <f t="shared" ref="M578:M641" si="29">IF(E578&lt;200, "&lt;₹200", IF(E578&lt;=500, "₹200–₹500", "&gt;₹500"))</f>
        <v>&gt;₹500</v>
      </c>
      <c r="N578" s="23">
        <f>Table2[[#This Row],[actual_price]]* Table2[[#This Row],[rating_count]]</f>
        <v>53434311</v>
      </c>
      <c r="O578" s="23">
        <f t="shared" ref="O578:O641" si="30">CORREL(F578:G590, F578:G590)</f>
        <v>1</v>
      </c>
      <c r="P578" s="27" t="str">
        <f>IF(Table2[[#This Row],[rating_count]]&lt;1000,"below 1000", "1000 and above")</f>
        <v>1000 and above</v>
      </c>
    </row>
    <row r="579" spans="1:16" x14ac:dyDescent="0.25">
      <c r="A579" s="10" t="s">
        <v>4911</v>
      </c>
      <c r="B579" s="10" t="s">
        <v>14763</v>
      </c>
      <c r="C579" s="11" t="s">
        <v>13122</v>
      </c>
      <c r="D579" s="12">
        <v>1399</v>
      </c>
      <c r="E579" s="12">
        <v>3990</v>
      </c>
      <c r="F579" s="13">
        <v>0.65</v>
      </c>
      <c r="G579" s="11">
        <v>4.0999999999999996</v>
      </c>
      <c r="H579" s="11" t="str">
        <f t="shared" si="28"/>
        <v>4.0 – 4.9</v>
      </c>
      <c r="I579" s="14">
        <v>141841</v>
      </c>
      <c r="J579" s="11" t="s">
        <v>14764</v>
      </c>
      <c r="K579" s="11" t="s">
        <v>14765</v>
      </c>
      <c r="L579" s="15" t="s">
        <v>14766</v>
      </c>
      <c r="M579" s="26" t="str">
        <f t="shared" si="29"/>
        <v>&gt;₹500</v>
      </c>
      <c r="N579" s="23">
        <f>Table2[[#This Row],[actual_price]]* Table2[[#This Row],[rating_count]]</f>
        <v>565945590</v>
      </c>
      <c r="O579" s="23">
        <f t="shared" si="30"/>
        <v>1</v>
      </c>
      <c r="P579" s="27" t="str">
        <f>IF(Table2[[#This Row],[rating_count]]&lt;1000,"below 1000", "1000 and above")</f>
        <v>1000 and above</v>
      </c>
    </row>
    <row r="580" spans="1:16" x14ac:dyDescent="0.25">
      <c r="A580" s="10" t="s">
        <v>4921</v>
      </c>
      <c r="B580" s="10" t="s">
        <v>14767</v>
      </c>
      <c r="C580" s="11" t="s">
        <v>13079</v>
      </c>
      <c r="D580" s="12">
        <v>349</v>
      </c>
      <c r="E580" s="12">
        <v>1499</v>
      </c>
      <c r="F580" s="13">
        <v>0.77</v>
      </c>
      <c r="G580" s="11">
        <v>4.3</v>
      </c>
      <c r="H580" s="11" t="str">
        <f t="shared" si="28"/>
        <v>4.0 – 4.9</v>
      </c>
      <c r="I580" s="14">
        <v>24791</v>
      </c>
      <c r="J580" s="11" t="s">
        <v>14768</v>
      </c>
      <c r="K580" s="11" t="s">
        <v>14769</v>
      </c>
      <c r="L580" s="15" t="s">
        <v>14770</v>
      </c>
      <c r="M580" s="26" t="str">
        <f t="shared" si="29"/>
        <v>&gt;₹500</v>
      </c>
      <c r="N580" s="23">
        <f>Table2[[#This Row],[actual_price]]* Table2[[#This Row],[rating_count]]</f>
        <v>37161709</v>
      </c>
      <c r="O580" s="23">
        <f t="shared" si="30"/>
        <v>1</v>
      </c>
      <c r="P580" s="27" t="str">
        <f>IF(Table2[[#This Row],[rating_count]]&lt;1000,"below 1000", "1000 and above")</f>
        <v>1000 and above</v>
      </c>
    </row>
    <row r="581" spans="1:16" x14ac:dyDescent="0.25">
      <c r="A581" s="10" t="s">
        <v>4932</v>
      </c>
      <c r="B581" s="10" t="s">
        <v>14771</v>
      </c>
      <c r="C581" s="11" t="s">
        <v>13122</v>
      </c>
      <c r="D581" s="12">
        <v>149</v>
      </c>
      <c r="E581" s="12">
        <v>399</v>
      </c>
      <c r="F581" s="13">
        <v>0.63</v>
      </c>
      <c r="G581" s="11">
        <v>3.5</v>
      </c>
      <c r="H581" s="11" t="str">
        <f t="shared" si="28"/>
        <v>3.0 – 3.9</v>
      </c>
      <c r="I581" s="14">
        <v>21764</v>
      </c>
      <c r="J581" s="11" t="s">
        <v>14772</v>
      </c>
      <c r="K581" s="11" t="s">
        <v>14773</v>
      </c>
      <c r="L581" s="15" t="s">
        <v>14774</v>
      </c>
      <c r="M581" s="26" t="str">
        <f t="shared" si="29"/>
        <v>₹200–₹500</v>
      </c>
      <c r="N581" s="23">
        <f>Table2[[#This Row],[actual_price]]* Table2[[#This Row],[rating_count]]</f>
        <v>8683836</v>
      </c>
      <c r="O581" s="23">
        <f t="shared" si="30"/>
        <v>1</v>
      </c>
      <c r="P581" s="27" t="str">
        <f>IF(Table2[[#This Row],[rating_count]]&lt;1000,"below 1000", "1000 and above")</f>
        <v>1000 and above</v>
      </c>
    </row>
    <row r="582" spans="1:16" x14ac:dyDescent="0.25">
      <c r="A582" s="10" t="s">
        <v>3078</v>
      </c>
      <c r="B582" s="10" t="s">
        <v>14165</v>
      </c>
      <c r="C582" s="11" t="s">
        <v>13122</v>
      </c>
      <c r="D582" s="12">
        <v>599</v>
      </c>
      <c r="E582" s="12">
        <v>999</v>
      </c>
      <c r="F582" s="13">
        <v>0.4</v>
      </c>
      <c r="G582" s="11">
        <v>4.0999999999999996</v>
      </c>
      <c r="H582" s="11" t="str">
        <f t="shared" si="28"/>
        <v>4.0 – 4.9</v>
      </c>
      <c r="I582" s="14">
        <v>192587</v>
      </c>
      <c r="J582" s="11" t="s">
        <v>14166</v>
      </c>
      <c r="K582" s="11" t="s">
        <v>14167</v>
      </c>
      <c r="L582" s="15" t="s">
        <v>14168</v>
      </c>
      <c r="M582" s="26" t="str">
        <f t="shared" si="29"/>
        <v>&gt;₹500</v>
      </c>
      <c r="N582" s="23">
        <f>Table2[[#This Row],[actual_price]]* Table2[[#This Row],[rating_count]]</f>
        <v>192394413</v>
      </c>
      <c r="O582" s="23">
        <f t="shared" si="30"/>
        <v>0.99999999999999989</v>
      </c>
      <c r="P582" s="27" t="str">
        <f>IF(Table2[[#This Row],[rating_count]]&lt;1000,"below 1000", "1000 and above")</f>
        <v>1000 and above</v>
      </c>
    </row>
    <row r="583" spans="1:16" x14ac:dyDescent="0.25">
      <c r="A583" s="10" t="s">
        <v>4944</v>
      </c>
      <c r="B583" s="10" t="s">
        <v>14775</v>
      </c>
      <c r="C583" s="11" t="s">
        <v>13122</v>
      </c>
      <c r="D583" s="12">
        <v>1220</v>
      </c>
      <c r="E583" s="12">
        <v>3990</v>
      </c>
      <c r="F583" s="13">
        <v>0.69</v>
      </c>
      <c r="G583" s="11">
        <v>4.0999999999999996</v>
      </c>
      <c r="H583" s="11" t="str">
        <f t="shared" si="28"/>
        <v>4.0 – 4.9</v>
      </c>
      <c r="I583" s="14">
        <v>107151</v>
      </c>
      <c r="J583" s="11" t="s">
        <v>14776</v>
      </c>
      <c r="K583" s="11" t="s">
        <v>14777</v>
      </c>
      <c r="L583" s="15" t="s">
        <v>14778</v>
      </c>
      <c r="M583" s="26" t="str">
        <f t="shared" si="29"/>
        <v>&gt;₹500</v>
      </c>
      <c r="N583" s="23">
        <f>Table2[[#This Row],[actual_price]]* Table2[[#This Row],[rating_count]]</f>
        <v>427532490</v>
      </c>
      <c r="O583" s="23">
        <f t="shared" si="30"/>
        <v>0.99999999999999989</v>
      </c>
      <c r="P583" s="27" t="str">
        <f>IF(Table2[[#This Row],[rating_count]]&lt;1000,"below 1000", "1000 and above")</f>
        <v>1000 and above</v>
      </c>
    </row>
    <row r="584" spans="1:16" x14ac:dyDescent="0.25">
      <c r="A584" s="10" t="s">
        <v>3068</v>
      </c>
      <c r="B584" s="10" t="s">
        <v>14161</v>
      </c>
      <c r="C584" s="11" t="s">
        <v>13122</v>
      </c>
      <c r="D584" s="12">
        <v>1499</v>
      </c>
      <c r="E584" s="12">
        <v>6990</v>
      </c>
      <c r="F584" s="13">
        <v>0.79</v>
      </c>
      <c r="G584" s="11">
        <v>3.9</v>
      </c>
      <c r="H584" s="11" t="str">
        <f t="shared" si="28"/>
        <v>3.0 – 3.9</v>
      </c>
      <c r="I584" s="14">
        <v>21797</v>
      </c>
      <c r="J584" s="11" t="s">
        <v>14162</v>
      </c>
      <c r="K584" s="11" t="s">
        <v>14779</v>
      </c>
      <c r="L584" s="15" t="s">
        <v>14780</v>
      </c>
      <c r="M584" s="26" t="str">
        <f t="shared" si="29"/>
        <v>&gt;₹500</v>
      </c>
      <c r="N584" s="23">
        <f>Table2[[#This Row],[actual_price]]* Table2[[#This Row],[rating_count]]</f>
        <v>152361030</v>
      </c>
      <c r="O584" s="23">
        <f t="shared" si="30"/>
        <v>1</v>
      </c>
      <c r="P584" s="27" t="str">
        <f>IF(Table2[[#This Row],[rating_count]]&lt;1000,"below 1000", "1000 and above")</f>
        <v>1000 and above</v>
      </c>
    </row>
    <row r="585" spans="1:16" x14ac:dyDescent="0.25">
      <c r="A585" s="10" t="s">
        <v>4961</v>
      </c>
      <c r="B585" s="10" t="s">
        <v>14781</v>
      </c>
      <c r="C585" s="11" t="s">
        <v>13122</v>
      </c>
      <c r="D585" s="12">
        <v>499</v>
      </c>
      <c r="E585" s="12">
        <v>999</v>
      </c>
      <c r="F585" s="13">
        <v>0.5</v>
      </c>
      <c r="G585" s="11">
        <v>3.9</v>
      </c>
      <c r="H585" s="11" t="str">
        <f t="shared" si="28"/>
        <v>3.0 – 3.9</v>
      </c>
      <c r="I585" s="14">
        <v>92995</v>
      </c>
      <c r="J585" s="11" t="s">
        <v>14166</v>
      </c>
      <c r="K585" s="11" t="s">
        <v>14782</v>
      </c>
      <c r="L585" s="15" t="s">
        <v>14783</v>
      </c>
      <c r="M585" s="26" t="str">
        <f t="shared" si="29"/>
        <v>&gt;₹500</v>
      </c>
      <c r="N585" s="23">
        <f>Table2[[#This Row],[actual_price]]* Table2[[#This Row],[rating_count]]</f>
        <v>92902005</v>
      </c>
      <c r="O585" s="23">
        <f t="shared" si="30"/>
        <v>1</v>
      </c>
      <c r="P585" s="27" t="str">
        <f>IF(Table2[[#This Row],[rating_count]]&lt;1000,"below 1000", "1000 and above")</f>
        <v>1000 and above</v>
      </c>
    </row>
    <row r="586" spans="1:16" x14ac:dyDescent="0.25">
      <c r="A586" s="10" t="s">
        <v>4971</v>
      </c>
      <c r="B586" s="10" t="s">
        <v>14784</v>
      </c>
      <c r="C586" s="11" t="s">
        <v>13079</v>
      </c>
      <c r="D586" s="12">
        <v>99</v>
      </c>
      <c r="E586" s="12">
        <v>999</v>
      </c>
      <c r="F586" s="13">
        <v>0.9</v>
      </c>
      <c r="G586" s="11">
        <v>4.0999999999999996</v>
      </c>
      <c r="H586" s="11" t="str">
        <f t="shared" si="28"/>
        <v>4.0 – 4.9</v>
      </c>
      <c r="I586" s="14">
        <v>8751</v>
      </c>
      <c r="J586" s="11" t="s">
        <v>14673</v>
      </c>
      <c r="K586" s="11" t="s">
        <v>14785</v>
      </c>
      <c r="L586" s="15" t="s">
        <v>14786</v>
      </c>
      <c r="M586" s="26" t="str">
        <f t="shared" si="29"/>
        <v>&gt;₹500</v>
      </c>
      <c r="N586" s="23">
        <f>Table2[[#This Row],[actual_price]]* Table2[[#This Row],[rating_count]]</f>
        <v>8742249</v>
      </c>
      <c r="O586" s="23">
        <f t="shared" si="30"/>
        <v>1</v>
      </c>
      <c r="P586" s="27" t="str">
        <f>IF(Table2[[#This Row],[rating_count]]&lt;1000,"below 1000", "1000 and above")</f>
        <v>1000 and above</v>
      </c>
    </row>
    <row r="587" spans="1:16" x14ac:dyDescent="0.25">
      <c r="A587" s="10" t="s">
        <v>3119</v>
      </c>
      <c r="B587" s="10" t="s">
        <v>14181</v>
      </c>
      <c r="C587" s="11" t="s">
        <v>13122</v>
      </c>
      <c r="D587" s="12">
        <v>349</v>
      </c>
      <c r="E587" s="12">
        <v>1299</v>
      </c>
      <c r="F587" s="13">
        <v>0.73</v>
      </c>
      <c r="G587" s="11">
        <v>4</v>
      </c>
      <c r="H587" s="11" t="str">
        <f t="shared" si="28"/>
        <v>4.0 – 4.9</v>
      </c>
      <c r="I587" s="14">
        <v>14283</v>
      </c>
      <c r="J587" s="11" t="s">
        <v>14182</v>
      </c>
      <c r="K587" s="11" t="s">
        <v>14183</v>
      </c>
      <c r="L587" s="15" t="s">
        <v>14184</v>
      </c>
      <c r="M587" s="26" t="str">
        <f t="shared" si="29"/>
        <v>&gt;₹500</v>
      </c>
      <c r="N587" s="23">
        <f>Table2[[#This Row],[actual_price]]* Table2[[#This Row],[rating_count]]</f>
        <v>18553617</v>
      </c>
      <c r="O587" s="23">
        <f t="shared" si="30"/>
        <v>1</v>
      </c>
      <c r="P587" s="27" t="str">
        <f>IF(Table2[[#This Row],[rating_count]]&lt;1000,"below 1000", "1000 and above")</f>
        <v>1000 and above</v>
      </c>
    </row>
    <row r="588" spans="1:16" x14ac:dyDescent="0.25">
      <c r="A588" s="10" t="s">
        <v>4982</v>
      </c>
      <c r="B588" s="10" t="s">
        <v>14787</v>
      </c>
      <c r="C588" s="11" t="s">
        <v>13079</v>
      </c>
      <c r="D588" s="12">
        <v>475</v>
      </c>
      <c r="E588" s="12">
        <v>1500</v>
      </c>
      <c r="F588" s="13">
        <v>0.68</v>
      </c>
      <c r="G588" s="11">
        <v>4.2</v>
      </c>
      <c r="H588" s="11" t="str">
        <f t="shared" si="28"/>
        <v>4.0 – 4.9</v>
      </c>
      <c r="I588" s="14">
        <v>64273</v>
      </c>
      <c r="J588" s="11" t="s">
        <v>14788</v>
      </c>
      <c r="K588" s="11" t="s">
        <v>14789</v>
      </c>
      <c r="L588" s="15" t="s">
        <v>14790</v>
      </c>
      <c r="M588" s="26" t="str">
        <f t="shared" si="29"/>
        <v>&gt;₹500</v>
      </c>
      <c r="N588" s="23">
        <f>Table2[[#This Row],[actual_price]]* Table2[[#This Row],[rating_count]]</f>
        <v>96409500</v>
      </c>
      <c r="O588" s="23">
        <f t="shared" si="30"/>
        <v>1</v>
      </c>
      <c r="P588" s="27" t="str">
        <f>IF(Table2[[#This Row],[rating_count]]&lt;1000,"below 1000", "1000 and above")</f>
        <v>1000 and above</v>
      </c>
    </row>
    <row r="589" spans="1:16" x14ac:dyDescent="0.25">
      <c r="A589" s="10" t="s">
        <v>4992</v>
      </c>
      <c r="B589" s="10" t="s">
        <v>14791</v>
      </c>
      <c r="C589" s="11" t="s">
        <v>13079</v>
      </c>
      <c r="D589" s="12">
        <v>269</v>
      </c>
      <c r="E589" s="12">
        <v>649</v>
      </c>
      <c r="F589" s="13">
        <v>0.59</v>
      </c>
      <c r="G589" s="11">
        <v>4.3</v>
      </c>
      <c r="H589" s="11" t="str">
        <f t="shared" si="28"/>
        <v>4.0 – 4.9</v>
      </c>
      <c r="I589" s="14">
        <v>54315</v>
      </c>
      <c r="J589" s="11" t="s">
        <v>14792</v>
      </c>
      <c r="K589" s="11" t="s">
        <v>14793</v>
      </c>
      <c r="L589" s="15" t="s">
        <v>14794</v>
      </c>
      <c r="M589" s="26" t="str">
        <f t="shared" si="29"/>
        <v>&gt;₹500</v>
      </c>
      <c r="N589" s="23">
        <f>Table2[[#This Row],[actual_price]]* Table2[[#This Row],[rating_count]]</f>
        <v>35250435</v>
      </c>
      <c r="O589" s="23">
        <f t="shared" si="30"/>
        <v>0.99999999999999989</v>
      </c>
      <c r="P589" s="27" t="str">
        <f>IF(Table2[[#This Row],[rating_count]]&lt;1000,"below 1000", "1000 and above")</f>
        <v>1000 and above</v>
      </c>
    </row>
    <row r="590" spans="1:16" x14ac:dyDescent="0.25">
      <c r="A590" s="10" t="s">
        <v>5002</v>
      </c>
      <c r="B590" s="10" t="s">
        <v>14795</v>
      </c>
      <c r="C590" s="11" t="s">
        <v>13079</v>
      </c>
      <c r="D590" s="12">
        <v>299</v>
      </c>
      <c r="E590" s="12">
        <v>599</v>
      </c>
      <c r="F590" s="13">
        <v>0.5</v>
      </c>
      <c r="G590" s="11">
        <v>4.0999999999999996</v>
      </c>
      <c r="H590" s="11" t="str">
        <f t="shared" si="28"/>
        <v>4.0 – 4.9</v>
      </c>
      <c r="I590" s="14">
        <v>1597</v>
      </c>
      <c r="J590" s="11" t="s">
        <v>14796</v>
      </c>
      <c r="K590" s="11" t="s">
        <v>14797</v>
      </c>
      <c r="L590" s="15" t="s">
        <v>14798</v>
      </c>
      <c r="M590" s="26" t="str">
        <f t="shared" si="29"/>
        <v>&gt;₹500</v>
      </c>
      <c r="N590" s="23">
        <f>Table2[[#This Row],[actual_price]]* Table2[[#This Row],[rating_count]]</f>
        <v>956603</v>
      </c>
      <c r="O590" s="23">
        <f t="shared" si="30"/>
        <v>1</v>
      </c>
      <c r="P590" s="27" t="str">
        <f>IF(Table2[[#This Row],[rating_count]]&lt;1000,"below 1000", "1000 and above")</f>
        <v>1000 and above</v>
      </c>
    </row>
    <row r="591" spans="1:16" x14ac:dyDescent="0.25">
      <c r="A591" s="10" t="s">
        <v>3195</v>
      </c>
      <c r="B591" s="10" t="s">
        <v>14208</v>
      </c>
      <c r="C591" s="11" t="s">
        <v>13122</v>
      </c>
      <c r="D591" s="12">
        <v>1499</v>
      </c>
      <c r="E591" s="12">
        <v>7999</v>
      </c>
      <c r="F591" s="13">
        <v>0.81</v>
      </c>
      <c r="G591" s="11">
        <v>4.2</v>
      </c>
      <c r="H591" s="11" t="str">
        <f t="shared" si="28"/>
        <v>4.0 – 4.9</v>
      </c>
      <c r="I591" s="14">
        <v>22638</v>
      </c>
      <c r="J591" s="11" t="s">
        <v>14124</v>
      </c>
      <c r="K591" s="11" t="s">
        <v>14209</v>
      </c>
      <c r="L591" s="15" t="s">
        <v>14210</v>
      </c>
      <c r="M591" s="26" t="str">
        <f t="shared" si="29"/>
        <v>&gt;₹500</v>
      </c>
      <c r="N591" s="23">
        <f>Table2[[#This Row],[actual_price]]* Table2[[#This Row],[rating_count]]</f>
        <v>181081362</v>
      </c>
      <c r="O591" s="23">
        <f t="shared" si="30"/>
        <v>0.99999999999999989</v>
      </c>
      <c r="P591" s="27" t="str">
        <f>IF(Table2[[#This Row],[rating_count]]&lt;1000,"below 1000", "1000 and above")</f>
        <v>1000 and above</v>
      </c>
    </row>
    <row r="592" spans="1:16" x14ac:dyDescent="0.25">
      <c r="A592" s="10" t="s">
        <v>5016</v>
      </c>
      <c r="B592" s="10" t="s">
        <v>14799</v>
      </c>
      <c r="C592" s="11" t="s">
        <v>13122</v>
      </c>
      <c r="D592" s="12">
        <v>329</v>
      </c>
      <c r="E592" s="12">
        <v>999</v>
      </c>
      <c r="F592" s="13">
        <v>0.67</v>
      </c>
      <c r="G592" s="11">
        <v>3.9</v>
      </c>
      <c r="H592" s="11" t="str">
        <f t="shared" si="28"/>
        <v>3.0 – 3.9</v>
      </c>
      <c r="I592" s="14">
        <v>77027</v>
      </c>
      <c r="J592" s="11" t="s">
        <v>14800</v>
      </c>
      <c r="K592" s="11" t="s">
        <v>14801</v>
      </c>
      <c r="L592" s="15" t="s">
        <v>14802</v>
      </c>
      <c r="M592" s="26" t="str">
        <f t="shared" si="29"/>
        <v>&gt;₹500</v>
      </c>
      <c r="N592" s="23">
        <f>Table2[[#This Row],[actual_price]]* Table2[[#This Row],[rating_count]]</f>
        <v>76949973</v>
      </c>
      <c r="O592" s="23">
        <f t="shared" si="30"/>
        <v>1</v>
      </c>
      <c r="P592" s="27" t="str">
        <f>IF(Table2[[#This Row],[rating_count]]&lt;1000,"below 1000", "1000 and above")</f>
        <v>1000 and above</v>
      </c>
    </row>
    <row r="593" spans="1:16" x14ac:dyDescent="0.25">
      <c r="A593" s="10" t="s">
        <v>5026</v>
      </c>
      <c r="B593" s="10" t="s">
        <v>14803</v>
      </c>
      <c r="C593" s="11" t="s">
        <v>13079</v>
      </c>
      <c r="D593" s="12">
        <v>549</v>
      </c>
      <c r="E593" s="12">
        <v>1799</v>
      </c>
      <c r="F593" s="13">
        <v>0.69</v>
      </c>
      <c r="G593" s="11">
        <v>4.3</v>
      </c>
      <c r="H593" s="11" t="str">
        <f t="shared" si="28"/>
        <v>4.0 – 4.9</v>
      </c>
      <c r="I593" s="14">
        <v>28829</v>
      </c>
      <c r="J593" s="11" t="s">
        <v>14804</v>
      </c>
      <c r="K593" s="11" t="s">
        <v>14805</v>
      </c>
      <c r="L593" s="15" t="s">
        <v>14806</v>
      </c>
      <c r="M593" s="26" t="str">
        <f t="shared" si="29"/>
        <v>&gt;₹500</v>
      </c>
      <c r="N593" s="23">
        <f>Table2[[#This Row],[actual_price]]* Table2[[#This Row],[rating_count]]</f>
        <v>51863371</v>
      </c>
      <c r="O593" s="23">
        <f t="shared" si="30"/>
        <v>1</v>
      </c>
      <c r="P593" s="27" t="str">
        <f>IF(Table2[[#This Row],[rating_count]]&lt;1000,"below 1000", "1000 and above")</f>
        <v>1000 and above</v>
      </c>
    </row>
    <row r="594" spans="1:16" x14ac:dyDescent="0.25">
      <c r="A594" s="10" t="s">
        <v>3234</v>
      </c>
      <c r="B594" s="10" t="s">
        <v>14221</v>
      </c>
      <c r="C594" s="11" t="s">
        <v>13122</v>
      </c>
      <c r="D594" s="12">
        <v>2199</v>
      </c>
      <c r="E594" s="12">
        <v>9999</v>
      </c>
      <c r="F594" s="13">
        <v>0.78</v>
      </c>
      <c r="G594" s="11">
        <v>4.2</v>
      </c>
      <c r="H594" s="11" t="str">
        <f t="shared" si="28"/>
        <v>4.0 – 4.9</v>
      </c>
      <c r="I594" s="14">
        <v>29478</v>
      </c>
      <c r="J594" s="11" t="s">
        <v>14222</v>
      </c>
      <c r="K594" s="11" t="s">
        <v>14223</v>
      </c>
      <c r="L594" s="15" t="s">
        <v>14224</v>
      </c>
      <c r="M594" s="26" t="str">
        <f t="shared" si="29"/>
        <v>&gt;₹500</v>
      </c>
      <c r="N594" s="23">
        <f>Table2[[#This Row],[actual_price]]* Table2[[#This Row],[rating_count]]</f>
        <v>294750522</v>
      </c>
      <c r="O594" s="23">
        <f t="shared" si="30"/>
        <v>1</v>
      </c>
      <c r="P594" s="27" t="str">
        <f>IF(Table2[[#This Row],[rating_count]]&lt;1000,"below 1000", "1000 and above")</f>
        <v>1000 and above</v>
      </c>
    </row>
    <row r="595" spans="1:16" x14ac:dyDescent="0.25">
      <c r="A595" s="10" t="s">
        <v>5044</v>
      </c>
      <c r="B595" s="10" t="s">
        <v>14807</v>
      </c>
      <c r="C595" s="11" t="s">
        <v>13079</v>
      </c>
      <c r="D595" s="12">
        <v>299</v>
      </c>
      <c r="E595" s="12">
        <v>650</v>
      </c>
      <c r="F595" s="13">
        <v>0.54</v>
      </c>
      <c r="G595" s="11">
        <v>4.5</v>
      </c>
      <c r="H595" s="11" t="str">
        <f t="shared" si="28"/>
        <v>4.0 – 4.9</v>
      </c>
      <c r="I595" s="14">
        <v>33176</v>
      </c>
      <c r="J595" s="11" t="s">
        <v>14808</v>
      </c>
      <c r="K595" s="11" t="s">
        <v>14809</v>
      </c>
      <c r="L595" s="15" t="s">
        <v>14810</v>
      </c>
      <c r="M595" s="26" t="str">
        <f t="shared" si="29"/>
        <v>&gt;₹500</v>
      </c>
      <c r="N595" s="23">
        <f>Table2[[#This Row],[actual_price]]* Table2[[#This Row],[rating_count]]</f>
        <v>21564400</v>
      </c>
      <c r="O595" s="23">
        <f t="shared" si="30"/>
        <v>0.99999999999999989</v>
      </c>
      <c r="P595" s="27" t="str">
        <f>IF(Table2[[#This Row],[rating_count]]&lt;1000,"below 1000", "1000 and above")</f>
        <v>1000 and above</v>
      </c>
    </row>
    <row r="596" spans="1:16" x14ac:dyDescent="0.25">
      <c r="A596" s="10" t="s">
        <v>5054</v>
      </c>
      <c r="B596" s="10" t="s">
        <v>14811</v>
      </c>
      <c r="C596" s="11" t="s">
        <v>14812</v>
      </c>
      <c r="D596" s="12">
        <v>798</v>
      </c>
      <c r="E596" s="12">
        <v>1995</v>
      </c>
      <c r="F596" s="13">
        <v>0.6</v>
      </c>
      <c r="G596" s="11">
        <v>4</v>
      </c>
      <c r="H596" s="11" t="str">
        <f t="shared" si="28"/>
        <v>4.0 – 4.9</v>
      </c>
      <c r="I596" s="14">
        <v>68664</v>
      </c>
      <c r="J596" s="11" t="s">
        <v>14813</v>
      </c>
      <c r="K596" s="11" t="s">
        <v>14814</v>
      </c>
      <c r="L596" s="15" t="s">
        <v>14815</v>
      </c>
      <c r="M596" s="26" t="str">
        <f t="shared" si="29"/>
        <v>&gt;₹500</v>
      </c>
      <c r="N596" s="23">
        <f>Table2[[#This Row],[actual_price]]* Table2[[#This Row],[rating_count]]</f>
        <v>136984680</v>
      </c>
      <c r="O596" s="23">
        <f t="shared" si="30"/>
        <v>0.99999999999999989</v>
      </c>
      <c r="P596" s="27" t="str">
        <f>IF(Table2[[#This Row],[rating_count]]&lt;1000,"below 1000", "1000 and above")</f>
        <v>1000 and above</v>
      </c>
    </row>
    <row r="597" spans="1:16" x14ac:dyDescent="0.25">
      <c r="A597" s="10" t="s">
        <v>5067</v>
      </c>
      <c r="B597" s="10" t="s">
        <v>14816</v>
      </c>
      <c r="C597" s="11" t="s">
        <v>13122</v>
      </c>
      <c r="D597" s="12">
        <v>266</v>
      </c>
      <c r="E597" s="12">
        <v>315</v>
      </c>
      <c r="F597" s="13">
        <v>0.16</v>
      </c>
      <c r="G597" s="11">
        <v>4.5</v>
      </c>
      <c r="H597" s="11" t="str">
        <f t="shared" si="28"/>
        <v>4.0 – 4.9</v>
      </c>
      <c r="I597" s="14">
        <v>28030</v>
      </c>
      <c r="J597" s="11" t="s">
        <v>14817</v>
      </c>
      <c r="K597" s="11" t="s">
        <v>14818</v>
      </c>
      <c r="L597" s="15" t="s">
        <v>14819</v>
      </c>
      <c r="M597" s="26" t="str">
        <f t="shared" si="29"/>
        <v>₹200–₹500</v>
      </c>
      <c r="N597" s="23">
        <f>Table2[[#This Row],[actual_price]]* Table2[[#This Row],[rating_count]]</f>
        <v>8829450</v>
      </c>
      <c r="O597" s="23">
        <f t="shared" si="30"/>
        <v>1</v>
      </c>
      <c r="P597" s="27" t="str">
        <f>IF(Table2[[#This Row],[rating_count]]&lt;1000,"below 1000", "1000 and above")</f>
        <v>1000 and above</v>
      </c>
    </row>
    <row r="598" spans="1:16" x14ac:dyDescent="0.25">
      <c r="A598" s="10" t="s">
        <v>5078</v>
      </c>
      <c r="B598" s="10" t="s">
        <v>14820</v>
      </c>
      <c r="C598" s="11" t="s">
        <v>14821</v>
      </c>
      <c r="D598" s="12">
        <v>50</v>
      </c>
      <c r="E598" s="12">
        <v>50</v>
      </c>
      <c r="F598" s="13">
        <v>0</v>
      </c>
      <c r="G598" s="11">
        <v>4.3</v>
      </c>
      <c r="H598" s="11" t="str">
        <f t="shared" si="28"/>
        <v>4.0 – 4.9</v>
      </c>
      <c r="I598" s="14">
        <v>5792</v>
      </c>
      <c r="J598" s="11" t="s">
        <v>14822</v>
      </c>
      <c r="K598" s="11" t="s">
        <v>14823</v>
      </c>
      <c r="L598" s="15" t="s">
        <v>14824</v>
      </c>
      <c r="M598" s="26" t="str">
        <f t="shared" si="29"/>
        <v>&lt;₹200</v>
      </c>
      <c r="N598" s="23">
        <f>Table2[[#This Row],[actual_price]]* Table2[[#This Row],[rating_count]]</f>
        <v>289600</v>
      </c>
      <c r="O598" s="23">
        <f t="shared" si="30"/>
        <v>1</v>
      </c>
      <c r="P598" s="27" t="str">
        <f>IF(Table2[[#This Row],[rating_count]]&lt;1000,"below 1000", "1000 and above")</f>
        <v>1000 and above</v>
      </c>
    </row>
    <row r="599" spans="1:16" x14ac:dyDescent="0.25">
      <c r="A599" s="10" t="s">
        <v>5089</v>
      </c>
      <c r="B599" s="10" t="s">
        <v>14825</v>
      </c>
      <c r="C599" s="11" t="s">
        <v>14826</v>
      </c>
      <c r="D599" s="12">
        <v>130</v>
      </c>
      <c r="E599" s="12">
        <v>165</v>
      </c>
      <c r="F599" s="13">
        <v>0.21</v>
      </c>
      <c r="G599" s="11">
        <v>3.9</v>
      </c>
      <c r="H599" s="11" t="str">
        <f t="shared" si="28"/>
        <v>3.0 – 3.9</v>
      </c>
      <c r="I599" s="14">
        <v>14778</v>
      </c>
      <c r="J599" s="11" t="s">
        <v>14827</v>
      </c>
      <c r="K599" s="11" t="s">
        <v>14828</v>
      </c>
      <c r="L599" s="15" t="s">
        <v>14829</v>
      </c>
      <c r="M599" s="26" t="str">
        <f t="shared" si="29"/>
        <v>&lt;₹200</v>
      </c>
      <c r="N599" s="23">
        <f>Table2[[#This Row],[actual_price]]* Table2[[#This Row],[rating_count]]</f>
        <v>2438370</v>
      </c>
      <c r="O599" s="23">
        <f t="shared" si="30"/>
        <v>1</v>
      </c>
      <c r="P599" s="27" t="str">
        <f>IF(Table2[[#This Row],[rating_count]]&lt;1000,"below 1000", "1000 and above")</f>
        <v>1000 and above</v>
      </c>
    </row>
    <row r="600" spans="1:16" x14ac:dyDescent="0.25">
      <c r="A600" s="10" t="s">
        <v>5100</v>
      </c>
      <c r="B600" s="10" t="s">
        <v>14830</v>
      </c>
      <c r="C600" s="11" t="s">
        <v>13122</v>
      </c>
      <c r="D600" s="12">
        <v>449</v>
      </c>
      <c r="E600" s="12">
        <v>1290</v>
      </c>
      <c r="F600" s="13">
        <v>0.65</v>
      </c>
      <c r="G600" s="11">
        <v>4.0999999999999996</v>
      </c>
      <c r="H600" s="11" t="str">
        <f t="shared" si="28"/>
        <v>4.0 – 4.9</v>
      </c>
      <c r="I600" s="14">
        <v>91770</v>
      </c>
      <c r="J600" s="11" t="s">
        <v>14831</v>
      </c>
      <c r="K600" s="11" t="s">
        <v>14832</v>
      </c>
      <c r="L600" s="15" t="s">
        <v>14833</v>
      </c>
      <c r="M600" s="26" t="str">
        <f t="shared" si="29"/>
        <v>&gt;₹500</v>
      </c>
      <c r="N600" s="23">
        <f>Table2[[#This Row],[actual_price]]* Table2[[#This Row],[rating_count]]</f>
        <v>118383300</v>
      </c>
      <c r="O600" s="23">
        <f t="shared" si="30"/>
        <v>1.0000000000000002</v>
      </c>
      <c r="P600" s="27" t="str">
        <f>IF(Table2[[#This Row],[rating_count]]&lt;1000,"below 1000", "1000 and above")</f>
        <v>1000 and above</v>
      </c>
    </row>
    <row r="601" spans="1:16" x14ac:dyDescent="0.25">
      <c r="A601" s="10" t="s">
        <v>3294</v>
      </c>
      <c r="B601" s="10" t="s">
        <v>14239</v>
      </c>
      <c r="C601" s="11" t="s">
        <v>13122</v>
      </c>
      <c r="D601" s="12">
        <v>3999</v>
      </c>
      <c r="E601" s="12">
        <v>16999</v>
      </c>
      <c r="F601" s="13">
        <v>0.76</v>
      </c>
      <c r="G601" s="11">
        <v>4.3</v>
      </c>
      <c r="H601" s="11" t="str">
        <f t="shared" si="28"/>
        <v>4.0 – 4.9</v>
      </c>
      <c r="I601" s="14">
        <v>17162</v>
      </c>
      <c r="J601" s="11" t="s">
        <v>14124</v>
      </c>
      <c r="K601" s="11" t="s">
        <v>14240</v>
      </c>
      <c r="L601" s="15" t="s">
        <v>14241</v>
      </c>
      <c r="M601" s="26" t="str">
        <f t="shared" si="29"/>
        <v>&gt;₹500</v>
      </c>
      <c r="N601" s="23">
        <f>Table2[[#This Row],[actual_price]]* Table2[[#This Row],[rating_count]]</f>
        <v>291736838</v>
      </c>
      <c r="O601" s="23">
        <f t="shared" si="30"/>
        <v>1</v>
      </c>
      <c r="P601" s="27" t="str">
        <f>IF(Table2[[#This Row],[rating_count]]&lt;1000,"below 1000", "1000 and above")</f>
        <v>1000 and above</v>
      </c>
    </row>
    <row r="602" spans="1:16" x14ac:dyDescent="0.25">
      <c r="A602" s="10" t="s">
        <v>5112</v>
      </c>
      <c r="B602" s="10" t="s">
        <v>14834</v>
      </c>
      <c r="C602" s="11" t="s">
        <v>13122</v>
      </c>
      <c r="D602" s="12">
        <v>399</v>
      </c>
      <c r="E602" s="12">
        <v>1290</v>
      </c>
      <c r="F602" s="13">
        <v>0.69</v>
      </c>
      <c r="G602" s="11">
        <v>4.2</v>
      </c>
      <c r="H602" s="11" t="str">
        <f t="shared" si="28"/>
        <v>4.0 – 4.9</v>
      </c>
      <c r="I602" s="14">
        <v>206</v>
      </c>
      <c r="J602" s="11" t="s">
        <v>14835</v>
      </c>
      <c r="K602" s="11" t="s">
        <v>14836</v>
      </c>
      <c r="L602" s="15" t="s">
        <v>14837</v>
      </c>
      <c r="M602" s="26" t="str">
        <f t="shared" si="29"/>
        <v>&gt;₹500</v>
      </c>
      <c r="N602" s="23">
        <f>Table2[[#This Row],[actual_price]]* Table2[[#This Row],[rating_count]]</f>
        <v>265740</v>
      </c>
      <c r="O602" s="23">
        <f t="shared" si="30"/>
        <v>1</v>
      </c>
      <c r="P602" s="27" t="str">
        <f>IF(Table2[[#This Row],[rating_count]]&lt;1000,"below 1000", "1000 and above")</f>
        <v>below 1000</v>
      </c>
    </row>
    <row r="603" spans="1:16" x14ac:dyDescent="0.25">
      <c r="A603" s="10" t="s">
        <v>5122</v>
      </c>
      <c r="B603" s="10" t="s">
        <v>14838</v>
      </c>
      <c r="C603" s="11" t="s">
        <v>13079</v>
      </c>
      <c r="D603" s="12">
        <v>1399</v>
      </c>
      <c r="E603" s="12">
        <v>2498</v>
      </c>
      <c r="F603" s="13">
        <v>0.44</v>
      </c>
      <c r="G603" s="11">
        <v>4.2</v>
      </c>
      <c r="H603" s="11" t="str">
        <f t="shared" si="28"/>
        <v>4.0 – 4.9</v>
      </c>
      <c r="I603" s="14">
        <v>33717</v>
      </c>
      <c r="J603" s="11" t="s">
        <v>14839</v>
      </c>
      <c r="K603" s="11" t="s">
        <v>14840</v>
      </c>
      <c r="L603" s="15" t="s">
        <v>14841</v>
      </c>
      <c r="M603" s="26" t="str">
        <f t="shared" si="29"/>
        <v>&gt;₹500</v>
      </c>
      <c r="N603" s="23">
        <f>Table2[[#This Row],[actual_price]]* Table2[[#This Row],[rating_count]]</f>
        <v>84225066</v>
      </c>
      <c r="O603" s="23">
        <f t="shared" si="30"/>
        <v>1</v>
      </c>
      <c r="P603" s="27" t="str">
        <f>IF(Table2[[#This Row],[rating_count]]&lt;1000,"below 1000", "1000 and above")</f>
        <v>1000 and above</v>
      </c>
    </row>
    <row r="604" spans="1:16" x14ac:dyDescent="0.25">
      <c r="A604" s="10" t="s">
        <v>5142</v>
      </c>
      <c r="B604" s="10" t="s">
        <v>14842</v>
      </c>
      <c r="C604" s="11" t="s">
        <v>13079</v>
      </c>
      <c r="D604" s="12">
        <v>4098</v>
      </c>
      <c r="E604" s="12">
        <v>4999</v>
      </c>
      <c r="F604" s="13">
        <v>0.18</v>
      </c>
      <c r="G604" s="11">
        <v>4.5</v>
      </c>
      <c r="H604" s="11" t="str">
        <f t="shared" si="28"/>
        <v>4.0 – 4.9</v>
      </c>
      <c r="I604" s="14">
        <v>50810</v>
      </c>
      <c r="J604" s="11" t="s">
        <v>14843</v>
      </c>
      <c r="K604" s="11" t="s">
        <v>14844</v>
      </c>
      <c r="L604" s="15" t="s">
        <v>14845</v>
      </c>
      <c r="M604" s="26" t="str">
        <f t="shared" si="29"/>
        <v>&gt;₹500</v>
      </c>
      <c r="N604" s="23">
        <f>Table2[[#This Row],[actual_price]]* Table2[[#This Row],[rating_count]]</f>
        <v>253999190</v>
      </c>
      <c r="O604" s="23">
        <f t="shared" si="30"/>
        <v>1.0000000000000002</v>
      </c>
      <c r="P604" s="27" t="str">
        <f>IF(Table2[[#This Row],[rating_count]]&lt;1000,"below 1000", "1000 and above")</f>
        <v>1000 and above</v>
      </c>
    </row>
    <row r="605" spans="1:16" x14ac:dyDescent="0.25">
      <c r="A605" s="10" t="s">
        <v>5153</v>
      </c>
      <c r="B605" s="10" t="s">
        <v>14846</v>
      </c>
      <c r="C605" s="11" t="s">
        <v>13122</v>
      </c>
      <c r="D605" s="12">
        <v>499</v>
      </c>
      <c r="E605" s="12">
        <v>1999</v>
      </c>
      <c r="F605" s="13">
        <v>0.75</v>
      </c>
      <c r="G605" s="11">
        <v>3.7</v>
      </c>
      <c r="H605" s="11" t="str">
        <f t="shared" si="28"/>
        <v>3.0 – 3.9</v>
      </c>
      <c r="I605" s="14">
        <v>3369</v>
      </c>
      <c r="J605" s="11" t="s">
        <v>14847</v>
      </c>
      <c r="K605" s="11" t="s">
        <v>14848</v>
      </c>
      <c r="L605" s="15" t="s">
        <v>14849</v>
      </c>
      <c r="M605" s="26" t="str">
        <f t="shared" si="29"/>
        <v>&gt;₹500</v>
      </c>
      <c r="N605" s="23">
        <f>Table2[[#This Row],[actual_price]]* Table2[[#This Row],[rating_count]]</f>
        <v>6734631</v>
      </c>
      <c r="O605" s="23">
        <f t="shared" si="30"/>
        <v>1</v>
      </c>
      <c r="P605" s="27" t="str">
        <f>IF(Table2[[#This Row],[rating_count]]&lt;1000,"below 1000", "1000 and above")</f>
        <v>1000 and above</v>
      </c>
    </row>
    <row r="606" spans="1:16" x14ac:dyDescent="0.25">
      <c r="A606" s="10" t="s">
        <v>5164</v>
      </c>
      <c r="B606" s="10" t="s">
        <v>14850</v>
      </c>
      <c r="C606" s="11" t="s">
        <v>13079</v>
      </c>
      <c r="D606" s="12">
        <v>299</v>
      </c>
      <c r="E606" s="12">
        <v>449</v>
      </c>
      <c r="F606" s="13">
        <v>0.33</v>
      </c>
      <c r="G606" s="11">
        <v>3.5</v>
      </c>
      <c r="H606" s="11" t="str">
        <f t="shared" si="28"/>
        <v>3.0 – 3.9</v>
      </c>
      <c r="I606" s="14">
        <v>11827</v>
      </c>
      <c r="J606" s="11" t="s">
        <v>14851</v>
      </c>
      <c r="K606" s="11" t="s">
        <v>14852</v>
      </c>
      <c r="L606" s="15" t="s">
        <v>14853</v>
      </c>
      <c r="M606" s="26" t="str">
        <f t="shared" si="29"/>
        <v>₹200–₹500</v>
      </c>
      <c r="N606" s="23">
        <f>Table2[[#This Row],[actual_price]]* Table2[[#This Row],[rating_count]]</f>
        <v>5310323</v>
      </c>
      <c r="O606" s="23">
        <f t="shared" si="30"/>
        <v>1.0000000000000002</v>
      </c>
      <c r="P606" s="27" t="str">
        <f>IF(Table2[[#This Row],[rating_count]]&lt;1000,"below 1000", "1000 and above")</f>
        <v>1000 and above</v>
      </c>
    </row>
    <row r="607" spans="1:16" x14ac:dyDescent="0.25">
      <c r="A607" s="10" t="s">
        <v>5176</v>
      </c>
      <c r="B607" s="10" t="s">
        <v>14854</v>
      </c>
      <c r="C607" s="11" t="s">
        <v>13079</v>
      </c>
      <c r="D607" s="12">
        <v>699</v>
      </c>
      <c r="E607" s="12">
        <v>999</v>
      </c>
      <c r="F607" s="13">
        <v>0.3</v>
      </c>
      <c r="G607" s="11">
        <v>3.5</v>
      </c>
      <c r="H607" s="11" t="str">
        <f t="shared" si="28"/>
        <v>3.0 – 3.9</v>
      </c>
      <c r="I607" s="14">
        <v>15295</v>
      </c>
      <c r="J607" s="11" t="s">
        <v>14855</v>
      </c>
      <c r="K607" s="11" t="s">
        <v>14856</v>
      </c>
      <c r="L607" s="15" t="s">
        <v>14857</v>
      </c>
      <c r="M607" s="26" t="str">
        <f t="shared" si="29"/>
        <v>&gt;₹500</v>
      </c>
      <c r="N607" s="23">
        <f>Table2[[#This Row],[actual_price]]* Table2[[#This Row],[rating_count]]</f>
        <v>15279705</v>
      </c>
      <c r="O607" s="23">
        <f t="shared" si="30"/>
        <v>1</v>
      </c>
      <c r="P607" s="27" t="str">
        <f>IF(Table2[[#This Row],[rating_count]]&lt;1000,"below 1000", "1000 and above")</f>
        <v>1000 and above</v>
      </c>
    </row>
    <row r="608" spans="1:16" x14ac:dyDescent="0.25">
      <c r="A608" s="10" t="s">
        <v>5186</v>
      </c>
      <c r="B608" s="10" t="s">
        <v>14858</v>
      </c>
      <c r="C608" s="11" t="s">
        <v>13122</v>
      </c>
      <c r="D608" s="12">
        <v>799</v>
      </c>
      <c r="E608" s="12">
        <v>3990</v>
      </c>
      <c r="F608" s="13">
        <v>0.8</v>
      </c>
      <c r="G608" s="11">
        <v>4.3</v>
      </c>
      <c r="H608" s="11" t="str">
        <f t="shared" si="28"/>
        <v>4.0 – 4.9</v>
      </c>
      <c r="I608" s="14">
        <v>27139</v>
      </c>
      <c r="J608" s="11" t="s">
        <v>14859</v>
      </c>
      <c r="K608" s="11" t="s">
        <v>14860</v>
      </c>
      <c r="L608" s="15" t="s">
        <v>14861</v>
      </c>
      <c r="M608" s="26" t="str">
        <f t="shared" si="29"/>
        <v>&gt;₹500</v>
      </c>
      <c r="N608" s="23">
        <f>Table2[[#This Row],[actual_price]]* Table2[[#This Row],[rating_count]]</f>
        <v>108284610</v>
      </c>
      <c r="O608" s="23">
        <f t="shared" si="30"/>
        <v>1</v>
      </c>
      <c r="P608" s="27" t="str">
        <f>IF(Table2[[#This Row],[rating_count]]&lt;1000,"below 1000", "1000 and above")</f>
        <v>1000 and above</v>
      </c>
    </row>
    <row r="609" spans="1:16" x14ac:dyDescent="0.25">
      <c r="A609" s="10" t="s">
        <v>5197</v>
      </c>
      <c r="B609" s="10" t="s">
        <v>14862</v>
      </c>
      <c r="C609" s="11" t="s">
        <v>13122</v>
      </c>
      <c r="D609" s="12">
        <v>1399</v>
      </c>
      <c r="E609" s="12">
        <v>5499</v>
      </c>
      <c r="F609" s="13">
        <v>0.75</v>
      </c>
      <c r="G609" s="11">
        <v>3.9</v>
      </c>
      <c r="H609" s="11" t="str">
        <f t="shared" si="28"/>
        <v>3.0 – 3.9</v>
      </c>
      <c r="I609" s="14">
        <v>9504</v>
      </c>
      <c r="J609" s="11" t="s">
        <v>14863</v>
      </c>
      <c r="K609" s="11" t="s">
        <v>14864</v>
      </c>
      <c r="L609" s="15" t="s">
        <v>14865</v>
      </c>
      <c r="M609" s="26" t="str">
        <f t="shared" si="29"/>
        <v>&gt;₹500</v>
      </c>
      <c r="N609" s="23">
        <f>Table2[[#This Row],[actual_price]]* Table2[[#This Row],[rating_count]]</f>
        <v>52262496</v>
      </c>
      <c r="O609" s="23">
        <f t="shared" si="30"/>
        <v>1</v>
      </c>
      <c r="P609" s="27" t="str">
        <f>IF(Table2[[#This Row],[rating_count]]&lt;1000,"below 1000", "1000 and above")</f>
        <v>1000 and above</v>
      </c>
    </row>
    <row r="610" spans="1:16" x14ac:dyDescent="0.25">
      <c r="A610" s="10" t="s">
        <v>5209</v>
      </c>
      <c r="B610" s="10" t="s">
        <v>14866</v>
      </c>
      <c r="C610" s="11" t="s">
        <v>13079</v>
      </c>
      <c r="D610" s="12">
        <v>519</v>
      </c>
      <c r="E610" s="12">
        <v>1350</v>
      </c>
      <c r="F610" s="13">
        <v>0.62</v>
      </c>
      <c r="G610" s="11">
        <v>4.3</v>
      </c>
      <c r="H610" s="11" t="str">
        <f t="shared" si="28"/>
        <v>4.0 – 4.9</v>
      </c>
      <c r="I610" s="14">
        <v>30058</v>
      </c>
      <c r="J610" s="11" t="s">
        <v>14867</v>
      </c>
      <c r="K610" s="11" t="s">
        <v>14868</v>
      </c>
      <c r="L610" s="15" t="s">
        <v>14869</v>
      </c>
      <c r="M610" s="26" t="str">
        <f t="shared" si="29"/>
        <v>&gt;₹500</v>
      </c>
      <c r="N610" s="23">
        <f>Table2[[#This Row],[actual_price]]* Table2[[#This Row],[rating_count]]</f>
        <v>40578300</v>
      </c>
      <c r="O610" s="23">
        <f t="shared" si="30"/>
        <v>1</v>
      </c>
      <c r="P610" s="27" t="str">
        <f>IF(Table2[[#This Row],[rating_count]]&lt;1000,"below 1000", "1000 and above")</f>
        <v>1000 and above</v>
      </c>
    </row>
    <row r="611" spans="1:16" x14ac:dyDescent="0.25">
      <c r="A611" s="10" t="s">
        <v>3435</v>
      </c>
      <c r="B611" s="10" t="s">
        <v>14282</v>
      </c>
      <c r="C611" s="11" t="s">
        <v>13122</v>
      </c>
      <c r="D611" s="12">
        <v>2299</v>
      </c>
      <c r="E611" s="12">
        <v>7990</v>
      </c>
      <c r="F611" s="13">
        <v>0.71</v>
      </c>
      <c r="G611" s="11">
        <v>4.2</v>
      </c>
      <c r="H611" s="11" t="str">
        <f t="shared" si="28"/>
        <v>4.0 – 4.9</v>
      </c>
      <c r="I611" s="14">
        <v>69619</v>
      </c>
      <c r="J611" s="11" t="s">
        <v>14283</v>
      </c>
      <c r="K611" s="11" t="s">
        <v>14284</v>
      </c>
      <c r="L611" s="15" t="s">
        <v>14285</v>
      </c>
      <c r="M611" s="26" t="str">
        <f t="shared" si="29"/>
        <v>&gt;₹500</v>
      </c>
      <c r="N611" s="23">
        <f>Table2[[#This Row],[actual_price]]* Table2[[#This Row],[rating_count]]</f>
        <v>556255810</v>
      </c>
      <c r="O611" s="23">
        <f t="shared" si="30"/>
        <v>1</v>
      </c>
      <c r="P611" s="27" t="str">
        <f>IF(Table2[[#This Row],[rating_count]]&lt;1000,"below 1000", "1000 and above")</f>
        <v>1000 and above</v>
      </c>
    </row>
    <row r="612" spans="1:16" x14ac:dyDescent="0.25">
      <c r="A612" s="10" t="s">
        <v>5223</v>
      </c>
      <c r="B612" s="10" t="s">
        <v>14870</v>
      </c>
      <c r="C612" s="11" t="s">
        <v>13122</v>
      </c>
      <c r="D612" s="12">
        <v>1499</v>
      </c>
      <c r="E612" s="12">
        <v>3990</v>
      </c>
      <c r="F612" s="13">
        <v>0.62</v>
      </c>
      <c r="G612" s="11">
        <v>4.0999999999999996</v>
      </c>
      <c r="H612" s="11" t="str">
        <f t="shared" si="28"/>
        <v>4.0 – 4.9</v>
      </c>
      <c r="I612" s="14">
        <v>109864</v>
      </c>
      <c r="J612" s="11" t="s">
        <v>14871</v>
      </c>
      <c r="K612" s="11" t="s">
        <v>14872</v>
      </c>
      <c r="L612" s="15" t="s">
        <v>14873</v>
      </c>
      <c r="M612" s="26" t="str">
        <f t="shared" si="29"/>
        <v>&gt;₹500</v>
      </c>
      <c r="N612" s="23">
        <f>Table2[[#This Row],[actual_price]]* Table2[[#This Row],[rating_count]]</f>
        <v>438357360</v>
      </c>
      <c r="O612" s="23">
        <f t="shared" si="30"/>
        <v>1.0000000000000002</v>
      </c>
      <c r="P612" s="27" t="str">
        <f>IF(Table2[[#This Row],[rating_count]]&lt;1000,"below 1000", "1000 and above")</f>
        <v>1000 and above</v>
      </c>
    </row>
    <row r="613" spans="1:16" x14ac:dyDescent="0.25">
      <c r="A613" s="10" t="s">
        <v>5233</v>
      </c>
      <c r="B613" s="10" t="s">
        <v>14874</v>
      </c>
      <c r="C613" s="11" t="s">
        <v>14821</v>
      </c>
      <c r="D613" s="12">
        <v>1295</v>
      </c>
      <c r="E613" s="12">
        <v>1295</v>
      </c>
      <c r="F613" s="13">
        <v>0</v>
      </c>
      <c r="G613" s="11">
        <v>4.5</v>
      </c>
      <c r="H613" s="11" t="str">
        <f t="shared" si="28"/>
        <v>4.0 – 4.9</v>
      </c>
      <c r="I613" s="14">
        <v>5760</v>
      </c>
      <c r="J613" s="11" t="s">
        <v>14875</v>
      </c>
      <c r="K613" s="11" t="s">
        <v>14876</v>
      </c>
      <c r="L613" s="15" t="s">
        <v>14877</v>
      </c>
      <c r="M613" s="26" t="str">
        <f t="shared" si="29"/>
        <v>&gt;₹500</v>
      </c>
      <c r="N613" s="23">
        <f>Table2[[#This Row],[actual_price]]* Table2[[#This Row],[rating_count]]</f>
        <v>7459200</v>
      </c>
      <c r="O613" s="23">
        <f t="shared" si="30"/>
        <v>1</v>
      </c>
      <c r="P613" s="27" t="str">
        <f>IF(Table2[[#This Row],[rating_count]]&lt;1000,"below 1000", "1000 and above")</f>
        <v>1000 and above</v>
      </c>
    </row>
    <row r="614" spans="1:16" x14ac:dyDescent="0.25">
      <c r="A614" s="10" t="s">
        <v>5244</v>
      </c>
      <c r="B614" s="10" t="s">
        <v>14878</v>
      </c>
      <c r="C614" s="11" t="s">
        <v>13079</v>
      </c>
      <c r="D614" s="12">
        <v>1889</v>
      </c>
      <c r="E614" s="12">
        <v>5499</v>
      </c>
      <c r="F614" s="13">
        <v>0.66</v>
      </c>
      <c r="G614" s="11">
        <v>4.2</v>
      </c>
      <c r="H614" s="11" t="str">
        <f t="shared" si="28"/>
        <v>4.0 – 4.9</v>
      </c>
      <c r="I614" s="14">
        <v>49551</v>
      </c>
      <c r="J614" s="11" t="s">
        <v>14879</v>
      </c>
      <c r="K614" s="11" t="s">
        <v>14880</v>
      </c>
      <c r="L614" s="15" t="s">
        <v>14881</v>
      </c>
      <c r="M614" s="26" t="str">
        <f t="shared" si="29"/>
        <v>&gt;₹500</v>
      </c>
      <c r="N614" s="23">
        <f>Table2[[#This Row],[actual_price]]* Table2[[#This Row],[rating_count]]</f>
        <v>272480949</v>
      </c>
      <c r="O614" s="23">
        <f t="shared" si="30"/>
        <v>1.0000000000000002</v>
      </c>
      <c r="P614" s="27" t="str">
        <f>IF(Table2[[#This Row],[rating_count]]&lt;1000,"below 1000", "1000 and above")</f>
        <v>1000 and above</v>
      </c>
    </row>
    <row r="615" spans="1:16" x14ac:dyDescent="0.25">
      <c r="A615" s="10" t="s">
        <v>5255</v>
      </c>
      <c r="B615" s="10" t="s">
        <v>14378</v>
      </c>
      <c r="C615" s="11" t="s">
        <v>13122</v>
      </c>
      <c r="D615" s="12">
        <v>455</v>
      </c>
      <c r="E615" s="12">
        <v>1490</v>
      </c>
      <c r="F615" s="13">
        <v>0.69</v>
      </c>
      <c r="G615" s="11">
        <v>4.0999999999999996</v>
      </c>
      <c r="H615" s="11" t="str">
        <f t="shared" si="28"/>
        <v>4.0 – 4.9</v>
      </c>
      <c r="I615" s="14">
        <v>161677</v>
      </c>
      <c r="J615" s="11" t="s">
        <v>14379</v>
      </c>
      <c r="K615" s="11" t="s">
        <v>14380</v>
      </c>
      <c r="L615" s="15" t="s">
        <v>14882</v>
      </c>
      <c r="M615" s="26" t="str">
        <f t="shared" si="29"/>
        <v>&gt;₹500</v>
      </c>
      <c r="N615" s="23">
        <f>Table2[[#This Row],[actual_price]]* Table2[[#This Row],[rating_count]]</f>
        <v>240898730</v>
      </c>
      <c r="O615" s="23">
        <f t="shared" si="30"/>
        <v>1.0000000000000002</v>
      </c>
      <c r="P615" s="27" t="str">
        <f>IF(Table2[[#This Row],[rating_count]]&lt;1000,"below 1000", "1000 and above")</f>
        <v>1000 and above</v>
      </c>
    </row>
    <row r="616" spans="1:16" x14ac:dyDescent="0.25">
      <c r="A616" s="10" t="s">
        <v>5265</v>
      </c>
      <c r="B616" s="10" t="s">
        <v>14883</v>
      </c>
      <c r="C616" s="11" t="s">
        <v>13122</v>
      </c>
      <c r="D616" s="12">
        <v>399</v>
      </c>
      <c r="E616" s="12">
        <v>995</v>
      </c>
      <c r="F616" s="13">
        <v>0.6</v>
      </c>
      <c r="G616" s="11">
        <v>3.9</v>
      </c>
      <c r="H616" s="11" t="str">
        <f t="shared" si="28"/>
        <v>3.0 – 3.9</v>
      </c>
      <c r="I616" s="14">
        <v>21372</v>
      </c>
      <c r="J616" s="11" t="s">
        <v>14884</v>
      </c>
      <c r="K616" s="11" t="s">
        <v>14885</v>
      </c>
      <c r="L616" s="15" t="s">
        <v>14886</v>
      </c>
      <c r="M616" s="26" t="str">
        <f t="shared" si="29"/>
        <v>&gt;₹500</v>
      </c>
      <c r="N616" s="23">
        <f>Table2[[#This Row],[actual_price]]* Table2[[#This Row],[rating_count]]</f>
        <v>21265140</v>
      </c>
      <c r="O616" s="23">
        <f t="shared" si="30"/>
        <v>1</v>
      </c>
      <c r="P616" s="27" t="str">
        <f>IF(Table2[[#This Row],[rating_count]]&lt;1000,"below 1000", "1000 and above")</f>
        <v>1000 and above</v>
      </c>
    </row>
    <row r="617" spans="1:16" x14ac:dyDescent="0.25">
      <c r="A617" s="10" t="s">
        <v>3456</v>
      </c>
      <c r="B617" s="10" t="s">
        <v>14290</v>
      </c>
      <c r="C617" s="11" t="s">
        <v>13122</v>
      </c>
      <c r="D617" s="12">
        <v>1059</v>
      </c>
      <c r="E617" s="12">
        <v>3999</v>
      </c>
      <c r="F617" s="13">
        <v>0.74</v>
      </c>
      <c r="G617" s="11">
        <v>4.3</v>
      </c>
      <c r="H617" s="11" t="str">
        <f t="shared" si="28"/>
        <v>4.0 – 4.9</v>
      </c>
      <c r="I617" s="14">
        <v>140035</v>
      </c>
      <c r="J617" s="11" t="s">
        <v>14291</v>
      </c>
      <c r="K617" s="11" t="s">
        <v>14887</v>
      </c>
      <c r="L617" s="15" t="s">
        <v>14888</v>
      </c>
      <c r="M617" s="26" t="str">
        <f t="shared" si="29"/>
        <v>&gt;₹500</v>
      </c>
      <c r="N617" s="23">
        <f>Table2[[#This Row],[actual_price]]* Table2[[#This Row],[rating_count]]</f>
        <v>559999965</v>
      </c>
      <c r="O617" s="23">
        <f t="shared" si="30"/>
        <v>1</v>
      </c>
      <c r="P617" s="27" t="str">
        <f>IF(Table2[[#This Row],[rating_count]]&lt;1000,"below 1000", "1000 and above")</f>
        <v>1000 and above</v>
      </c>
    </row>
    <row r="618" spans="1:16" x14ac:dyDescent="0.25">
      <c r="A618" s="10" t="s">
        <v>5284</v>
      </c>
      <c r="B618" s="10" t="s">
        <v>14889</v>
      </c>
      <c r="C618" s="11" t="s">
        <v>13079</v>
      </c>
      <c r="D618" s="12">
        <v>717</v>
      </c>
      <c r="E618" s="12">
        <v>761</v>
      </c>
      <c r="F618" s="13">
        <v>0.06</v>
      </c>
      <c r="G618" s="11">
        <v>4</v>
      </c>
      <c r="H618" s="11" t="str">
        <f t="shared" si="28"/>
        <v>4.0 – 4.9</v>
      </c>
      <c r="I618" s="14">
        <v>7199</v>
      </c>
      <c r="J618" s="11" t="s">
        <v>14890</v>
      </c>
      <c r="K618" s="11" t="s">
        <v>14891</v>
      </c>
      <c r="L618" s="15" t="s">
        <v>14892</v>
      </c>
      <c r="M618" s="26" t="str">
        <f t="shared" si="29"/>
        <v>&gt;₹500</v>
      </c>
      <c r="N618" s="23">
        <f>Table2[[#This Row],[actual_price]]* Table2[[#This Row],[rating_count]]</f>
        <v>5478439</v>
      </c>
      <c r="O618" s="23">
        <f t="shared" si="30"/>
        <v>1</v>
      </c>
      <c r="P618" s="27" t="str">
        <f>IF(Table2[[#This Row],[rating_count]]&lt;1000,"below 1000", "1000 and above")</f>
        <v>1000 and above</v>
      </c>
    </row>
    <row r="619" spans="1:16" x14ac:dyDescent="0.25">
      <c r="A619" s="10" t="s">
        <v>5297</v>
      </c>
      <c r="B619" s="10" t="s">
        <v>14893</v>
      </c>
      <c r="C619" s="11" t="s">
        <v>13079</v>
      </c>
      <c r="D619" s="12">
        <v>39</v>
      </c>
      <c r="E619" s="12">
        <v>299</v>
      </c>
      <c r="F619" s="13">
        <v>0.87</v>
      </c>
      <c r="G619" s="11">
        <v>3.5</v>
      </c>
      <c r="H619" s="11" t="str">
        <f t="shared" si="28"/>
        <v>3.0 – 3.9</v>
      </c>
      <c r="I619" s="14">
        <v>15233</v>
      </c>
      <c r="J619" s="11" t="s">
        <v>14894</v>
      </c>
      <c r="K619" s="11" t="s">
        <v>14895</v>
      </c>
      <c r="L619" s="15" t="s">
        <v>14896</v>
      </c>
      <c r="M619" s="26" t="str">
        <f t="shared" si="29"/>
        <v>₹200–₹500</v>
      </c>
      <c r="N619" s="23">
        <f>Table2[[#This Row],[actual_price]]* Table2[[#This Row],[rating_count]]</f>
        <v>4554667</v>
      </c>
      <c r="O619" s="23">
        <f t="shared" si="30"/>
        <v>0.99999999999999989</v>
      </c>
      <c r="P619" s="27" t="str">
        <f>IF(Table2[[#This Row],[rating_count]]&lt;1000,"below 1000", "1000 and above")</f>
        <v>1000 and above</v>
      </c>
    </row>
    <row r="620" spans="1:16" x14ac:dyDescent="0.25">
      <c r="A620" s="10" t="s">
        <v>5308</v>
      </c>
      <c r="B620" s="10" t="s">
        <v>14897</v>
      </c>
      <c r="C620" s="11" t="s">
        <v>13079</v>
      </c>
      <c r="D620" s="12">
        <v>889</v>
      </c>
      <c r="E620" s="12">
        <v>2500</v>
      </c>
      <c r="F620" s="13">
        <v>0.64</v>
      </c>
      <c r="G620" s="11">
        <v>4.3</v>
      </c>
      <c r="H620" s="11" t="str">
        <f t="shared" si="28"/>
        <v>4.0 – 4.9</v>
      </c>
      <c r="I620" s="14">
        <v>55747</v>
      </c>
      <c r="J620" s="11" t="s">
        <v>14898</v>
      </c>
      <c r="K620" s="11" t="s">
        <v>14899</v>
      </c>
      <c r="L620" s="15" t="s">
        <v>14900</v>
      </c>
      <c r="M620" s="26" t="str">
        <f t="shared" si="29"/>
        <v>&gt;₹500</v>
      </c>
      <c r="N620" s="23">
        <f>Table2[[#This Row],[actual_price]]* Table2[[#This Row],[rating_count]]</f>
        <v>139367500</v>
      </c>
      <c r="O620" s="23">
        <f t="shared" si="30"/>
        <v>1</v>
      </c>
      <c r="P620" s="27" t="str">
        <f>IF(Table2[[#This Row],[rating_count]]&lt;1000,"below 1000", "1000 and above")</f>
        <v>1000 and above</v>
      </c>
    </row>
    <row r="621" spans="1:16" x14ac:dyDescent="0.25">
      <c r="A621" s="10" t="s">
        <v>5318</v>
      </c>
      <c r="B621" s="10" t="s">
        <v>14901</v>
      </c>
      <c r="C621" s="11" t="s">
        <v>13122</v>
      </c>
      <c r="D621" s="12">
        <v>1199</v>
      </c>
      <c r="E621" s="12">
        <v>4999</v>
      </c>
      <c r="F621" s="13">
        <v>0.76</v>
      </c>
      <c r="G621" s="11">
        <v>3.8</v>
      </c>
      <c r="H621" s="11" t="str">
        <f t="shared" si="28"/>
        <v>3.0 – 3.9</v>
      </c>
      <c r="I621" s="14">
        <v>14961</v>
      </c>
      <c r="J621" s="11" t="s">
        <v>14902</v>
      </c>
      <c r="K621" s="11" t="s">
        <v>14903</v>
      </c>
      <c r="L621" s="15" t="s">
        <v>14904</v>
      </c>
      <c r="M621" s="26" t="str">
        <f t="shared" si="29"/>
        <v>&gt;₹500</v>
      </c>
      <c r="N621" s="23">
        <f>Table2[[#This Row],[actual_price]]* Table2[[#This Row],[rating_count]]</f>
        <v>74790039</v>
      </c>
      <c r="O621" s="23">
        <f t="shared" si="30"/>
        <v>0.99999999999999989</v>
      </c>
      <c r="P621" s="27" t="str">
        <f>IF(Table2[[#This Row],[rating_count]]&lt;1000,"below 1000", "1000 and above")</f>
        <v>1000 and above</v>
      </c>
    </row>
    <row r="622" spans="1:16" x14ac:dyDescent="0.25">
      <c r="A622" s="10" t="s">
        <v>5328</v>
      </c>
      <c r="B622" s="10" t="s">
        <v>14905</v>
      </c>
      <c r="C622" s="11" t="s">
        <v>13079</v>
      </c>
      <c r="D622" s="12">
        <v>569</v>
      </c>
      <c r="E622" s="12">
        <v>1299</v>
      </c>
      <c r="F622" s="13">
        <v>0.56000000000000005</v>
      </c>
      <c r="G622" s="11">
        <v>4.4000000000000004</v>
      </c>
      <c r="H622" s="11" t="str">
        <f t="shared" si="28"/>
        <v>4.0 – 4.9</v>
      </c>
      <c r="I622" s="14">
        <v>9275</v>
      </c>
      <c r="J622" s="11" t="s">
        <v>14906</v>
      </c>
      <c r="K622" s="11" t="s">
        <v>14907</v>
      </c>
      <c r="L622" s="15" t="s">
        <v>14908</v>
      </c>
      <c r="M622" s="26" t="str">
        <f t="shared" si="29"/>
        <v>&gt;₹500</v>
      </c>
      <c r="N622" s="23">
        <f>Table2[[#This Row],[actual_price]]* Table2[[#This Row],[rating_count]]</f>
        <v>12048225</v>
      </c>
      <c r="O622" s="23">
        <f t="shared" si="30"/>
        <v>1</v>
      </c>
      <c r="P622" s="27" t="str">
        <f>IF(Table2[[#This Row],[rating_count]]&lt;1000,"below 1000", "1000 and above")</f>
        <v>1000 and above</v>
      </c>
    </row>
    <row r="623" spans="1:16" x14ac:dyDescent="0.25">
      <c r="A623" s="10" t="s">
        <v>5338</v>
      </c>
      <c r="B623" s="10" t="s">
        <v>14909</v>
      </c>
      <c r="C623" s="11" t="s">
        <v>13122</v>
      </c>
      <c r="D623" s="12">
        <v>1499</v>
      </c>
      <c r="E623" s="12">
        <v>8999</v>
      </c>
      <c r="F623" s="13">
        <v>0.83</v>
      </c>
      <c r="G623" s="11">
        <v>3.7</v>
      </c>
      <c r="H623" s="11" t="str">
        <f t="shared" si="28"/>
        <v>3.0 – 3.9</v>
      </c>
      <c r="I623" s="14">
        <v>28324</v>
      </c>
      <c r="J623" s="11" t="s">
        <v>14910</v>
      </c>
      <c r="K623" s="11" t="s">
        <v>14911</v>
      </c>
      <c r="L623" s="15" t="s">
        <v>14912</v>
      </c>
      <c r="M623" s="26" t="str">
        <f t="shared" si="29"/>
        <v>&gt;₹500</v>
      </c>
      <c r="N623" s="23">
        <f>Table2[[#This Row],[actual_price]]* Table2[[#This Row],[rating_count]]</f>
        <v>254887676</v>
      </c>
      <c r="O623" s="23">
        <f t="shared" si="30"/>
        <v>1</v>
      </c>
      <c r="P623" s="27" t="str">
        <f>IF(Table2[[#This Row],[rating_count]]&lt;1000,"below 1000", "1000 and above")</f>
        <v>1000 and above</v>
      </c>
    </row>
    <row r="624" spans="1:16" x14ac:dyDescent="0.25">
      <c r="A624" s="10" t="s">
        <v>5348</v>
      </c>
      <c r="B624" s="10" t="s">
        <v>14913</v>
      </c>
      <c r="C624" s="11" t="s">
        <v>13122</v>
      </c>
      <c r="D624" s="12">
        <v>149</v>
      </c>
      <c r="E624" s="12">
        <v>180</v>
      </c>
      <c r="F624" s="13">
        <v>0.17</v>
      </c>
      <c r="G624" s="11">
        <v>4.4000000000000004</v>
      </c>
      <c r="H624" s="11" t="str">
        <f t="shared" si="28"/>
        <v>4.0 – 4.9</v>
      </c>
      <c r="I624" s="14">
        <v>644</v>
      </c>
      <c r="J624" s="11" t="s">
        <v>14914</v>
      </c>
      <c r="K624" s="11" t="s">
        <v>14915</v>
      </c>
      <c r="L624" s="15" t="s">
        <v>14916</v>
      </c>
      <c r="M624" s="26" t="str">
        <f t="shared" si="29"/>
        <v>&lt;₹200</v>
      </c>
      <c r="N624" s="23">
        <f>Table2[[#This Row],[actual_price]]* Table2[[#This Row],[rating_count]]</f>
        <v>115920</v>
      </c>
      <c r="O624" s="23">
        <f t="shared" si="30"/>
        <v>1</v>
      </c>
      <c r="P624" s="27" t="str">
        <f>IF(Table2[[#This Row],[rating_count]]&lt;1000,"below 1000", "1000 and above")</f>
        <v>below 1000</v>
      </c>
    </row>
    <row r="625" spans="1:16" x14ac:dyDescent="0.25">
      <c r="A625" s="10" t="s">
        <v>5358</v>
      </c>
      <c r="B625" s="10" t="s">
        <v>14917</v>
      </c>
      <c r="C625" s="11" t="s">
        <v>13079</v>
      </c>
      <c r="D625" s="12">
        <v>399</v>
      </c>
      <c r="E625" s="12">
        <v>549</v>
      </c>
      <c r="F625" s="13">
        <v>0.27</v>
      </c>
      <c r="G625" s="11">
        <v>4.4000000000000004</v>
      </c>
      <c r="H625" s="11" t="str">
        <f t="shared" si="28"/>
        <v>4.0 – 4.9</v>
      </c>
      <c r="I625" s="14">
        <v>18139</v>
      </c>
      <c r="J625" s="11" t="s">
        <v>14918</v>
      </c>
      <c r="K625" s="11" t="s">
        <v>14919</v>
      </c>
      <c r="L625" s="15" t="s">
        <v>14920</v>
      </c>
      <c r="M625" s="26" t="str">
        <f t="shared" si="29"/>
        <v>&gt;₹500</v>
      </c>
      <c r="N625" s="23">
        <f>Table2[[#This Row],[actual_price]]* Table2[[#This Row],[rating_count]]</f>
        <v>9958311</v>
      </c>
      <c r="O625" s="23">
        <f t="shared" si="30"/>
        <v>1</v>
      </c>
      <c r="P625" s="27" t="str">
        <f>IF(Table2[[#This Row],[rating_count]]&lt;1000,"below 1000", "1000 and above")</f>
        <v>1000 and above</v>
      </c>
    </row>
    <row r="626" spans="1:16" x14ac:dyDescent="0.25">
      <c r="A626" s="10" t="s">
        <v>5369</v>
      </c>
      <c r="B626" s="10" t="s">
        <v>14921</v>
      </c>
      <c r="C626" s="11" t="s">
        <v>14826</v>
      </c>
      <c r="D626" s="12">
        <v>191</v>
      </c>
      <c r="E626" s="12">
        <v>225</v>
      </c>
      <c r="F626" s="13">
        <v>0.15</v>
      </c>
      <c r="G626" s="11">
        <v>4.4000000000000004</v>
      </c>
      <c r="H626" s="11" t="str">
        <f t="shared" si="28"/>
        <v>4.0 – 4.9</v>
      </c>
      <c r="I626" s="14">
        <v>7203</v>
      </c>
      <c r="J626" s="11" t="s">
        <v>14922</v>
      </c>
      <c r="K626" s="11" t="s">
        <v>14923</v>
      </c>
      <c r="L626" s="15" t="s">
        <v>14924</v>
      </c>
      <c r="M626" s="26" t="str">
        <f t="shared" si="29"/>
        <v>₹200–₹500</v>
      </c>
      <c r="N626" s="23">
        <f>Table2[[#This Row],[actual_price]]* Table2[[#This Row],[rating_count]]</f>
        <v>1620675</v>
      </c>
      <c r="O626" s="23">
        <f t="shared" si="30"/>
        <v>0.99999999999999989</v>
      </c>
      <c r="P626" s="27" t="str">
        <f>IF(Table2[[#This Row],[rating_count]]&lt;1000,"below 1000", "1000 and above")</f>
        <v>1000 and above</v>
      </c>
    </row>
    <row r="627" spans="1:16" x14ac:dyDescent="0.25">
      <c r="A627" s="10" t="s">
        <v>5380</v>
      </c>
      <c r="B627" s="10" t="s">
        <v>14925</v>
      </c>
      <c r="C627" s="11" t="s">
        <v>13079</v>
      </c>
      <c r="D627" s="12">
        <v>129</v>
      </c>
      <c r="E627" s="12">
        <v>999</v>
      </c>
      <c r="F627" s="13">
        <v>0.87</v>
      </c>
      <c r="G627" s="11">
        <v>4.2</v>
      </c>
      <c r="H627" s="11" t="str">
        <f t="shared" si="28"/>
        <v>4.0 – 4.9</v>
      </c>
      <c r="I627" s="14">
        <v>491</v>
      </c>
      <c r="J627" s="11" t="s">
        <v>14926</v>
      </c>
      <c r="K627" s="11" t="s">
        <v>14927</v>
      </c>
      <c r="L627" s="15" t="s">
        <v>14928</v>
      </c>
      <c r="M627" s="26" t="str">
        <f t="shared" si="29"/>
        <v>&gt;₹500</v>
      </c>
      <c r="N627" s="23">
        <f>Table2[[#This Row],[actual_price]]* Table2[[#This Row],[rating_count]]</f>
        <v>490509</v>
      </c>
      <c r="O627" s="23">
        <f t="shared" si="30"/>
        <v>0.99999999999999989</v>
      </c>
      <c r="P627" s="27" t="str">
        <f>IF(Table2[[#This Row],[rating_count]]&lt;1000,"below 1000", "1000 and above")</f>
        <v>below 1000</v>
      </c>
    </row>
    <row r="628" spans="1:16" x14ac:dyDescent="0.25">
      <c r="A628" s="10" t="s">
        <v>5391</v>
      </c>
      <c r="B628" s="10" t="s">
        <v>14929</v>
      </c>
      <c r="C628" s="11" t="s">
        <v>13079</v>
      </c>
      <c r="D628" s="12">
        <v>199</v>
      </c>
      <c r="E628" s="12">
        <v>599</v>
      </c>
      <c r="F628" s="13">
        <v>0.67</v>
      </c>
      <c r="G628" s="11">
        <v>4.5</v>
      </c>
      <c r="H628" s="11" t="str">
        <f t="shared" si="28"/>
        <v>4.0 – 4.9</v>
      </c>
      <c r="I628" s="14">
        <v>13568</v>
      </c>
      <c r="J628" s="11" t="s">
        <v>14930</v>
      </c>
      <c r="K628" s="11" t="s">
        <v>14931</v>
      </c>
      <c r="L628" s="15" t="s">
        <v>14932</v>
      </c>
      <c r="M628" s="26" t="str">
        <f t="shared" si="29"/>
        <v>&gt;₹500</v>
      </c>
      <c r="N628" s="23">
        <f>Table2[[#This Row],[actual_price]]* Table2[[#This Row],[rating_count]]</f>
        <v>8127232</v>
      </c>
      <c r="O628" s="23">
        <f t="shared" si="30"/>
        <v>1.0000000000000002</v>
      </c>
      <c r="P628" s="27" t="str">
        <f>IF(Table2[[#This Row],[rating_count]]&lt;1000,"below 1000", "1000 and above")</f>
        <v>1000 and above</v>
      </c>
    </row>
    <row r="629" spans="1:16" x14ac:dyDescent="0.25">
      <c r="A629" s="10" t="s">
        <v>5402</v>
      </c>
      <c r="B629" s="10" t="s">
        <v>14933</v>
      </c>
      <c r="C629" s="11" t="s">
        <v>13122</v>
      </c>
      <c r="D629" s="12">
        <v>999</v>
      </c>
      <c r="E629" s="12">
        <v>4499</v>
      </c>
      <c r="F629" s="13">
        <v>0.78</v>
      </c>
      <c r="G629" s="11">
        <v>3.8</v>
      </c>
      <c r="H629" s="11" t="str">
        <f t="shared" si="28"/>
        <v>3.0 – 3.9</v>
      </c>
      <c r="I629" s="14">
        <v>3390</v>
      </c>
      <c r="J629" s="11" t="s">
        <v>14934</v>
      </c>
      <c r="K629" s="11" t="s">
        <v>14935</v>
      </c>
      <c r="L629" s="15" t="s">
        <v>14936</v>
      </c>
      <c r="M629" s="26" t="str">
        <f t="shared" si="29"/>
        <v>&gt;₹500</v>
      </c>
      <c r="N629" s="23">
        <f>Table2[[#This Row],[actual_price]]* Table2[[#This Row],[rating_count]]</f>
        <v>15251610</v>
      </c>
      <c r="O629" s="23">
        <f t="shared" si="30"/>
        <v>1</v>
      </c>
      <c r="P629" s="27" t="str">
        <f>IF(Table2[[#This Row],[rating_count]]&lt;1000,"below 1000", "1000 and above")</f>
        <v>1000 and above</v>
      </c>
    </row>
    <row r="630" spans="1:16" x14ac:dyDescent="0.25">
      <c r="A630" s="10" t="s">
        <v>5412</v>
      </c>
      <c r="B630" s="10" t="s">
        <v>14937</v>
      </c>
      <c r="C630" s="11" t="s">
        <v>13122</v>
      </c>
      <c r="D630" s="12">
        <v>899</v>
      </c>
      <c r="E630" s="12">
        <v>4499</v>
      </c>
      <c r="F630" s="13">
        <v>0.8</v>
      </c>
      <c r="G630" s="11">
        <v>3.8</v>
      </c>
      <c r="H630" s="11" t="str">
        <f t="shared" si="28"/>
        <v>3.0 – 3.9</v>
      </c>
      <c r="I630" s="14">
        <v>103052</v>
      </c>
      <c r="J630" s="11" t="s">
        <v>14938</v>
      </c>
      <c r="K630" s="11" t="s">
        <v>14939</v>
      </c>
      <c r="L630" s="15" t="s">
        <v>14940</v>
      </c>
      <c r="M630" s="26" t="str">
        <f t="shared" si="29"/>
        <v>&gt;₹500</v>
      </c>
      <c r="N630" s="23">
        <f>Table2[[#This Row],[actual_price]]* Table2[[#This Row],[rating_count]]</f>
        <v>463630948</v>
      </c>
      <c r="O630" s="23">
        <f t="shared" si="30"/>
        <v>1.0000000000000002</v>
      </c>
      <c r="P630" s="27" t="str">
        <f>IF(Table2[[#This Row],[rating_count]]&lt;1000,"below 1000", "1000 and above")</f>
        <v>1000 and above</v>
      </c>
    </row>
    <row r="631" spans="1:16" x14ac:dyDescent="0.25">
      <c r="A631" s="10" t="s">
        <v>5425</v>
      </c>
      <c r="B631" s="10" t="s">
        <v>14941</v>
      </c>
      <c r="C631" s="11" t="s">
        <v>14821</v>
      </c>
      <c r="D631" s="12">
        <v>522</v>
      </c>
      <c r="E631" s="12">
        <v>550</v>
      </c>
      <c r="F631" s="13">
        <v>0.05</v>
      </c>
      <c r="G631" s="11">
        <v>4.4000000000000004</v>
      </c>
      <c r="H631" s="11" t="str">
        <f t="shared" si="28"/>
        <v>4.0 – 4.9</v>
      </c>
      <c r="I631" s="14">
        <v>12179</v>
      </c>
      <c r="J631" s="11" t="s">
        <v>14942</v>
      </c>
      <c r="K631" s="11" t="s">
        <v>14943</v>
      </c>
      <c r="L631" s="15" t="s">
        <v>14944</v>
      </c>
      <c r="M631" s="26" t="str">
        <f t="shared" si="29"/>
        <v>&gt;₹500</v>
      </c>
      <c r="N631" s="23">
        <f>Table2[[#This Row],[actual_price]]* Table2[[#This Row],[rating_count]]</f>
        <v>6698450</v>
      </c>
      <c r="O631" s="23">
        <f t="shared" si="30"/>
        <v>0.99999999999999989</v>
      </c>
      <c r="P631" s="27" t="str">
        <f>IF(Table2[[#This Row],[rating_count]]&lt;1000,"below 1000", "1000 and above")</f>
        <v>1000 and above</v>
      </c>
    </row>
    <row r="632" spans="1:16" x14ac:dyDescent="0.25">
      <c r="A632" s="10" t="s">
        <v>5435</v>
      </c>
      <c r="B632" s="10" t="s">
        <v>14945</v>
      </c>
      <c r="C632" s="11" t="s">
        <v>13122</v>
      </c>
      <c r="D632" s="12">
        <v>799</v>
      </c>
      <c r="E632" s="12">
        <v>1999</v>
      </c>
      <c r="F632" s="13">
        <v>0.6</v>
      </c>
      <c r="G632" s="11">
        <v>3.8</v>
      </c>
      <c r="H632" s="11" t="str">
        <f t="shared" si="28"/>
        <v>3.0 – 3.9</v>
      </c>
      <c r="I632" s="14">
        <v>12958</v>
      </c>
      <c r="J632" s="11" t="s">
        <v>14946</v>
      </c>
      <c r="K632" s="11" t="s">
        <v>14947</v>
      </c>
      <c r="L632" s="15" t="s">
        <v>14948</v>
      </c>
      <c r="M632" s="26" t="str">
        <f t="shared" si="29"/>
        <v>&gt;₹500</v>
      </c>
      <c r="N632" s="23">
        <f>Table2[[#This Row],[actual_price]]* Table2[[#This Row],[rating_count]]</f>
        <v>25903042</v>
      </c>
      <c r="O632" s="23">
        <f t="shared" si="30"/>
        <v>1</v>
      </c>
      <c r="P632" s="27" t="str">
        <f>IF(Table2[[#This Row],[rating_count]]&lt;1000,"below 1000", "1000 and above")</f>
        <v>1000 and above</v>
      </c>
    </row>
    <row r="633" spans="1:16" x14ac:dyDescent="0.25">
      <c r="A633" s="10" t="s">
        <v>5446</v>
      </c>
      <c r="B633" s="10" t="s">
        <v>14949</v>
      </c>
      <c r="C633" s="11" t="s">
        <v>13079</v>
      </c>
      <c r="D633" s="12">
        <v>681</v>
      </c>
      <c r="E633" s="12">
        <v>1199</v>
      </c>
      <c r="F633" s="13">
        <v>0.43</v>
      </c>
      <c r="G633" s="11">
        <v>4.2</v>
      </c>
      <c r="H633" s="11" t="str">
        <f t="shared" si="28"/>
        <v>4.0 – 4.9</v>
      </c>
      <c r="I633" s="14">
        <v>8258</v>
      </c>
      <c r="J633" s="11" t="s">
        <v>14950</v>
      </c>
      <c r="K633" s="11" t="s">
        <v>14951</v>
      </c>
      <c r="L633" s="15" t="s">
        <v>14952</v>
      </c>
      <c r="M633" s="26" t="str">
        <f t="shared" si="29"/>
        <v>&gt;₹500</v>
      </c>
      <c r="N633" s="23">
        <f>Table2[[#This Row],[actual_price]]* Table2[[#This Row],[rating_count]]</f>
        <v>9901342</v>
      </c>
      <c r="O633" s="23">
        <f t="shared" si="30"/>
        <v>0.99999999999999989</v>
      </c>
      <c r="P633" s="27" t="str">
        <f>IF(Table2[[#This Row],[rating_count]]&lt;1000,"below 1000", "1000 and above")</f>
        <v>1000 and above</v>
      </c>
    </row>
    <row r="634" spans="1:16" x14ac:dyDescent="0.25">
      <c r="A634" s="10" t="s">
        <v>5456</v>
      </c>
      <c r="B634" s="10" t="s">
        <v>14953</v>
      </c>
      <c r="C634" s="11" t="s">
        <v>13079</v>
      </c>
      <c r="D634" s="12">
        <v>1199</v>
      </c>
      <c r="E634" s="12">
        <v>3490</v>
      </c>
      <c r="F634" s="13">
        <v>0.66</v>
      </c>
      <c r="G634" s="11">
        <v>4.0999999999999996</v>
      </c>
      <c r="H634" s="11" t="str">
        <f t="shared" si="28"/>
        <v>4.0 – 4.9</v>
      </c>
      <c r="I634" s="14">
        <v>11716</v>
      </c>
      <c r="J634" s="11" t="s">
        <v>14954</v>
      </c>
      <c r="K634" s="11" t="s">
        <v>14955</v>
      </c>
      <c r="L634" s="15" t="s">
        <v>14956</v>
      </c>
      <c r="M634" s="26" t="str">
        <f t="shared" si="29"/>
        <v>&gt;₹500</v>
      </c>
      <c r="N634" s="23">
        <f>Table2[[#This Row],[actual_price]]* Table2[[#This Row],[rating_count]]</f>
        <v>40888840</v>
      </c>
      <c r="O634" s="23">
        <f t="shared" si="30"/>
        <v>1</v>
      </c>
      <c r="P634" s="27" t="str">
        <f>IF(Table2[[#This Row],[rating_count]]&lt;1000,"below 1000", "1000 and above")</f>
        <v>1000 and above</v>
      </c>
    </row>
    <row r="635" spans="1:16" x14ac:dyDescent="0.25">
      <c r="A635" s="10" t="s">
        <v>5467</v>
      </c>
      <c r="B635" s="10" t="s">
        <v>14957</v>
      </c>
      <c r="C635" s="11" t="s">
        <v>13079</v>
      </c>
      <c r="D635" s="12">
        <v>2499</v>
      </c>
      <c r="E635" s="12">
        <v>4999</v>
      </c>
      <c r="F635" s="13">
        <v>0.5</v>
      </c>
      <c r="G635" s="11">
        <v>4.4000000000000004</v>
      </c>
      <c r="H635" s="11" t="str">
        <f t="shared" si="28"/>
        <v>4.0 – 4.9</v>
      </c>
      <c r="I635" s="14">
        <v>35024</v>
      </c>
      <c r="J635" s="11" t="s">
        <v>14958</v>
      </c>
      <c r="K635" s="11" t="s">
        <v>14959</v>
      </c>
      <c r="L635" s="15" t="s">
        <v>14960</v>
      </c>
      <c r="M635" s="26" t="str">
        <f t="shared" si="29"/>
        <v>&gt;₹500</v>
      </c>
      <c r="N635" s="23">
        <f>Table2[[#This Row],[actual_price]]* Table2[[#This Row],[rating_count]]</f>
        <v>175084976</v>
      </c>
      <c r="O635" s="23">
        <f t="shared" si="30"/>
        <v>1</v>
      </c>
      <c r="P635" s="27" t="str">
        <f>IF(Table2[[#This Row],[rating_count]]&lt;1000,"below 1000", "1000 and above")</f>
        <v>1000 and above</v>
      </c>
    </row>
    <row r="636" spans="1:16" x14ac:dyDescent="0.25">
      <c r="A636" s="10" t="s">
        <v>5478</v>
      </c>
      <c r="B636" s="10" t="s">
        <v>14961</v>
      </c>
      <c r="C636" s="11" t="s">
        <v>13122</v>
      </c>
      <c r="D636" s="12">
        <v>1799</v>
      </c>
      <c r="E636" s="12">
        <v>4999</v>
      </c>
      <c r="F636" s="13">
        <v>0.64</v>
      </c>
      <c r="G636" s="11">
        <v>4.0999999999999996</v>
      </c>
      <c r="H636" s="11" t="str">
        <f t="shared" si="28"/>
        <v>4.0 – 4.9</v>
      </c>
      <c r="I636" s="14">
        <v>55192</v>
      </c>
      <c r="J636" s="11" t="s">
        <v>14962</v>
      </c>
      <c r="K636" s="11" t="s">
        <v>14963</v>
      </c>
      <c r="L636" s="15" t="s">
        <v>14964</v>
      </c>
      <c r="M636" s="26" t="str">
        <f t="shared" si="29"/>
        <v>&gt;₹500</v>
      </c>
      <c r="N636" s="23">
        <f>Table2[[#This Row],[actual_price]]* Table2[[#This Row],[rating_count]]</f>
        <v>275904808</v>
      </c>
      <c r="O636" s="23">
        <f t="shared" si="30"/>
        <v>0.99999999999999989</v>
      </c>
      <c r="P636" s="27" t="str">
        <f>IF(Table2[[#This Row],[rating_count]]&lt;1000,"below 1000", "1000 and above")</f>
        <v>1000 and above</v>
      </c>
    </row>
    <row r="637" spans="1:16" x14ac:dyDescent="0.25">
      <c r="A637" s="10" t="s">
        <v>5489</v>
      </c>
      <c r="B637" s="10" t="s">
        <v>14965</v>
      </c>
      <c r="C637" s="11" t="s">
        <v>13122</v>
      </c>
      <c r="D637" s="12">
        <v>429</v>
      </c>
      <c r="E637" s="12">
        <v>599</v>
      </c>
      <c r="F637" s="13">
        <v>0.28000000000000003</v>
      </c>
      <c r="G637" s="11">
        <v>4.0999999999999996</v>
      </c>
      <c r="H637" s="11" t="str">
        <f t="shared" si="28"/>
        <v>4.0 – 4.9</v>
      </c>
      <c r="I637" s="14">
        <v>119466</v>
      </c>
      <c r="J637" s="11" t="s">
        <v>14966</v>
      </c>
      <c r="K637" s="11" t="s">
        <v>14967</v>
      </c>
      <c r="L637" s="15" t="s">
        <v>14968</v>
      </c>
      <c r="M637" s="26" t="str">
        <f t="shared" si="29"/>
        <v>&gt;₹500</v>
      </c>
      <c r="N637" s="23">
        <f>Table2[[#This Row],[actual_price]]* Table2[[#This Row],[rating_count]]</f>
        <v>71560134</v>
      </c>
      <c r="O637" s="23">
        <f t="shared" si="30"/>
        <v>0.99999999999999989</v>
      </c>
      <c r="P637" s="27" t="str">
        <f>IF(Table2[[#This Row],[rating_count]]&lt;1000,"below 1000", "1000 and above")</f>
        <v>1000 and above</v>
      </c>
    </row>
    <row r="638" spans="1:16" x14ac:dyDescent="0.25">
      <c r="A638" s="10" t="s">
        <v>5499</v>
      </c>
      <c r="B638" s="10" t="s">
        <v>14969</v>
      </c>
      <c r="C638" s="11" t="s">
        <v>13079</v>
      </c>
      <c r="D638" s="12">
        <v>100</v>
      </c>
      <c r="E638" s="12">
        <v>499</v>
      </c>
      <c r="F638" s="13">
        <v>0.8</v>
      </c>
      <c r="G638" s="11">
        <v>3.5</v>
      </c>
      <c r="H638" s="11" t="str">
        <f t="shared" si="28"/>
        <v>3.0 – 3.9</v>
      </c>
      <c r="I638" s="14">
        <v>9638</v>
      </c>
      <c r="J638" s="11" t="s">
        <v>5501</v>
      </c>
      <c r="K638" s="11" t="s">
        <v>14970</v>
      </c>
      <c r="L638" s="15" t="s">
        <v>14971</v>
      </c>
      <c r="M638" s="26" t="str">
        <f t="shared" si="29"/>
        <v>₹200–₹500</v>
      </c>
      <c r="N638" s="23">
        <f>Table2[[#This Row],[actual_price]]* Table2[[#This Row],[rating_count]]</f>
        <v>4809362</v>
      </c>
      <c r="O638" s="23">
        <f t="shared" si="30"/>
        <v>1</v>
      </c>
      <c r="P638" s="27" t="str">
        <f>IF(Table2[[#This Row],[rating_count]]&lt;1000,"below 1000", "1000 and above")</f>
        <v>1000 and above</v>
      </c>
    </row>
    <row r="639" spans="1:16" x14ac:dyDescent="0.25">
      <c r="A639" s="10" t="s">
        <v>5509</v>
      </c>
      <c r="B639" s="10" t="s">
        <v>14972</v>
      </c>
      <c r="C639" s="11" t="s">
        <v>13079</v>
      </c>
      <c r="D639" s="12">
        <v>329</v>
      </c>
      <c r="E639" s="12">
        <v>399</v>
      </c>
      <c r="F639" s="13">
        <v>0.18</v>
      </c>
      <c r="G639" s="11">
        <v>3.6</v>
      </c>
      <c r="H639" s="11" t="str">
        <f t="shared" si="28"/>
        <v>3.0 – 3.9</v>
      </c>
      <c r="I639" s="14">
        <v>33735</v>
      </c>
      <c r="J639" s="11" t="s">
        <v>14973</v>
      </c>
      <c r="K639" s="11" t="s">
        <v>14974</v>
      </c>
      <c r="L639" s="15" t="s">
        <v>14975</v>
      </c>
      <c r="M639" s="26" t="str">
        <f t="shared" si="29"/>
        <v>₹200–₹500</v>
      </c>
      <c r="N639" s="23">
        <f>Table2[[#This Row],[actual_price]]* Table2[[#This Row],[rating_count]]</f>
        <v>13460265</v>
      </c>
      <c r="O639" s="23">
        <f t="shared" si="30"/>
        <v>1</v>
      </c>
      <c r="P639" s="27" t="str">
        <f>IF(Table2[[#This Row],[rating_count]]&lt;1000,"below 1000", "1000 and above")</f>
        <v>1000 and above</v>
      </c>
    </row>
    <row r="640" spans="1:16" x14ac:dyDescent="0.25">
      <c r="A640" s="10" t="s">
        <v>5520</v>
      </c>
      <c r="B640" s="10" t="s">
        <v>14976</v>
      </c>
      <c r="C640" s="11" t="s">
        <v>13079</v>
      </c>
      <c r="D640" s="12">
        <v>139</v>
      </c>
      <c r="E640" s="12">
        <v>299</v>
      </c>
      <c r="F640" s="13">
        <v>0.54</v>
      </c>
      <c r="G640" s="11">
        <v>3.8</v>
      </c>
      <c r="H640" s="11" t="str">
        <f t="shared" si="28"/>
        <v>3.0 – 3.9</v>
      </c>
      <c r="I640" s="14">
        <v>3044</v>
      </c>
      <c r="J640" s="11" t="s">
        <v>14977</v>
      </c>
      <c r="K640" s="11" t="s">
        <v>14978</v>
      </c>
      <c r="L640" s="15" t="s">
        <v>14979</v>
      </c>
      <c r="M640" s="26" t="str">
        <f t="shared" si="29"/>
        <v>₹200–₹500</v>
      </c>
      <c r="N640" s="23">
        <f>Table2[[#This Row],[actual_price]]* Table2[[#This Row],[rating_count]]</f>
        <v>910156</v>
      </c>
      <c r="O640" s="23">
        <f t="shared" si="30"/>
        <v>1.0000000000000002</v>
      </c>
      <c r="P640" s="27" t="str">
        <f>IF(Table2[[#This Row],[rating_count]]&lt;1000,"below 1000", "1000 and above")</f>
        <v>1000 and above</v>
      </c>
    </row>
    <row r="641" spans="1:16" x14ac:dyDescent="0.25">
      <c r="A641" s="10" t="s">
        <v>5530</v>
      </c>
      <c r="B641" s="10" t="s">
        <v>14980</v>
      </c>
      <c r="C641" s="11" t="s">
        <v>13122</v>
      </c>
      <c r="D641" s="12">
        <v>1199</v>
      </c>
      <c r="E641" s="12">
        <v>2499</v>
      </c>
      <c r="F641" s="13">
        <v>0.52</v>
      </c>
      <c r="G641" s="11">
        <v>4</v>
      </c>
      <c r="H641" s="11" t="str">
        <f t="shared" si="28"/>
        <v>4.0 – 4.9</v>
      </c>
      <c r="I641" s="14">
        <v>33584</v>
      </c>
      <c r="J641" s="11" t="s">
        <v>14981</v>
      </c>
      <c r="K641" s="11" t="s">
        <v>14982</v>
      </c>
      <c r="L641" s="15" t="s">
        <v>14983</v>
      </c>
      <c r="M641" s="26" t="str">
        <f t="shared" si="29"/>
        <v>&gt;₹500</v>
      </c>
      <c r="N641" s="23">
        <f>Table2[[#This Row],[actual_price]]* Table2[[#This Row],[rating_count]]</f>
        <v>83926416</v>
      </c>
      <c r="O641" s="23">
        <f t="shared" si="30"/>
        <v>1.0000000000000002</v>
      </c>
      <c r="P641" s="27" t="str">
        <f>IF(Table2[[#This Row],[rating_count]]&lt;1000,"below 1000", "1000 and above")</f>
        <v>1000 and above</v>
      </c>
    </row>
    <row r="642" spans="1:16" x14ac:dyDescent="0.25">
      <c r="A642" s="10" t="s">
        <v>5540</v>
      </c>
      <c r="B642" s="10" t="s">
        <v>14984</v>
      </c>
      <c r="C642" s="11" t="s">
        <v>13122</v>
      </c>
      <c r="D642" s="12">
        <v>1049</v>
      </c>
      <c r="E642" s="12">
        <v>2299</v>
      </c>
      <c r="F642" s="13">
        <v>0.54</v>
      </c>
      <c r="G642" s="11">
        <v>3.9</v>
      </c>
      <c r="H642" s="11" t="str">
        <f t="shared" ref="H642:H705" si="31">IF(G642&lt;3, "2.0 – 2.9", IF(G642&lt;4, "3.0 – 3.9", IF(G642&lt;5, "4.0 – 4.9", "5.0")))</f>
        <v>3.0 – 3.9</v>
      </c>
      <c r="I642" s="14">
        <v>1779</v>
      </c>
      <c r="J642" s="11" t="s">
        <v>14985</v>
      </c>
      <c r="K642" s="11" t="s">
        <v>14986</v>
      </c>
      <c r="L642" s="15" t="s">
        <v>14987</v>
      </c>
      <c r="M642" s="26" t="str">
        <f t="shared" ref="M642:M705" si="32">IF(E642&lt;200, "&lt;₹200", IF(E642&lt;=500, "₹200–₹500", "&gt;₹500"))</f>
        <v>&gt;₹500</v>
      </c>
      <c r="N642" s="23">
        <f>Table2[[#This Row],[actual_price]]* Table2[[#This Row],[rating_count]]</f>
        <v>4089921</v>
      </c>
      <c r="O642" s="23">
        <f t="shared" ref="O642:O705" si="33">CORREL(F642:G654, F642:G654)</f>
        <v>1</v>
      </c>
      <c r="P642" s="27" t="str">
        <f>IF(Table2[[#This Row],[rating_count]]&lt;1000,"below 1000", "1000 and above")</f>
        <v>1000 and above</v>
      </c>
    </row>
    <row r="643" spans="1:16" x14ac:dyDescent="0.25">
      <c r="A643" s="10" t="s">
        <v>5556</v>
      </c>
      <c r="B643" s="10" t="s">
        <v>14988</v>
      </c>
      <c r="C643" s="11" t="s">
        <v>13122</v>
      </c>
      <c r="D643" s="12">
        <v>225</v>
      </c>
      <c r="E643" s="12">
        <v>250</v>
      </c>
      <c r="F643" s="13">
        <v>0.1</v>
      </c>
      <c r="G643" s="11">
        <v>4.4000000000000004</v>
      </c>
      <c r="H643" s="11" t="str">
        <f t="shared" si="31"/>
        <v>4.0 – 4.9</v>
      </c>
      <c r="I643" s="14">
        <v>26556</v>
      </c>
      <c r="J643" s="11" t="s">
        <v>14989</v>
      </c>
      <c r="K643" s="11" t="s">
        <v>14990</v>
      </c>
      <c r="L643" s="15" t="s">
        <v>14991</v>
      </c>
      <c r="M643" s="26" t="str">
        <f t="shared" si="32"/>
        <v>₹200–₹500</v>
      </c>
      <c r="N643" s="23">
        <f>Table2[[#This Row],[actual_price]]* Table2[[#This Row],[rating_count]]</f>
        <v>6639000</v>
      </c>
      <c r="O643" s="23">
        <f t="shared" si="33"/>
        <v>1.0000000000000002</v>
      </c>
      <c r="P643" s="27" t="str">
        <f>IF(Table2[[#This Row],[rating_count]]&lt;1000,"below 1000", "1000 and above")</f>
        <v>1000 and above</v>
      </c>
    </row>
    <row r="644" spans="1:16" x14ac:dyDescent="0.25">
      <c r="A644" s="10" t="s">
        <v>5567</v>
      </c>
      <c r="B644" s="10" t="s">
        <v>14992</v>
      </c>
      <c r="C644" s="11" t="s">
        <v>13079</v>
      </c>
      <c r="D644" s="12">
        <v>656</v>
      </c>
      <c r="E644" s="12">
        <v>1499</v>
      </c>
      <c r="F644" s="13">
        <v>0.56000000000000005</v>
      </c>
      <c r="G644" s="11">
        <v>4.3</v>
      </c>
      <c r="H644" s="11" t="str">
        <f t="shared" si="31"/>
        <v>4.0 – 4.9</v>
      </c>
      <c r="I644" s="14">
        <v>25903</v>
      </c>
      <c r="J644" s="11" t="s">
        <v>14993</v>
      </c>
      <c r="K644" s="11" t="s">
        <v>14994</v>
      </c>
      <c r="L644" s="15" t="s">
        <v>14995</v>
      </c>
      <c r="M644" s="26" t="str">
        <f t="shared" si="32"/>
        <v>&gt;₹500</v>
      </c>
      <c r="N644" s="23">
        <f>Table2[[#This Row],[actual_price]]* Table2[[#This Row],[rating_count]]</f>
        <v>38828597</v>
      </c>
      <c r="O644" s="23">
        <f t="shared" si="33"/>
        <v>1</v>
      </c>
      <c r="P644" s="27" t="str">
        <f>IF(Table2[[#This Row],[rating_count]]&lt;1000,"below 1000", "1000 and above")</f>
        <v>1000 and above</v>
      </c>
    </row>
    <row r="645" spans="1:16" x14ac:dyDescent="0.25">
      <c r="A645" s="10" t="s">
        <v>5577</v>
      </c>
      <c r="B645" s="10" t="s">
        <v>14996</v>
      </c>
      <c r="C645" s="11" t="s">
        <v>13079</v>
      </c>
      <c r="D645" s="12">
        <v>1109</v>
      </c>
      <c r="E645" s="12">
        <v>2800</v>
      </c>
      <c r="F645" s="13">
        <v>0.6</v>
      </c>
      <c r="G645" s="11">
        <v>4.3</v>
      </c>
      <c r="H645" s="11" t="str">
        <f t="shared" si="31"/>
        <v>4.0 – 4.9</v>
      </c>
      <c r="I645" s="14">
        <v>53464</v>
      </c>
      <c r="J645" s="11" t="s">
        <v>14997</v>
      </c>
      <c r="K645" s="11" t="s">
        <v>14998</v>
      </c>
      <c r="L645" s="15" t="s">
        <v>14999</v>
      </c>
      <c r="M645" s="26" t="str">
        <f t="shared" si="32"/>
        <v>&gt;₹500</v>
      </c>
      <c r="N645" s="23">
        <f>Table2[[#This Row],[actual_price]]* Table2[[#This Row],[rating_count]]</f>
        <v>149699200</v>
      </c>
      <c r="O645" s="23">
        <f t="shared" si="33"/>
        <v>1</v>
      </c>
      <c r="P645" s="27" t="str">
        <f>IF(Table2[[#This Row],[rating_count]]&lt;1000,"below 1000", "1000 and above")</f>
        <v>1000 and above</v>
      </c>
    </row>
    <row r="646" spans="1:16" x14ac:dyDescent="0.25">
      <c r="A646" s="10" t="s">
        <v>3624</v>
      </c>
      <c r="B646" s="10" t="s">
        <v>14282</v>
      </c>
      <c r="C646" s="11" t="s">
        <v>13122</v>
      </c>
      <c r="D646" s="12">
        <v>2999</v>
      </c>
      <c r="E646" s="12">
        <v>7990</v>
      </c>
      <c r="F646" s="13">
        <v>0.62</v>
      </c>
      <c r="G646" s="11">
        <v>4.0999999999999996</v>
      </c>
      <c r="H646" s="11" t="str">
        <f t="shared" si="31"/>
        <v>4.0 – 4.9</v>
      </c>
      <c r="I646" s="14">
        <v>48448</v>
      </c>
      <c r="J646" s="11" t="s">
        <v>14283</v>
      </c>
      <c r="K646" s="11" t="s">
        <v>14345</v>
      </c>
      <c r="L646" s="15" t="s">
        <v>14346</v>
      </c>
      <c r="M646" s="26" t="str">
        <f t="shared" si="32"/>
        <v>&gt;₹500</v>
      </c>
      <c r="N646" s="23">
        <f>Table2[[#This Row],[actual_price]]* Table2[[#This Row],[rating_count]]</f>
        <v>387099520</v>
      </c>
      <c r="O646" s="23">
        <f t="shared" si="33"/>
        <v>1</v>
      </c>
      <c r="P646" s="27" t="str">
        <f>IF(Table2[[#This Row],[rating_count]]&lt;1000,"below 1000", "1000 and above")</f>
        <v>1000 and above</v>
      </c>
    </row>
    <row r="647" spans="1:16" x14ac:dyDescent="0.25">
      <c r="A647" s="10" t="s">
        <v>5589</v>
      </c>
      <c r="B647" s="10" t="s">
        <v>15000</v>
      </c>
      <c r="C647" s="11" t="s">
        <v>13079</v>
      </c>
      <c r="D647" s="12">
        <v>169</v>
      </c>
      <c r="E647" s="12">
        <v>299</v>
      </c>
      <c r="F647" s="13">
        <v>0.43</v>
      </c>
      <c r="G647" s="11">
        <v>4.4000000000000004</v>
      </c>
      <c r="H647" s="11" t="str">
        <f t="shared" si="31"/>
        <v>4.0 – 4.9</v>
      </c>
      <c r="I647" s="14">
        <v>5176</v>
      </c>
      <c r="J647" s="11" t="s">
        <v>14926</v>
      </c>
      <c r="K647" s="11" t="s">
        <v>15001</v>
      </c>
      <c r="L647" s="15" t="s">
        <v>15002</v>
      </c>
      <c r="M647" s="26" t="str">
        <f t="shared" si="32"/>
        <v>₹200–₹500</v>
      </c>
      <c r="N647" s="23">
        <f>Table2[[#This Row],[actual_price]]* Table2[[#This Row],[rating_count]]</f>
        <v>1547624</v>
      </c>
      <c r="O647" s="23">
        <f t="shared" si="33"/>
        <v>1.0000000000000002</v>
      </c>
      <c r="P647" s="27" t="str">
        <f>IF(Table2[[#This Row],[rating_count]]&lt;1000,"below 1000", "1000 and above")</f>
        <v>1000 and above</v>
      </c>
    </row>
    <row r="648" spans="1:16" x14ac:dyDescent="0.25">
      <c r="A648" s="10" t="s">
        <v>5599</v>
      </c>
      <c r="B648" s="10" t="s">
        <v>15003</v>
      </c>
      <c r="C648" s="11" t="s">
        <v>13079</v>
      </c>
      <c r="D648" s="12">
        <v>309</v>
      </c>
      <c r="E648" s="12">
        <v>404</v>
      </c>
      <c r="F648" s="13">
        <v>0.24</v>
      </c>
      <c r="G648" s="11">
        <v>4.4000000000000004</v>
      </c>
      <c r="H648" s="11" t="str">
        <f t="shared" si="31"/>
        <v>4.0 – 4.9</v>
      </c>
      <c r="I648" s="14">
        <v>8614</v>
      </c>
      <c r="J648" s="11" t="s">
        <v>15004</v>
      </c>
      <c r="K648" s="11" t="s">
        <v>15005</v>
      </c>
      <c r="L648" s="15" t="s">
        <v>15006</v>
      </c>
      <c r="M648" s="26" t="str">
        <f t="shared" si="32"/>
        <v>₹200–₹500</v>
      </c>
      <c r="N648" s="23">
        <f>Table2[[#This Row],[actual_price]]* Table2[[#This Row],[rating_count]]</f>
        <v>3480056</v>
      </c>
      <c r="O648" s="23">
        <f t="shared" si="33"/>
        <v>1</v>
      </c>
      <c r="P648" s="27" t="str">
        <f>IF(Table2[[#This Row],[rating_count]]&lt;1000,"below 1000", "1000 and above")</f>
        <v>1000 and above</v>
      </c>
    </row>
    <row r="649" spans="1:16" x14ac:dyDescent="0.25">
      <c r="A649" s="10" t="s">
        <v>5609</v>
      </c>
      <c r="B649" s="10" t="s">
        <v>15007</v>
      </c>
      <c r="C649" s="11" t="s">
        <v>13122</v>
      </c>
      <c r="D649" s="12">
        <v>599</v>
      </c>
      <c r="E649" s="12">
        <v>1399</v>
      </c>
      <c r="F649" s="13">
        <v>0.56999999999999995</v>
      </c>
      <c r="G649" s="11">
        <v>3.8</v>
      </c>
      <c r="H649" s="11" t="str">
        <f t="shared" si="31"/>
        <v>3.0 – 3.9</v>
      </c>
      <c r="I649" s="14">
        <v>60026</v>
      </c>
      <c r="J649" s="11" t="s">
        <v>15008</v>
      </c>
      <c r="K649" s="11" t="s">
        <v>15009</v>
      </c>
      <c r="L649" s="15" t="s">
        <v>15010</v>
      </c>
      <c r="M649" s="26" t="str">
        <f t="shared" si="32"/>
        <v>&gt;₹500</v>
      </c>
      <c r="N649" s="23">
        <f>Table2[[#This Row],[actual_price]]* Table2[[#This Row],[rating_count]]</f>
        <v>83976374</v>
      </c>
      <c r="O649" s="23">
        <f t="shared" si="33"/>
        <v>1.0000000000000002</v>
      </c>
      <c r="P649" s="27" t="str">
        <f>IF(Table2[[#This Row],[rating_count]]&lt;1000,"below 1000", "1000 and above")</f>
        <v>1000 and above</v>
      </c>
    </row>
    <row r="650" spans="1:16" x14ac:dyDescent="0.25">
      <c r="A650" s="10" t="s">
        <v>5619</v>
      </c>
      <c r="B650" s="10" t="s">
        <v>15011</v>
      </c>
      <c r="C650" s="11" t="s">
        <v>13079</v>
      </c>
      <c r="D650" s="12">
        <v>299</v>
      </c>
      <c r="E650" s="12">
        <v>599</v>
      </c>
      <c r="F650" s="13">
        <v>0.5</v>
      </c>
      <c r="G650" s="11">
        <v>3.8</v>
      </c>
      <c r="H650" s="11" t="str">
        <f t="shared" si="31"/>
        <v>3.0 – 3.9</v>
      </c>
      <c r="I650" s="14">
        <v>3066</v>
      </c>
      <c r="J650" s="11" t="s">
        <v>15012</v>
      </c>
      <c r="K650" s="11" t="s">
        <v>15013</v>
      </c>
      <c r="L650" s="15" t="s">
        <v>15014</v>
      </c>
      <c r="M650" s="26" t="str">
        <f t="shared" si="32"/>
        <v>&gt;₹500</v>
      </c>
      <c r="N650" s="23">
        <f>Table2[[#This Row],[actual_price]]* Table2[[#This Row],[rating_count]]</f>
        <v>1836534</v>
      </c>
      <c r="O650" s="23">
        <f t="shared" si="33"/>
        <v>1</v>
      </c>
      <c r="P650" s="27" t="str">
        <f>IF(Table2[[#This Row],[rating_count]]&lt;1000,"below 1000", "1000 and above")</f>
        <v>1000 and above</v>
      </c>
    </row>
    <row r="651" spans="1:16" x14ac:dyDescent="0.25">
      <c r="A651" s="10" t="s">
        <v>5629</v>
      </c>
      <c r="B651" s="10" t="s">
        <v>15015</v>
      </c>
      <c r="C651" s="11" t="s">
        <v>13079</v>
      </c>
      <c r="D651" s="12">
        <v>449</v>
      </c>
      <c r="E651" s="12">
        <v>999</v>
      </c>
      <c r="F651" s="13">
        <v>0.55000000000000004</v>
      </c>
      <c r="G651" s="11">
        <v>4</v>
      </c>
      <c r="H651" s="11" t="str">
        <f t="shared" si="31"/>
        <v>4.0 – 4.9</v>
      </c>
      <c r="I651" s="14">
        <v>2102</v>
      </c>
      <c r="J651" s="11" t="s">
        <v>15016</v>
      </c>
      <c r="K651" s="11" t="s">
        <v>15017</v>
      </c>
      <c r="L651" s="15" t="s">
        <v>15018</v>
      </c>
      <c r="M651" s="26" t="str">
        <f t="shared" si="32"/>
        <v>&gt;₹500</v>
      </c>
      <c r="N651" s="23">
        <f>Table2[[#This Row],[actual_price]]* Table2[[#This Row],[rating_count]]</f>
        <v>2099898</v>
      </c>
      <c r="O651" s="23">
        <f t="shared" si="33"/>
        <v>1.0000000000000002</v>
      </c>
      <c r="P651" s="27" t="str">
        <f>IF(Table2[[#This Row],[rating_count]]&lt;1000,"below 1000", "1000 and above")</f>
        <v>1000 and above</v>
      </c>
    </row>
    <row r="652" spans="1:16" x14ac:dyDescent="0.25">
      <c r="A652" s="10" t="s">
        <v>5639</v>
      </c>
      <c r="B652" s="10" t="s">
        <v>15019</v>
      </c>
      <c r="C652" s="11" t="s">
        <v>13079</v>
      </c>
      <c r="D652" s="12">
        <v>799</v>
      </c>
      <c r="E652" s="12">
        <v>1295</v>
      </c>
      <c r="F652" s="13">
        <v>0.38</v>
      </c>
      <c r="G652" s="11">
        <v>4.4000000000000004</v>
      </c>
      <c r="H652" s="11" t="str">
        <f t="shared" si="31"/>
        <v>4.0 – 4.9</v>
      </c>
      <c r="I652" s="14">
        <v>34852</v>
      </c>
      <c r="J652" s="11" t="s">
        <v>15020</v>
      </c>
      <c r="K652" s="11" t="s">
        <v>15021</v>
      </c>
      <c r="L652" s="15" t="s">
        <v>15022</v>
      </c>
      <c r="M652" s="26" t="str">
        <f t="shared" si="32"/>
        <v>&gt;₹500</v>
      </c>
      <c r="N652" s="23">
        <f>Table2[[#This Row],[actual_price]]* Table2[[#This Row],[rating_count]]</f>
        <v>45133340</v>
      </c>
      <c r="O652" s="23">
        <f t="shared" si="33"/>
        <v>1</v>
      </c>
      <c r="P652" s="27" t="str">
        <f>IF(Table2[[#This Row],[rating_count]]&lt;1000,"below 1000", "1000 and above")</f>
        <v>1000 and above</v>
      </c>
    </row>
    <row r="653" spans="1:16" x14ac:dyDescent="0.25">
      <c r="A653" s="10" t="s">
        <v>128</v>
      </c>
      <c r="B653" s="10" t="s">
        <v>13121</v>
      </c>
      <c r="C653" s="11" t="s">
        <v>13122</v>
      </c>
      <c r="D653" s="12">
        <v>219</v>
      </c>
      <c r="E653" s="12">
        <v>700</v>
      </c>
      <c r="F653" s="13">
        <v>0.69</v>
      </c>
      <c r="G653" s="11">
        <v>4.4000000000000004</v>
      </c>
      <c r="H653" s="11" t="str">
        <f t="shared" si="31"/>
        <v>4.0 – 4.9</v>
      </c>
      <c r="I653" s="14">
        <v>426972</v>
      </c>
      <c r="J653" s="11" t="s">
        <v>13123</v>
      </c>
      <c r="K653" s="11" t="s">
        <v>13124</v>
      </c>
      <c r="L653" s="15" t="s">
        <v>13125</v>
      </c>
      <c r="M653" s="26" t="str">
        <f t="shared" si="32"/>
        <v>&gt;₹500</v>
      </c>
      <c r="N653" s="23">
        <f>Table2[[#This Row],[actual_price]]* Table2[[#This Row],[rating_count]]</f>
        <v>298880400</v>
      </c>
      <c r="O653" s="23">
        <f t="shared" si="33"/>
        <v>1</v>
      </c>
      <c r="P653" s="27" t="str">
        <f>IF(Table2[[#This Row],[rating_count]]&lt;1000,"below 1000", "1000 and above")</f>
        <v>1000 and above</v>
      </c>
    </row>
    <row r="654" spans="1:16" x14ac:dyDescent="0.25">
      <c r="A654" s="10" t="s">
        <v>5650</v>
      </c>
      <c r="B654" s="10" t="s">
        <v>15023</v>
      </c>
      <c r="C654" s="11" t="s">
        <v>14821</v>
      </c>
      <c r="D654" s="12">
        <v>157</v>
      </c>
      <c r="E654" s="12">
        <v>160</v>
      </c>
      <c r="F654" s="13">
        <v>0.02</v>
      </c>
      <c r="G654" s="11">
        <v>4.5</v>
      </c>
      <c r="H654" s="11" t="str">
        <f t="shared" si="31"/>
        <v>4.0 – 4.9</v>
      </c>
      <c r="I654" s="14">
        <v>8618</v>
      </c>
      <c r="J654" s="11" t="s">
        <v>15024</v>
      </c>
      <c r="K654" s="11" t="s">
        <v>15025</v>
      </c>
      <c r="L654" s="15" t="s">
        <v>15026</v>
      </c>
      <c r="M654" s="26" t="str">
        <f t="shared" si="32"/>
        <v>&lt;₹200</v>
      </c>
      <c r="N654" s="23">
        <f>Table2[[#This Row],[actual_price]]* Table2[[#This Row],[rating_count]]</f>
        <v>1378880</v>
      </c>
      <c r="O654" s="23">
        <f t="shared" si="33"/>
        <v>1</v>
      </c>
      <c r="P654" s="27" t="str">
        <f>IF(Table2[[#This Row],[rating_count]]&lt;1000,"below 1000", "1000 and above")</f>
        <v>1000 and above</v>
      </c>
    </row>
    <row r="655" spans="1:16" x14ac:dyDescent="0.25">
      <c r="A655" s="10" t="s">
        <v>3710</v>
      </c>
      <c r="B655" s="10" t="s">
        <v>14371</v>
      </c>
      <c r="C655" s="11" t="s">
        <v>13122</v>
      </c>
      <c r="D655" s="12">
        <v>369</v>
      </c>
      <c r="E655" s="12">
        <v>1600</v>
      </c>
      <c r="F655" s="13">
        <v>0.77</v>
      </c>
      <c r="G655" s="11">
        <v>4</v>
      </c>
      <c r="H655" s="11" t="str">
        <f t="shared" si="31"/>
        <v>4.0 – 4.9</v>
      </c>
      <c r="I655" s="14">
        <v>32625</v>
      </c>
      <c r="J655" s="11" t="s">
        <v>15027</v>
      </c>
      <c r="K655" s="11" t="s">
        <v>14373</v>
      </c>
      <c r="L655" s="15" t="s">
        <v>14374</v>
      </c>
      <c r="M655" s="26" t="str">
        <f t="shared" si="32"/>
        <v>&gt;₹500</v>
      </c>
      <c r="N655" s="23">
        <f>Table2[[#This Row],[actual_price]]* Table2[[#This Row],[rating_count]]</f>
        <v>52200000</v>
      </c>
      <c r="O655" s="23">
        <f t="shared" si="33"/>
        <v>1</v>
      </c>
      <c r="P655" s="27" t="str">
        <f>IF(Table2[[#This Row],[rating_count]]&lt;1000,"below 1000", "1000 and above")</f>
        <v>1000 and above</v>
      </c>
    </row>
    <row r="656" spans="1:16" x14ac:dyDescent="0.25">
      <c r="A656" s="10" t="s">
        <v>5664</v>
      </c>
      <c r="B656" s="10" t="s">
        <v>15028</v>
      </c>
      <c r="C656" s="11" t="s">
        <v>13079</v>
      </c>
      <c r="D656" s="12">
        <v>599</v>
      </c>
      <c r="E656" s="12">
        <v>899</v>
      </c>
      <c r="F656" s="13">
        <v>0.33</v>
      </c>
      <c r="G656" s="11">
        <v>4</v>
      </c>
      <c r="H656" s="11" t="str">
        <f t="shared" si="31"/>
        <v>4.0 – 4.9</v>
      </c>
      <c r="I656" s="14">
        <v>4018</v>
      </c>
      <c r="J656" s="11" t="s">
        <v>15029</v>
      </c>
      <c r="K656" s="11" t="s">
        <v>15030</v>
      </c>
      <c r="L656" s="15" t="s">
        <v>15031</v>
      </c>
      <c r="M656" s="26" t="str">
        <f t="shared" si="32"/>
        <v>&gt;₹500</v>
      </c>
      <c r="N656" s="23">
        <f>Table2[[#This Row],[actual_price]]* Table2[[#This Row],[rating_count]]</f>
        <v>3612182</v>
      </c>
      <c r="O656" s="23">
        <f t="shared" si="33"/>
        <v>1</v>
      </c>
      <c r="P656" s="27" t="str">
        <f>IF(Table2[[#This Row],[rating_count]]&lt;1000,"below 1000", "1000 and above")</f>
        <v>1000 and above</v>
      </c>
    </row>
    <row r="657" spans="1:16" x14ac:dyDescent="0.25">
      <c r="A657" s="10" t="s">
        <v>5674</v>
      </c>
      <c r="B657" s="10" t="s">
        <v>15032</v>
      </c>
      <c r="C657" s="11" t="s">
        <v>13122</v>
      </c>
      <c r="D657" s="12">
        <v>479</v>
      </c>
      <c r="E657" s="12">
        <v>599</v>
      </c>
      <c r="F657" s="13">
        <v>0.2</v>
      </c>
      <c r="G657" s="11">
        <v>4.3</v>
      </c>
      <c r="H657" s="11" t="str">
        <f t="shared" si="31"/>
        <v>4.0 – 4.9</v>
      </c>
      <c r="I657" s="14">
        <v>11687</v>
      </c>
      <c r="J657" s="11" t="s">
        <v>15033</v>
      </c>
      <c r="K657" s="11" t="s">
        <v>15034</v>
      </c>
      <c r="L657" s="15" t="s">
        <v>15035</v>
      </c>
      <c r="M657" s="26" t="str">
        <f t="shared" si="32"/>
        <v>&gt;₹500</v>
      </c>
      <c r="N657" s="23">
        <f>Table2[[#This Row],[actual_price]]* Table2[[#This Row],[rating_count]]</f>
        <v>7000513</v>
      </c>
      <c r="O657" s="23">
        <f t="shared" si="33"/>
        <v>0.99999999999999989</v>
      </c>
      <c r="P657" s="27" t="str">
        <f>IF(Table2[[#This Row],[rating_count]]&lt;1000,"below 1000", "1000 and above")</f>
        <v>1000 and above</v>
      </c>
    </row>
    <row r="658" spans="1:16" x14ac:dyDescent="0.25">
      <c r="A658" s="10" t="s">
        <v>5686</v>
      </c>
      <c r="B658" s="10" t="s">
        <v>15036</v>
      </c>
      <c r="C658" s="11" t="s">
        <v>13122</v>
      </c>
      <c r="D658" s="12">
        <v>1598</v>
      </c>
      <c r="E658" s="12">
        <v>2990</v>
      </c>
      <c r="F658" s="13">
        <v>0.47</v>
      </c>
      <c r="G658" s="11">
        <v>3.8</v>
      </c>
      <c r="H658" s="11" t="str">
        <f t="shared" si="31"/>
        <v>3.0 – 3.9</v>
      </c>
      <c r="I658" s="14">
        <v>11015</v>
      </c>
      <c r="J658" s="11" t="s">
        <v>15037</v>
      </c>
      <c r="K658" s="11" t="s">
        <v>15038</v>
      </c>
      <c r="L658" s="15" t="s">
        <v>15039</v>
      </c>
      <c r="M658" s="26" t="str">
        <f t="shared" si="32"/>
        <v>&gt;₹500</v>
      </c>
      <c r="N658" s="23">
        <f>Table2[[#This Row],[actual_price]]* Table2[[#This Row],[rating_count]]</f>
        <v>32934850</v>
      </c>
      <c r="O658" s="23">
        <f t="shared" si="33"/>
        <v>1</v>
      </c>
      <c r="P658" s="27" t="str">
        <f>IF(Table2[[#This Row],[rating_count]]&lt;1000,"below 1000", "1000 and above")</f>
        <v>1000 and above</v>
      </c>
    </row>
    <row r="659" spans="1:16" x14ac:dyDescent="0.25">
      <c r="A659" s="10" t="s">
        <v>5696</v>
      </c>
      <c r="B659" s="10" t="s">
        <v>15040</v>
      </c>
      <c r="C659" s="11" t="s">
        <v>13079</v>
      </c>
      <c r="D659" s="12">
        <v>599</v>
      </c>
      <c r="E659" s="12">
        <v>899</v>
      </c>
      <c r="F659" s="13">
        <v>0.33</v>
      </c>
      <c r="G659" s="11">
        <v>4.3</v>
      </c>
      <c r="H659" s="11" t="str">
        <f t="shared" si="31"/>
        <v>4.0 – 4.9</v>
      </c>
      <c r="I659" s="14">
        <v>95116</v>
      </c>
      <c r="J659" s="11" t="s">
        <v>15041</v>
      </c>
      <c r="K659" s="11" t="s">
        <v>15042</v>
      </c>
      <c r="L659" s="15" t="s">
        <v>15043</v>
      </c>
      <c r="M659" s="26" t="str">
        <f t="shared" si="32"/>
        <v>&gt;₹500</v>
      </c>
      <c r="N659" s="23">
        <f>Table2[[#This Row],[actual_price]]* Table2[[#This Row],[rating_count]]</f>
        <v>85509284</v>
      </c>
      <c r="O659" s="23">
        <f t="shared" si="33"/>
        <v>0.99999999999999989</v>
      </c>
      <c r="P659" s="27" t="str">
        <f>IF(Table2[[#This Row],[rating_count]]&lt;1000,"below 1000", "1000 and above")</f>
        <v>1000 and above</v>
      </c>
    </row>
    <row r="660" spans="1:16" x14ac:dyDescent="0.25">
      <c r="A660" s="10" t="s">
        <v>5708</v>
      </c>
      <c r="B660" s="10" t="s">
        <v>15044</v>
      </c>
      <c r="C660" s="11" t="s">
        <v>13079</v>
      </c>
      <c r="D660" s="12">
        <v>1299</v>
      </c>
      <c r="E660" s="12">
        <v>3000</v>
      </c>
      <c r="F660" s="13">
        <v>0.56999999999999995</v>
      </c>
      <c r="G660" s="11">
        <v>4.3</v>
      </c>
      <c r="H660" s="11" t="str">
        <f t="shared" si="31"/>
        <v>4.0 – 4.9</v>
      </c>
      <c r="I660" s="14">
        <v>23022</v>
      </c>
      <c r="J660" s="11" t="s">
        <v>15045</v>
      </c>
      <c r="K660" s="11" t="s">
        <v>15046</v>
      </c>
      <c r="L660" s="15" t="s">
        <v>15047</v>
      </c>
      <c r="M660" s="26" t="str">
        <f t="shared" si="32"/>
        <v>&gt;₹500</v>
      </c>
      <c r="N660" s="23">
        <f>Table2[[#This Row],[actual_price]]* Table2[[#This Row],[rating_count]]</f>
        <v>69066000</v>
      </c>
      <c r="O660" s="23">
        <f t="shared" si="33"/>
        <v>1</v>
      </c>
      <c r="P660" s="27" t="str">
        <f>IF(Table2[[#This Row],[rating_count]]&lt;1000,"below 1000", "1000 and above")</f>
        <v>1000 and above</v>
      </c>
    </row>
    <row r="661" spans="1:16" x14ac:dyDescent="0.25">
      <c r="A661" s="10" t="s">
        <v>3803</v>
      </c>
      <c r="B661" s="10" t="s">
        <v>14401</v>
      </c>
      <c r="C661" s="11" t="s">
        <v>13122</v>
      </c>
      <c r="D661" s="12">
        <v>1599</v>
      </c>
      <c r="E661" s="12">
        <v>4999</v>
      </c>
      <c r="F661" s="13">
        <v>0.68</v>
      </c>
      <c r="G661" s="11">
        <v>4</v>
      </c>
      <c r="H661" s="11" t="str">
        <f t="shared" si="31"/>
        <v>4.0 – 4.9</v>
      </c>
      <c r="I661" s="14">
        <v>67951</v>
      </c>
      <c r="J661" s="11" t="s">
        <v>14402</v>
      </c>
      <c r="K661" s="11" t="s">
        <v>14403</v>
      </c>
      <c r="L661" s="15" t="s">
        <v>14404</v>
      </c>
      <c r="M661" s="26" t="str">
        <f t="shared" si="32"/>
        <v>&gt;₹500</v>
      </c>
      <c r="N661" s="23">
        <f>Table2[[#This Row],[actual_price]]* Table2[[#This Row],[rating_count]]</f>
        <v>339687049</v>
      </c>
      <c r="O661" s="23">
        <f t="shared" si="33"/>
        <v>0.99999999999999989</v>
      </c>
      <c r="P661" s="27" t="str">
        <f>IF(Table2[[#This Row],[rating_count]]&lt;1000,"below 1000", "1000 and above")</f>
        <v>1000 and above</v>
      </c>
    </row>
    <row r="662" spans="1:16" x14ac:dyDescent="0.25">
      <c r="A662" s="10" t="s">
        <v>5725</v>
      </c>
      <c r="B662" s="10" t="s">
        <v>15048</v>
      </c>
      <c r="C662" s="11" t="s">
        <v>13079</v>
      </c>
      <c r="D662" s="12">
        <v>294</v>
      </c>
      <c r="E662" s="12">
        <v>4999</v>
      </c>
      <c r="F662" s="13">
        <v>0.94</v>
      </c>
      <c r="G662" s="11">
        <v>4.3</v>
      </c>
      <c r="H662" s="11" t="str">
        <f t="shared" si="31"/>
        <v>4.0 – 4.9</v>
      </c>
      <c r="I662" s="14">
        <v>4426</v>
      </c>
      <c r="J662" s="11" t="s">
        <v>15049</v>
      </c>
      <c r="K662" s="11" t="s">
        <v>15050</v>
      </c>
      <c r="L662" s="15" t="s">
        <v>15051</v>
      </c>
      <c r="M662" s="26" t="str">
        <f t="shared" si="32"/>
        <v>&gt;₹500</v>
      </c>
      <c r="N662" s="23">
        <f>Table2[[#This Row],[actual_price]]* Table2[[#This Row],[rating_count]]</f>
        <v>22125574</v>
      </c>
      <c r="O662" s="23">
        <f t="shared" si="33"/>
        <v>1</v>
      </c>
      <c r="P662" s="27" t="str">
        <f>IF(Table2[[#This Row],[rating_count]]&lt;1000,"below 1000", "1000 and above")</f>
        <v>1000 and above</v>
      </c>
    </row>
    <row r="663" spans="1:16" x14ac:dyDescent="0.25">
      <c r="A663" s="10" t="s">
        <v>5736</v>
      </c>
      <c r="B663" s="10" t="s">
        <v>15052</v>
      </c>
      <c r="C663" s="11" t="s">
        <v>13079</v>
      </c>
      <c r="D663" s="12">
        <v>828</v>
      </c>
      <c r="E663" s="12">
        <v>861</v>
      </c>
      <c r="F663" s="13">
        <v>0.04</v>
      </c>
      <c r="G663" s="11">
        <v>4.2</v>
      </c>
      <c r="H663" s="11" t="str">
        <f t="shared" si="31"/>
        <v>4.0 – 4.9</v>
      </c>
      <c r="I663" s="14">
        <v>4567</v>
      </c>
      <c r="J663" s="11" t="s">
        <v>15053</v>
      </c>
      <c r="K663" s="11" t="s">
        <v>15054</v>
      </c>
      <c r="L663" s="15" t="s">
        <v>15055</v>
      </c>
      <c r="M663" s="26" t="str">
        <f t="shared" si="32"/>
        <v>&gt;₹500</v>
      </c>
      <c r="N663" s="23">
        <f>Table2[[#This Row],[actual_price]]* Table2[[#This Row],[rating_count]]</f>
        <v>3932187</v>
      </c>
      <c r="O663" s="23">
        <f t="shared" si="33"/>
        <v>1.0000000000000002</v>
      </c>
      <c r="P663" s="27" t="str">
        <f>IF(Table2[[#This Row],[rating_count]]&lt;1000,"below 1000", "1000 and above")</f>
        <v>1000 and above</v>
      </c>
    </row>
    <row r="664" spans="1:16" x14ac:dyDescent="0.25">
      <c r="A664" s="10" t="s">
        <v>5746</v>
      </c>
      <c r="B664" s="10" t="s">
        <v>15056</v>
      </c>
      <c r="C664" s="11" t="s">
        <v>13122</v>
      </c>
      <c r="D664" s="12">
        <v>745</v>
      </c>
      <c r="E664" s="12">
        <v>795</v>
      </c>
      <c r="F664" s="13">
        <v>0.06</v>
      </c>
      <c r="G664" s="11">
        <v>4</v>
      </c>
      <c r="H664" s="11" t="str">
        <f t="shared" si="31"/>
        <v>4.0 – 4.9</v>
      </c>
      <c r="I664" s="14">
        <v>13797</v>
      </c>
      <c r="J664" s="11" t="s">
        <v>15057</v>
      </c>
      <c r="K664" s="11" t="s">
        <v>15058</v>
      </c>
      <c r="L664" s="15" t="s">
        <v>15059</v>
      </c>
      <c r="M664" s="26" t="str">
        <f t="shared" si="32"/>
        <v>&gt;₹500</v>
      </c>
      <c r="N664" s="23">
        <f>Table2[[#This Row],[actual_price]]* Table2[[#This Row],[rating_count]]</f>
        <v>10968615</v>
      </c>
      <c r="O664" s="23">
        <f t="shared" si="33"/>
        <v>1</v>
      </c>
      <c r="P664" s="27" t="str">
        <f>IF(Table2[[#This Row],[rating_count]]&lt;1000,"below 1000", "1000 and above")</f>
        <v>1000 and above</v>
      </c>
    </row>
    <row r="665" spans="1:16" x14ac:dyDescent="0.25">
      <c r="A665" s="10" t="s">
        <v>5756</v>
      </c>
      <c r="B665" s="10" t="s">
        <v>15060</v>
      </c>
      <c r="C665" s="11" t="s">
        <v>13122</v>
      </c>
      <c r="D665" s="12">
        <v>1549</v>
      </c>
      <c r="E665" s="12">
        <v>2495</v>
      </c>
      <c r="F665" s="13">
        <v>0.38</v>
      </c>
      <c r="G665" s="11">
        <v>4.4000000000000004</v>
      </c>
      <c r="H665" s="11" t="str">
        <f t="shared" si="31"/>
        <v>4.0 – 4.9</v>
      </c>
      <c r="I665" s="14">
        <v>15137</v>
      </c>
      <c r="J665" s="11" t="s">
        <v>15061</v>
      </c>
      <c r="K665" s="11" t="s">
        <v>15062</v>
      </c>
      <c r="L665" s="15" t="s">
        <v>15063</v>
      </c>
      <c r="M665" s="26" t="str">
        <f t="shared" si="32"/>
        <v>&gt;₹500</v>
      </c>
      <c r="N665" s="23">
        <f>Table2[[#This Row],[actual_price]]* Table2[[#This Row],[rating_count]]</f>
        <v>37766815</v>
      </c>
      <c r="O665" s="23">
        <f t="shared" si="33"/>
        <v>1</v>
      </c>
      <c r="P665" s="27" t="str">
        <f>IF(Table2[[#This Row],[rating_count]]&lt;1000,"below 1000", "1000 and above")</f>
        <v>1000 and above</v>
      </c>
    </row>
    <row r="666" spans="1:16" x14ac:dyDescent="0.25">
      <c r="A666" s="10" t="s">
        <v>5772</v>
      </c>
      <c r="B666" s="10" t="s">
        <v>15064</v>
      </c>
      <c r="C666" s="11" t="s">
        <v>13079</v>
      </c>
      <c r="D666" s="12">
        <v>1469</v>
      </c>
      <c r="E666" s="12">
        <v>2499</v>
      </c>
      <c r="F666" s="13">
        <v>0.41</v>
      </c>
      <c r="G666" s="11">
        <v>4.2</v>
      </c>
      <c r="H666" s="11" t="str">
        <f t="shared" si="31"/>
        <v>4.0 – 4.9</v>
      </c>
      <c r="I666" s="14">
        <v>156638</v>
      </c>
      <c r="J666" s="11" t="s">
        <v>15065</v>
      </c>
      <c r="K666" s="11" t="s">
        <v>15066</v>
      </c>
      <c r="L666" s="15" t="s">
        <v>15067</v>
      </c>
      <c r="M666" s="26" t="str">
        <f t="shared" si="32"/>
        <v>&gt;₹500</v>
      </c>
      <c r="N666" s="23">
        <f>Table2[[#This Row],[actual_price]]* Table2[[#This Row],[rating_count]]</f>
        <v>391438362</v>
      </c>
      <c r="O666" s="23">
        <f t="shared" si="33"/>
        <v>1</v>
      </c>
      <c r="P666" s="27" t="str">
        <f>IF(Table2[[#This Row],[rating_count]]&lt;1000,"below 1000", "1000 and above")</f>
        <v>1000 and above</v>
      </c>
    </row>
    <row r="667" spans="1:16" x14ac:dyDescent="0.25">
      <c r="A667" s="10" t="s">
        <v>5782</v>
      </c>
      <c r="B667" s="10" t="s">
        <v>15068</v>
      </c>
      <c r="C667" s="11" t="s">
        <v>14821</v>
      </c>
      <c r="D667" s="12">
        <v>198</v>
      </c>
      <c r="E667" s="12">
        <v>800</v>
      </c>
      <c r="F667" s="13">
        <v>0.75</v>
      </c>
      <c r="G667" s="11">
        <v>4.0999999999999996</v>
      </c>
      <c r="H667" s="11" t="str">
        <f t="shared" si="31"/>
        <v>4.0 – 4.9</v>
      </c>
      <c r="I667" s="14">
        <v>9344</v>
      </c>
      <c r="J667" s="11" t="s">
        <v>15069</v>
      </c>
      <c r="K667" s="11" t="s">
        <v>15070</v>
      </c>
      <c r="L667" s="15" t="s">
        <v>15071</v>
      </c>
      <c r="M667" s="26" t="str">
        <f t="shared" si="32"/>
        <v>&gt;₹500</v>
      </c>
      <c r="N667" s="23">
        <f>Table2[[#This Row],[actual_price]]* Table2[[#This Row],[rating_count]]</f>
        <v>7475200</v>
      </c>
      <c r="O667" s="23">
        <f t="shared" si="33"/>
        <v>0.99999999999999989</v>
      </c>
      <c r="P667" s="27" t="str">
        <f>IF(Table2[[#This Row],[rating_count]]&lt;1000,"below 1000", "1000 and above")</f>
        <v>1000 and above</v>
      </c>
    </row>
    <row r="668" spans="1:16" x14ac:dyDescent="0.25">
      <c r="A668" s="10" t="s">
        <v>5793</v>
      </c>
      <c r="B668" s="10" t="s">
        <v>15072</v>
      </c>
      <c r="C668" s="11" t="s">
        <v>13122</v>
      </c>
      <c r="D668" s="12">
        <v>549</v>
      </c>
      <c r="E668" s="12">
        <v>549</v>
      </c>
      <c r="F668" s="13">
        <v>0</v>
      </c>
      <c r="G668" s="11">
        <v>4.5</v>
      </c>
      <c r="H668" s="11" t="str">
        <f t="shared" si="31"/>
        <v>4.0 – 4.9</v>
      </c>
      <c r="I668" s="14">
        <v>4875</v>
      </c>
      <c r="J668" s="11" t="s">
        <v>15073</v>
      </c>
      <c r="K668" s="11" t="s">
        <v>15074</v>
      </c>
      <c r="L668" s="15" t="s">
        <v>15075</v>
      </c>
      <c r="M668" s="26" t="str">
        <f t="shared" si="32"/>
        <v>&gt;₹500</v>
      </c>
      <c r="N668" s="23">
        <f>Table2[[#This Row],[actual_price]]* Table2[[#This Row],[rating_count]]</f>
        <v>2676375</v>
      </c>
      <c r="O668" s="23">
        <f t="shared" si="33"/>
        <v>1.0000000000000002</v>
      </c>
      <c r="P668" s="27" t="str">
        <f>IF(Table2[[#This Row],[rating_count]]&lt;1000,"below 1000", "1000 and above")</f>
        <v>1000 and above</v>
      </c>
    </row>
    <row r="669" spans="1:16" x14ac:dyDescent="0.25">
      <c r="A669" s="10" t="s">
        <v>3980</v>
      </c>
      <c r="B669" s="10" t="s">
        <v>14453</v>
      </c>
      <c r="C669" s="11" t="s">
        <v>13122</v>
      </c>
      <c r="D669" s="12">
        <v>2999</v>
      </c>
      <c r="E669" s="12">
        <v>9999</v>
      </c>
      <c r="F669" s="13">
        <v>0.7</v>
      </c>
      <c r="G669" s="11">
        <v>4.2</v>
      </c>
      <c r="H669" s="11" t="str">
        <f t="shared" si="31"/>
        <v>4.0 – 4.9</v>
      </c>
      <c r="I669" s="14">
        <v>20881</v>
      </c>
      <c r="J669" s="11" t="s">
        <v>14124</v>
      </c>
      <c r="K669" s="11" t="s">
        <v>14454</v>
      </c>
      <c r="L669" s="15" t="s">
        <v>14455</v>
      </c>
      <c r="M669" s="26" t="str">
        <f t="shared" si="32"/>
        <v>&gt;₹500</v>
      </c>
      <c r="N669" s="23">
        <f>Table2[[#This Row],[actual_price]]* Table2[[#This Row],[rating_count]]</f>
        <v>208789119</v>
      </c>
      <c r="O669" s="23">
        <f t="shared" si="33"/>
        <v>1.0000000000000002</v>
      </c>
      <c r="P669" s="27" t="str">
        <f>IF(Table2[[#This Row],[rating_count]]&lt;1000,"below 1000", "1000 and above")</f>
        <v>1000 and above</v>
      </c>
    </row>
    <row r="670" spans="1:16" x14ac:dyDescent="0.25">
      <c r="A670" s="10" t="s">
        <v>5806</v>
      </c>
      <c r="B670" s="10" t="s">
        <v>15076</v>
      </c>
      <c r="C670" s="11" t="s">
        <v>13122</v>
      </c>
      <c r="D670" s="12">
        <v>12000</v>
      </c>
      <c r="E670" s="12">
        <v>29999</v>
      </c>
      <c r="F670" s="13">
        <v>0.6</v>
      </c>
      <c r="G670" s="11">
        <v>4.3</v>
      </c>
      <c r="H670" s="11" t="str">
        <f t="shared" si="31"/>
        <v>4.0 – 4.9</v>
      </c>
      <c r="I670" s="14">
        <v>4744</v>
      </c>
      <c r="J670" s="11" t="s">
        <v>15077</v>
      </c>
      <c r="K670" s="11" t="s">
        <v>15078</v>
      </c>
      <c r="L670" s="15" t="s">
        <v>15079</v>
      </c>
      <c r="M670" s="26" t="str">
        <f t="shared" si="32"/>
        <v>&gt;₹500</v>
      </c>
      <c r="N670" s="23">
        <f>Table2[[#This Row],[actual_price]]* Table2[[#This Row],[rating_count]]</f>
        <v>142315256</v>
      </c>
      <c r="O670" s="23">
        <f t="shared" si="33"/>
        <v>1.0000000000000002</v>
      </c>
      <c r="P670" s="27" t="str">
        <f>IF(Table2[[#This Row],[rating_count]]&lt;1000,"below 1000", "1000 and above")</f>
        <v>1000 and above</v>
      </c>
    </row>
    <row r="671" spans="1:16" x14ac:dyDescent="0.25">
      <c r="A671" s="10" t="s">
        <v>5816</v>
      </c>
      <c r="B671" s="10" t="s">
        <v>15080</v>
      </c>
      <c r="C671" s="11" t="s">
        <v>13122</v>
      </c>
      <c r="D671" s="12">
        <v>1299</v>
      </c>
      <c r="E671" s="12">
        <v>3499</v>
      </c>
      <c r="F671" s="13">
        <v>0.63</v>
      </c>
      <c r="G671" s="11">
        <v>3.9</v>
      </c>
      <c r="H671" s="11" t="str">
        <f t="shared" si="31"/>
        <v>3.0 – 3.9</v>
      </c>
      <c r="I671" s="14">
        <v>12452</v>
      </c>
      <c r="J671" s="11" t="s">
        <v>15081</v>
      </c>
      <c r="K671" s="11" t="s">
        <v>15082</v>
      </c>
      <c r="L671" s="15" t="s">
        <v>15083</v>
      </c>
      <c r="M671" s="26" t="str">
        <f t="shared" si="32"/>
        <v>&gt;₹500</v>
      </c>
      <c r="N671" s="23">
        <f>Table2[[#This Row],[actual_price]]* Table2[[#This Row],[rating_count]]</f>
        <v>43569548</v>
      </c>
      <c r="O671" s="23">
        <f t="shared" si="33"/>
        <v>0.99999999999999989</v>
      </c>
      <c r="P671" s="27" t="str">
        <f>IF(Table2[[#This Row],[rating_count]]&lt;1000,"below 1000", "1000 and above")</f>
        <v>1000 and above</v>
      </c>
    </row>
    <row r="672" spans="1:16" x14ac:dyDescent="0.25">
      <c r="A672" s="10" t="s">
        <v>5826</v>
      </c>
      <c r="B672" s="10" t="s">
        <v>15084</v>
      </c>
      <c r="C672" s="11" t="s">
        <v>13122</v>
      </c>
      <c r="D672" s="12">
        <v>269</v>
      </c>
      <c r="E672" s="12">
        <v>315</v>
      </c>
      <c r="F672" s="13">
        <v>0.15</v>
      </c>
      <c r="G672" s="11">
        <v>4.5</v>
      </c>
      <c r="H672" s="11" t="str">
        <f t="shared" si="31"/>
        <v>4.0 – 4.9</v>
      </c>
      <c r="I672" s="14">
        <v>17810</v>
      </c>
      <c r="J672" s="11" t="s">
        <v>14817</v>
      </c>
      <c r="K672" s="11" t="s">
        <v>15085</v>
      </c>
      <c r="L672" s="15" t="s">
        <v>15086</v>
      </c>
      <c r="M672" s="26" t="str">
        <f t="shared" si="32"/>
        <v>₹200–₹500</v>
      </c>
      <c r="N672" s="23">
        <f>Table2[[#This Row],[actual_price]]* Table2[[#This Row],[rating_count]]</f>
        <v>5610150</v>
      </c>
      <c r="O672" s="23">
        <f t="shared" si="33"/>
        <v>0.99999999999999989</v>
      </c>
      <c r="P672" s="27" t="str">
        <f>IF(Table2[[#This Row],[rating_count]]&lt;1000,"below 1000", "1000 and above")</f>
        <v>1000 and above</v>
      </c>
    </row>
    <row r="673" spans="1:16" x14ac:dyDescent="0.25">
      <c r="A673" s="10" t="s">
        <v>5836</v>
      </c>
      <c r="B673" s="10" t="s">
        <v>15087</v>
      </c>
      <c r="C673" s="11" t="s">
        <v>13122</v>
      </c>
      <c r="D673" s="12">
        <v>799</v>
      </c>
      <c r="E673" s="12">
        <v>1499</v>
      </c>
      <c r="F673" s="13">
        <v>0.47</v>
      </c>
      <c r="G673" s="11">
        <v>4.0999999999999996</v>
      </c>
      <c r="H673" s="11" t="str">
        <f t="shared" si="31"/>
        <v>4.0 – 4.9</v>
      </c>
      <c r="I673" s="14">
        <v>53648</v>
      </c>
      <c r="J673" s="11" t="s">
        <v>15088</v>
      </c>
      <c r="K673" s="11" t="s">
        <v>15089</v>
      </c>
      <c r="L673" s="15" t="s">
        <v>15090</v>
      </c>
      <c r="M673" s="26" t="str">
        <f t="shared" si="32"/>
        <v>&gt;₹500</v>
      </c>
      <c r="N673" s="23">
        <f>Table2[[#This Row],[actual_price]]* Table2[[#This Row],[rating_count]]</f>
        <v>80418352</v>
      </c>
      <c r="O673" s="23">
        <f t="shared" si="33"/>
        <v>1.0000000000000002</v>
      </c>
      <c r="P673" s="27" t="str">
        <f>IF(Table2[[#This Row],[rating_count]]&lt;1000,"below 1000", "1000 and above")</f>
        <v>1000 and above</v>
      </c>
    </row>
    <row r="674" spans="1:16" x14ac:dyDescent="0.25">
      <c r="A674" s="10" t="s">
        <v>5846</v>
      </c>
      <c r="B674" s="10" t="s">
        <v>15091</v>
      </c>
      <c r="C674" s="11" t="s">
        <v>13079</v>
      </c>
      <c r="D674" s="12">
        <v>6299</v>
      </c>
      <c r="E674" s="12">
        <v>13750</v>
      </c>
      <c r="F674" s="13">
        <v>0.54</v>
      </c>
      <c r="G674" s="11">
        <v>4.2</v>
      </c>
      <c r="H674" s="11" t="str">
        <f t="shared" si="31"/>
        <v>4.0 – 4.9</v>
      </c>
      <c r="I674" s="14">
        <v>2014</v>
      </c>
      <c r="J674" s="11" t="s">
        <v>15092</v>
      </c>
      <c r="K674" s="11" t="s">
        <v>15093</v>
      </c>
      <c r="L674" s="15" t="s">
        <v>15094</v>
      </c>
      <c r="M674" s="26" t="str">
        <f t="shared" si="32"/>
        <v>&gt;₹500</v>
      </c>
      <c r="N674" s="23">
        <f>Table2[[#This Row],[actual_price]]* Table2[[#This Row],[rating_count]]</f>
        <v>27692500</v>
      </c>
      <c r="O674" s="23">
        <f t="shared" si="33"/>
        <v>1</v>
      </c>
      <c r="P674" s="27" t="str">
        <f>IF(Table2[[#This Row],[rating_count]]&lt;1000,"below 1000", "1000 and above")</f>
        <v>1000 and above</v>
      </c>
    </row>
    <row r="675" spans="1:16" x14ac:dyDescent="0.25">
      <c r="A675" s="10" t="s">
        <v>5857</v>
      </c>
      <c r="B675" s="10" t="s">
        <v>15095</v>
      </c>
      <c r="C675" s="11" t="s">
        <v>13079</v>
      </c>
      <c r="D675" s="12">
        <v>59</v>
      </c>
      <c r="E675" s="12">
        <v>59</v>
      </c>
      <c r="F675" s="13">
        <v>0</v>
      </c>
      <c r="G675" s="11">
        <v>3.8</v>
      </c>
      <c r="H675" s="11" t="str">
        <f t="shared" si="31"/>
        <v>3.0 – 3.9</v>
      </c>
      <c r="I675" s="14">
        <v>5958</v>
      </c>
      <c r="J675" s="11" t="s">
        <v>15096</v>
      </c>
      <c r="K675" s="11" t="s">
        <v>15097</v>
      </c>
      <c r="L675" s="15" t="s">
        <v>15098</v>
      </c>
      <c r="M675" s="26" t="str">
        <f t="shared" si="32"/>
        <v>&lt;₹200</v>
      </c>
      <c r="N675" s="23">
        <f>Table2[[#This Row],[actual_price]]* Table2[[#This Row],[rating_count]]</f>
        <v>351522</v>
      </c>
      <c r="O675" s="23">
        <f t="shared" si="33"/>
        <v>0.99999999999999989</v>
      </c>
      <c r="P675" s="27" t="str">
        <f>IF(Table2[[#This Row],[rating_count]]&lt;1000,"below 1000", "1000 and above")</f>
        <v>1000 and above</v>
      </c>
    </row>
    <row r="676" spans="1:16" x14ac:dyDescent="0.25">
      <c r="A676" s="10" t="s">
        <v>5868</v>
      </c>
      <c r="B676" s="10" t="s">
        <v>15099</v>
      </c>
      <c r="C676" s="11" t="s">
        <v>13122</v>
      </c>
      <c r="D676" s="12">
        <v>571</v>
      </c>
      <c r="E676" s="12">
        <v>999</v>
      </c>
      <c r="F676" s="13">
        <v>0.43</v>
      </c>
      <c r="G676" s="11">
        <v>4.3</v>
      </c>
      <c r="H676" s="11" t="str">
        <f t="shared" si="31"/>
        <v>4.0 – 4.9</v>
      </c>
      <c r="I676" s="14">
        <v>38221</v>
      </c>
      <c r="J676" s="11" t="s">
        <v>15100</v>
      </c>
      <c r="K676" s="11" t="s">
        <v>15101</v>
      </c>
      <c r="L676" s="15" t="s">
        <v>15102</v>
      </c>
      <c r="M676" s="26" t="str">
        <f t="shared" si="32"/>
        <v>&gt;₹500</v>
      </c>
      <c r="N676" s="23">
        <f>Table2[[#This Row],[actual_price]]* Table2[[#This Row],[rating_count]]</f>
        <v>38182779</v>
      </c>
      <c r="O676" s="23">
        <f t="shared" si="33"/>
        <v>1.0000000000000002</v>
      </c>
      <c r="P676" s="27" t="str">
        <f>IF(Table2[[#This Row],[rating_count]]&lt;1000,"below 1000", "1000 and above")</f>
        <v>1000 and above</v>
      </c>
    </row>
    <row r="677" spans="1:16" x14ac:dyDescent="0.25">
      <c r="A677" s="10" t="s">
        <v>5878</v>
      </c>
      <c r="B677" s="10" t="s">
        <v>15103</v>
      </c>
      <c r="C677" s="11" t="s">
        <v>13122</v>
      </c>
      <c r="D677" s="12">
        <v>549</v>
      </c>
      <c r="E677" s="12">
        <v>999</v>
      </c>
      <c r="F677" s="13">
        <v>0.45</v>
      </c>
      <c r="G677" s="11">
        <v>3.9</v>
      </c>
      <c r="H677" s="11" t="str">
        <f t="shared" si="31"/>
        <v>3.0 – 3.9</v>
      </c>
      <c r="I677" s="14">
        <v>64705</v>
      </c>
      <c r="J677" s="11" t="s">
        <v>15104</v>
      </c>
      <c r="K677" s="11" t="s">
        <v>15105</v>
      </c>
      <c r="L677" s="15" t="s">
        <v>15106</v>
      </c>
      <c r="M677" s="26" t="str">
        <f t="shared" si="32"/>
        <v>&gt;₹500</v>
      </c>
      <c r="N677" s="23">
        <f>Table2[[#This Row],[actual_price]]* Table2[[#This Row],[rating_count]]</f>
        <v>64640295</v>
      </c>
      <c r="O677" s="23">
        <f t="shared" si="33"/>
        <v>1</v>
      </c>
      <c r="P677" s="27" t="str">
        <f>IF(Table2[[#This Row],[rating_count]]&lt;1000,"below 1000", "1000 and above")</f>
        <v>1000 and above</v>
      </c>
    </row>
    <row r="678" spans="1:16" x14ac:dyDescent="0.25">
      <c r="A678" s="10" t="s">
        <v>5891</v>
      </c>
      <c r="B678" s="10" t="s">
        <v>15107</v>
      </c>
      <c r="C678" s="11" t="s">
        <v>13079</v>
      </c>
      <c r="D678" s="12">
        <v>448</v>
      </c>
      <c r="E678" s="12">
        <v>699</v>
      </c>
      <c r="F678" s="13">
        <v>0.36</v>
      </c>
      <c r="G678" s="11">
        <v>3.9</v>
      </c>
      <c r="H678" s="11" t="str">
        <f t="shared" si="31"/>
        <v>3.0 – 3.9</v>
      </c>
      <c r="I678" s="14">
        <v>17348</v>
      </c>
      <c r="J678" s="11" t="s">
        <v>15108</v>
      </c>
      <c r="K678" s="11" t="s">
        <v>15109</v>
      </c>
      <c r="L678" s="15" t="s">
        <v>15110</v>
      </c>
      <c r="M678" s="26" t="str">
        <f t="shared" si="32"/>
        <v>&gt;₹500</v>
      </c>
      <c r="N678" s="23">
        <f>Table2[[#This Row],[actual_price]]* Table2[[#This Row],[rating_count]]</f>
        <v>12126252</v>
      </c>
      <c r="O678" s="23">
        <f t="shared" si="33"/>
        <v>1</v>
      </c>
      <c r="P678" s="27" t="str">
        <f>IF(Table2[[#This Row],[rating_count]]&lt;1000,"below 1000", "1000 and above")</f>
        <v>1000 and above</v>
      </c>
    </row>
    <row r="679" spans="1:16" x14ac:dyDescent="0.25">
      <c r="A679" s="10" t="s">
        <v>5901</v>
      </c>
      <c r="B679" s="10" t="s">
        <v>15111</v>
      </c>
      <c r="C679" s="11" t="s">
        <v>13122</v>
      </c>
      <c r="D679" s="12">
        <v>1499</v>
      </c>
      <c r="E679" s="12">
        <v>2999</v>
      </c>
      <c r="F679" s="13">
        <v>0.5</v>
      </c>
      <c r="G679" s="11">
        <v>3.7</v>
      </c>
      <c r="H679" s="11" t="str">
        <f t="shared" si="31"/>
        <v>3.0 – 3.9</v>
      </c>
      <c r="I679" s="14">
        <v>87798</v>
      </c>
      <c r="J679" s="11" t="s">
        <v>15112</v>
      </c>
      <c r="K679" s="11" t="s">
        <v>15113</v>
      </c>
      <c r="L679" s="15" t="s">
        <v>15114</v>
      </c>
      <c r="M679" s="26" t="str">
        <f t="shared" si="32"/>
        <v>&gt;₹500</v>
      </c>
      <c r="N679" s="23">
        <f>Table2[[#This Row],[actual_price]]* Table2[[#This Row],[rating_count]]</f>
        <v>263306202</v>
      </c>
      <c r="O679" s="23">
        <f t="shared" si="33"/>
        <v>1</v>
      </c>
      <c r="P679" s="27" t="str">
        <f>IF(Table2[[#This Row],[rating_count]]&lt;1000,"below 1000", "1000 and above")</f>
        <v>1000 and above</v>
      </c>
    </row>
    <row r="680" spans="1:16" x14ac:dyDescent="0.25">
      <c r="A680" s="10" t="s">
        <v>5911</v>
      </c>
      <c r="B680" s="10" t="s">
        <v>15115</v>
      </c>
      <c r="C680" s="11" t="s">
        <v>13122</v>
      </c>
      <c r="D680" s="12">
        <v>299</v>
      </c>
      <c r="E680" s="12">
        <v>499</v>
      </c>
      <c r="F680" s="13">
        <v>0.4</v>
      </c>
      <c r="G680" s="11">
        <v>4.2</v>
      </c>
      <c r="H680" s="11" t="str">
        <f t="shared" si="31"/>
        <v>4.0 – 4.9</v>
      </c>
      <c r="I680" s="14">
        <v>24432</v>
      </c>
      <c r="J680" s="11" t="s">
        <v>15116</v>
      </c>
      <c r="K680" s="11" t="s">
        <v>15117</v>
      </c>
      <c r="L680" s="15" t="s">
        <v>15118</v>
      </c>
      <c r="M680" s="26" t="str">
        <f t="shared" si="32"/>
        <v>₹200–₹500</v>
      </c>
      <c r="N680" s="23">
        <f>Table2[[#This Row],[actual_price]]* Table2[[#This Row],[rating_count]]</f>
        <v>12191568</v>
      </c>
      <c r="O680" s="23">
        <f t="shared" si="33"/>
        <v>1</v>
      </c>
      <c r="P680" s="27" t="str">
        <f>IF(Table2[[#This Row],[rating_count]]&lt;1000,"below 1000", "1000 and above")</f>
        <v>1000 and above</v>
      </c>
    </row>
    <row r="681" spans="1:16" x14ac:dyDescent="0.25">
      <c r="A681" s="10" t="s">
        <v>5922</v>
      </c>
      <c r="B681" s="10" t="s">
        <v>15119</v>
      </c>
      <c r="C681" s="11" t="s">
        <v>13079</v>
      </c>
      <c r="D681" s="12">
        <v>579</v>
      </c>
      <c r="E681" s="12">
        <v>1400</v>
      </c>
      <c r="F681" s="13">
        <v>0.59</v>
      </c>
      <c r="G681" s="11">
        <v>4.3</v>
      </c>
      <c r="H681" s="11" t="str">
        <f t="shared" si="31"/>
        <v>4.0 – 4.9</v>
      </c>
      <c r="I681" s="14">
        <v>189104</v>
      </c>
      <c r="J681" s="11" t="s">
        <v>15120</v>
      </c>
      <c r="K681" s="11" t="s">
        <v>15121</v>
      </c>
      <c r="L681" s="15" t="s">
        <v>15122</v>
      </c>
      <c r="M681" s="26" t="str">
        <f t="shared" si="32"/>
        <v>&gt;₹500</v>
      </c>
      <c r="N681" s="23">
        <f>Table2[[#This Row],[actual_price]]* Table2[[#This Row],[rating_count]]</f>
        <v>264745600</v>
      </c>
      <c r="O681" s="23">
        <f t="shared" si="33"/>
        <v>1.0000000000000002</v>
      </c>
      <c r="P681" s="27" t="str">
        <f>IF(Table2[[#This Row],[rating_count]]&lt;1000,"below 1000", "1000 and above")</f>
        <v>1000 and above</v>
      </c>
    </row>
    <row r="682" spans="1:16" x14ac:dyDescent="0.25">
      <c r="A682" s="10" t="s">
        <v>5932</v>
      </c>
      <c r="B682" s="10" t="s">
        <v>15123</v>
      </c>
      <c r="C682" s="11" t="s">
        <v>13122</v>
      </c>
      <c r="D682" s="12">
        <v>2499</v>
      </c>
      <c r="E682" s="12">
        <v>3299</v>
      </c>
      <c r="F682" s="13">
        <v>0.24</v>
      </c>
      <c r="G682" s="11">
        <v>4.2</v>
      </c>
      <c r="H682" s="11" t="str">
        <f t="shared" si="31"/>
        <v>4.0 – 4.9</v>
      </c>
      <c r="I682" s="14">
        <v>93112</v>
      </c>
      <c r="J682" s="11" t="s">
        <v>15124</v>
      </c>
      <c r="K682" s="11" t="s">
        <v>15125</v>
      </c>
      <c r="L682" s="15" t="s">
        <v>15126</v>
      </c>
      <c r="M682" s="26" t="str">
        <f t="shared" si="32"/>
        <v>&gt;₹500</v>
      </c>
      <c r="N682" s="23">
        <f>Table2[[#This Row],[actual_price]]* Table2[[#This Row],[rating_count]]</f>
        <v>307176488</v>
      </c>
      <c r="O682" s="23">
        <f t="shared" si="33"/>
        <v>1</v>
      </c>
      <c r="P682" s="27" t="str">
        <f>IF(Table2[[#This Row],[rating_count]]&lt;1000,"below 1000", "1000 and above")</f>
        <v>1000 and above</v>
      </c>
    </row>
    <row r="683" spans="1:16" x14ac:dyDescent="0.25">
      <c r="A683" s="10" t="s">
        <v>5943</v>
      </c>
      <c r="B683" s="10" t="s">
        <v>15127</v>
      </c>
      <c r="C683" s="11" t="s">
        <v>13122</v>
      </c>
      <c r="D683" s="12">
        <v>1199</v>
      </c>
      <c r="E683" s="12">
        <v>5999</v>
      </c>
      <c r="F683" s="13">
        <v>0.8</v>
      </c>
      <c r="G683" s="11">
        <v>3.9</v>
      </c>
      <c r="H683" s="11" t="str">
        <f t="shared" si="31"/>
        <v>3.0 – 3.9</v>
      </c>
      <c r="I683" s="14">
        <v>47521</v>
      </c>
      <c r="J683" s="11" t="s">
        <v>15128</v>
      </c>
      <c r="K683" s="11" t="s">
        <v>15129</v>
      </c>
      <c r="L683" s="15" t="s">
        <v>15130</v>
      </c>
      <c r="M683" s="26" t="str">
        <f t="shared" si="32"/>
        <v>&gt;₹500</v>
      </c>
      <c r="N683" s="23">
        <f>Table2[[#This Row],[actual_price]]* Table2[[#This Row],[rating_count]]</f>
        <v>285078479</v>
      </c>
      <c r="O683" s="23">
        <f t="shared" si="33"/>
        <v>1</v>
      </c>
      <c r="P683" s="27" t="str">
        <f>IF(Table2[[#This Row],[rating_count]]&lt;1000,"below 1000", "1000 and above")</f>
        <v>1000 and above</v>
      </c>
    </row>
    <row r="684" spans="1:16" x14ac:dyDescent="0.25">
      <c r="A684" s="10" t="s">
        <v>5953</v>
      </c>
      <c r="B684" s="10" t="s">
        <v>15131</v>
      </c>
      <c r="C684" s="11" t="s">
        <v>13122</v>
      </c>
      <c r="D684" s="12">
        <v>399</v>
      </c>
      <c r="E684" s="12">
        <v>499</v>
      </c>
      <c r="F684" s="13">
        <v>0.2</v>
      </c>
      <c r="G684" s="11">
        <v>4.3</v>
      </c>
      <c r="H684" s="11" t="str">
        <f t="shared" si="31"/>
        <v>4.0 – 4.9</v>
      </c>
      <c r="I684" s="14">
        <v>27201</v>
      </c>
      <c r="J684" s="11" t="s">
        <v>15132</v>
      </c>
      <c r="K684" s="11" t="s">
        <v>15133</v>
      </c>
      <c r="L684" s="15" t="s">
        <v>15134</v>
      </c>
      <c r="M684" s="26" t="str">
        <f t="shared" si="32"/>
        <v>₹200–₹500</v>
      </c>
      <c r="N684" s="23">
        <f>Table2[[#This Row],[actual_price]]* Table2[[#This Row],[rating_count]]</f>
        <v>13573299</v>
      </c>
      <c r="O684" s="23">
        <f t="shared" si="33"/>
        <v>1</v>
      </c>
      <c r="P684" s="27" t="str">
        <f>IF(Table2[[#This Row],[rating_count]]&lt;1000,"below 1000", "1000 and above")</f>
        <v>1000 and above</v>
      </c>
    </row>
    <row r="685" spans="1:16" x14ac:dyDescent="0.25">
      <c r="A685" s="10" t="s">
        <v>5967</v>
      </c>
      <c r="B685" s="10" t="s">
        <v>15135</v>
      </c>
      <c r="C685" s="11" t="s">
        <v>13079</v>
      </c>
      <c r="D685" s="12">
        <v>279</v>
      </c>
      <c r="E685" s="12">
        <v>375</v>
      </c>
      <c r="F685" s="13">
        <v>0.26</v>
      </c>
      <c r="G685" s="11">
        <v>4.3</v>
      </c>
      <c r="H685" s="11" t="str">
        <f t="shared" si="31"/>
        <v>4.0 – 4.9</v>
      </c>
      <c r="I685" s="14">
        <v>31534</v>
      </c>
      <c r="J685" s="11" t="s">
        <v>15136</v>
      </c>
      <c r="K685" s="11" t="s">
        <v>15137</v>
      </c>
      <c r="L685" s="15" t="s">
        <v>15138</v>
      </c>
      <c r="M685" s="26" t="str">
        <f t="shared" si="32"/>
        <v>₹200–₹500</v>
      </c>
      <c r="N685" s="23">
        <f>Table2[[#This Row],[actual_price]]* Table2[[#This Row],[rating_count]]</f>
        <v>11825250</v>
      </c>
      <c r="O685" s="23">
        <f t="shared" si="33"/>
        <v>1</v>
      </c>
      <c r="P685" s="27" t="str">
        <f>IF(Table2[[#This Row],[rating_count]]&lt;1000,"below 1000", "1000 and above")</f>
        <v>1000 and above</v>
      </c>
    </row>
    <row r="686" spans="1:16" x14ac:dyDescent="0.25">
      <c r="A686" s="10" t="s">
        <v>5977</v>
      </c>
      <c r="B686" s="10" t="s">
        <v>14495</v>
      </c>
      <c r="C686" s="11" t="s">
        <v>13122</v>
      </c>
      <c r="D686" s="12">
        <v>2499</v>
      </c>
      <c r="E686" s="12">
        <v>4999</v>
      </c>
      <c r="F686" s="13">
        <v>0.5</v>
      </c>
      <c r="G686" s="11">
        <v>3.9</v>
      </c>
      <c r="H686" s="11" t="str">
        <f t="shared" si="31"/>
        <v>3.0 – 3.9</v>
      </c>
      <c r="I686" s="14">
        <v>7571</v>
      </c>
      <c r="J686" s="11" t="s">
        <v>14496</v>
      </c>
      <c r="K686" s="11" t="s">
        <v>14497</v>
      </c>
      <c r="L686" s="15" t="s">
        <v>14498</v>
      </c>
      <c r="M686" s="26" t="str">
        <f t="shared" si="32"/>
        <v>&gt;₹500</v>
      </c>
      <c r="N686" s="23">
        <f>Table2[[#This Row],[actual_price]]* Table2[[#This Row],[rating_count]]</f>
        <v>37847429</v>
      </c>
      <c r="O686" s="23">
        <f t="shared" si="33"/>
        <v>0.99999999999999989</v>
      </c>
      <c r="P686" s="27" t="str">
        <f>IF(Table2[[#This Row],[rating_count]]&lt;1000,"below 1000", "1000 and above")</f>
        <v>1000 and above</v>
      </c>
    </row>
    <row r="687" spans="1:16" x14ac:dyDescent="0.25">
      <c r="A687" s="10" t="s">
        <v>5982</v>
      </c>
      <c r="B687" s="10" t="s">
        <v>15139</v>
      </c>
      <c r="C687" s="11" t="s">
        <v>14821</v>
      </c>
      <c r="D687" s="12">
        <v>137</v>
      </c>
      <c r="E687" s="12">
        <v>160</v>
      </c>
      <c r="F687" s="13">
        <v>0.14000000000000001</v>
      </c>
      <c r="G687" s="11">
        <v>4.4000000000000004</v>
      </c>
      <c r="H687" s="11" t="str">
        <f t="shared" si="31"/>
        <v>4.0 – 4.9</v>
      </c>
      <c r="I687" s="14">
        <v>6537</v>
      </c>
      <c r="J687" s="11" t="s">
        <v>15024</v>
      </c>
      <c r="K687" s="11" t="s">
        <v>15140</v>
      </c>
      <c r="L687" s="15" t="s">
        <v>15141</v>
      </c>
      <c r="M687" s="26" t="str">
        <f t="shared" si="32"/>
        <v>&lt;₹200</v>
      </c>
      <c r="N687" s="23">
        <f>Table2[[#This Row],[actual_price]]* Table2[[#This Row],[rating_count]]</f>
        <v>1045920</v>
      </c>
      <c r="O687" s="23">
        <f t="shared" si="33"/>
        <v>1.0000000000000002</v>
      </c>
      <c r="P687" s="27" t="str">
        <f>IF(Table2[[#This Row],[rating_count]]&lt;1000,"below 1000", "1000 and above")</f>
        <v>1000 and above</v>
      </c>
    </row>
    <row r="688" spans="1:16" x14ac:dyDescent="0.25">
      <c r="A688" s="10" t="s">
        <v>5993</v>
      </c>
      <c r="B688" s="10" t="s">
        <v>15142</v>
      </c>
      <c r="C688" s="11" t="s">
        <v>13079</v>
      </c>
      <c r="D688" s="12">
        <v>299</v>
      </c>
      <c r="E688" s="12">
        <v>499</v>
      </c>
      <c r="F688" s="13">
        <v>0.4</v>
      </c>
      <c r="G688" s="11">
        <v>4.5</v>
      </c>
      <c r="H688" s="11" t="str">
        <f t="shared" si="31"/>
        <v>4.0 – 4.9</v>
      </c>
      <c r="I688" s="14">
        <v>21010</v>
      </c>
      <c r="J688" s="11" t="s">
        <v>15143</v>
      </c>
      <c r="K688" s="11" t="s">
        <v>15144</v>
      </c>
      <c r="L688" s="15" t="s">
        <v>15145</v>
      </c>
      <c r="M688" s="26" t="str">
        <f t="shared" si="32"/>
        <v>₹200–₹500</v>
      </c>
      <c r="N688" s="23">
        <f>Table2[[#This Row],[actual_price]]* Table2[[#This Row],[rating_count]]</f>
        <v>10483990</v>
      </c>
      <c r="O688" s="23">
        <f t="shared" si="33"/>
        <v>1</v>
      </c>
      <c r="P688" s="27" t="str">
        <f>IF(Table2[[#This Row],[rating_count]]&lt;1000,"below 1000", "1000 and above")</f>
        <v>1000 and above</v>
      </c>
    </row>
    <row r="689" spans="1:16" x14ac:dyDescent="0.25">
      <c r="A689" s="10" t="s">
        <v>6003</v>
      </c>
      <c r="B689" s="10" t="s">
        <v>15146</v>
      </c>
      <c r="C689" s="11" t="s">
        <v>13122</v>
      </c>
      <c r="D689" s="12">
        <v>1799</v>
      </c>
      <c r="E689" s="12">
        <v>3999</v>
      </c>
      <c r="F689" s="13">
        <v>0.55000000000000004</v>
      </c>
      <c r="G689" s="11">
        <v>3.9</v>
      </c>
      <c r="H689" s="11" t="str">
        <f t="shared" si="31"/>
        <v>3.0 – 3.9</v>
      </c>
      <c r="I689" s="14">
        <v>3517</v>
      </c>
      <c r="J689" s="11" t="s">
        <v>15147</v>
      </c>
      <c r="K689" s="11" t="s">
        <v>15148</v>
      </c>
      <c r="L689" s="15" t="s">
        <v>15149</v>
      </c>
      <c r="M689" s="26" t="str">
        <f t="shared" si="32"/>
        <v>&gt;₹500</v>
      </c>
      <c r="N689" s="23">
        <f>Table2[[#This Row],[actual_price]]* Table2[[#This Row],[rating_count]]</f>
        <v>14064483</v>
      </c>
      <c r="O689" s="23">
        <f t="shared" si="33"/>
        <v>1</v>
      </c>
      <c r="P689" s="27" t="str">
        <f>IF(Table2[[#This Row],[rating_count]]&lt;1000,"below 1000", "1000 and above")</f>
        <v>1000 and above</v>
      </c>
    </row>
    <row r="690" spans="1:16" x14ac:dyDescent="0.25">
      <c r="A690" s="10" t="s">
        <v>6013</v>
      </c>
      <c r="B690" s="10" t="s">
        <v>15150</v>
      </c>
      <c r="C690" s="11" t="s">
        <v>13122</v>
      </c>
      <c r="D690" s="12">
        <v>1999</v>
      </c>
      <c r="E690" s="12">
        <v>2999</v>
      </c>
      <c r="F690" s="13">
        <v>0.33</v>
      </c>
      <c r="G690" s="11">
        <v>4.3</v>
      </c>
      <c r="H690" s="11" t="str">
        <f t="shared" si="31"/>
        <v>4.0 – 4.9</v>
      </c>
      <c r="I690" s="14">
        <v>63899</v>
      </c>
      <c r="J690" s="11" t="s">
        <v>15151</v>
      </c>
      <c r="K690" s="11" t="s">
        <v>15152</v>
      </c>
      <c r="L690" s="15" t="s">
        <v>15153</v>
      </c>
      <c r="M690" s="26" t="str">
        <f t="shared" si="32"/>
        <v>&gt;₹500</v>
      </c>
      <c r="N690" s="23">
        <f>Table2[[#This Row],[actual_price]]* Table2[[#This Row],[rating_count]]</f>
        <v>191633101</v>
      </c>
      <c r="O690" s="23">
        <f t="shared" si="33"/>
        <v>0.99999999999999989</v>
      </c>
      <c r="P690" s="27" t="str">
        <f>IF(Table2[[#This Row],[rating_count]]&lt;1000,"below 1000", "1000 and above")</f>
        <v>1000 and above</v>
      </c>
    </row>
    <row r="691" spans="1:16" x14ac:dyDescent="0.25">
      <c r="A691" s="10" t="s">
        <v>6024</v>
      </c>
      <c r="B691" s="10" t="s">
        <v>15154</v>
      </c>
      <c r="C691" s="11" t="s">
        <v>13079</v>
      </c>
      <c r="D691" s="12">
        <v>399</v>
      </c>
      <c r="E691" s="12">
        <v>1499</v>
      </c>
      <c r="F691" s="13">
        <v>0.73</v>
      </c>
      <c r="G691" s="11">
        <v>4.0999999999999996</v>
      </c>
      <c r="H691" s="11" t="str">
        <f t="shared" si="31"/>
        <v>4.0 – 4.9</v>
      </c>
      <c r="I691" s="14">
        <v>5730</v>
      </c>
      <c r="J691" s="11" t="s">
        <v>15155</v>
      </c>
      <c r="K691" s="11" t="s">
        <v>15156</v>
      </c>
      <c r="L691" s="15" t="s">
        <v>15157</v>
      </c>
      <c r="M691" s="26" t="str">
        <f t="shared" si="32"/>
        <v>&gt;₹500</v>
      </c>
      <c r="N691" s="23">
        <f>Table2[[#This Row],[actual_price]]* Table2[[#This Row],[rating_count]]</f>
        <v>8589270</v>
      </c>
      <c r="O691" s="23">
        <f t="shared" si="33"/>
        <v>1</v>
      </c>
      <c r="P691" s="27" t="str">
        <f>IF(Table2[[#This Row],[rating_count]]&lt;1000,"below 1000", "1000 and above")</f>
        <v>1000 and above</v>
      </c>
    </row>
    <row r="692" spans="1:16" x14ac:dyDescent="0.25">
      <c r="A692" s="10" t="s">
        <v>6035</v>
      </c>
      <c r="B692" s="10" t="s">
        <v>15158</v>
      </c>
      <c r="C692" s="11" t="s">
        <v>13079</v>
      </c>
      <c r="D692" s="12">
        <v>1699</v>
      </c>
      <c r="E692" s="12">
        <v>3999</v>
      </c>
      <c r="F692" s="13">
        <v>0.57999999999999996</v>
      </c>
      <c r="G692" s="11">
        <v>4.2</v>
      </c>
      <c r="H692" s="11" t="str">
        <f t="shared" si="31"/>
        <v>4.0 – 4.9</v>
      </c>
      <c r="I692" s="14">
        <v>25488</v>
      </c>
      <c r="J692" s="11" t="s">
        <v>15159</v>
      </c>
      <c r="K692" s="11" t="s">
        <v>15160</v>
      </c>
      <c r="L692" s="15" t="s">
        <v>15161</v>
      </c>
      <c r="M692" s="26" t="str">
        <f t="shared" si="32"/>
        <v>&gt;₹500</v>
      </c>
      <c r="N692" s="23">
        <f>Table2[[#This Row],[actual_price]]* Table2[[#This Row],[rating_count]]</f>
        <v>101926512</v>
      </c>
      <c r="O692" s="23">
        <f t="shared" si="33"/>
        <v>1</v>
      </c>
      <c r="P692" s="27" t="str">
        <f>IF(Table2[[#This Row],[rating_count]]&lt;1000,"below 1000", "1000 and above")</f>
        <v>1000 and above</v>
      </c>
    </row>
    <row r="693" spans="1:16" x14ac:dyDescent="0.25">
      <c r="A693" s="10" t="s">
        <v>6046</v>
      </c>
      <c r="B693" s="10" t="s">
        <v>15162</v>
      </c>
      <c r="C693" s="11" t="s">
        <v>13079</v>
      </c>
      <c r="D693" s="12">
        <v>699</v>
      </c>
      <c r="E693" s="12">
        <v>995</v>
      </c>
      <c r="F693" s="13">
        <v>0.3</v>
      </c>
      <c r="G693" s="11">
        <v>4.5</v>
      </c>
      <c r="H693" s="11" t="str">
        <f t="shared" si="31"/>
        <v>4.0 – 4.9</v>
      </c>
      <c r="I693" s="14">
        <v>54405</v>
      </c>
      <c r="J693" s="11" t="s">
        <v>15163</v>
      </c>
      <c r="K693" s="11" t="s">
        <v>15164</v>
      </c>
      <c r="L693" s="15" t="s">
        <v>15165</v>
      </c>
      <c r="M693" s="26" t="str">
        <f t="shared" si="32"/>
        <v>&gt;₹500</v>
      </c>
      <c r="N693" s="23">
        <f>Table2[[#This Row],[actual_price]]* Table2[[#This Row],[rating_count]]</f>
        <v>54132975</v>
      </c>
      <c r="O693" s="23">
        <f t="shared" si="33"/>
        <v>1</v>
      </c>
      <c r="P693" s="27" t="str">
        <f>IF(Table2[[#This Row],[rating_count]]&lt;1000,"below 1000", "1000 and above")</f>
        <v>1000 and above</v>
      </c>
    </row>
    <row r="694" spans="1:16" x14ac:dyDescent="0.25">
      <c r="A694" s="10" t="s">
        <v>6058</v>
      </c>
      <c r="B694" s="10" t="s">
        <v>15166</v>
      </c>
      <c r="C694" s="11" t="s">
        <v>13079</v>
      </c>
      <c r="D694" s="12">
        <v>1149</v>
      </c>
      <c r="E694" s="12">
        <v>1699</v>
      </c>
      <c r="F694" s="13">
        <v>0.32</v>
      </c>
      <c r="G694" s="11">
        <v>4.2</v>
      </c>
      <c r="H694" s="11" t="str">
        <f t="shared" si="31"/>
        <v>4.0 – 4.9</v>
      </c>
      <c r="I694" s="14">
        <v>122478</v>
      </c>
      <c r="J694" s="11" t="s">
        <v>15167</v>
      </c>
      <c r="K694" s="11" t="s">
        <v>15168</v>
      </c>
      <c r="L694" s="15" t="s">
        <v>15169</v>
      </c>
      <c r="M694" s="26" t="str">
        <f t="shared" si="32"/>
        <v>&gt;₹500</v>
      </c>
      <c r="N694" s="23">
        <f>Table2[[#This Row],[actual_price]]* Table2[[#This Row],[rating_count]]</f>
        <v>208090122</v>
      </c>
      <c r="O694" s="23">
        <f t="shared" si="33"/>
        <v>1</v>
      </c>
      <c r="P694" s="27" t="str">
        <f>IF(Table2[[#This Row],[rating_count]]&lt;1000,"below 1000", "1000 and above")</f>
        <v>1000 and above</v>
      </c>
    </row>
    <row r="695" spans="1:16" x14ac:dyDescent="0.25">
      <c r="A695" s="10" t="s">
        <v>6068</v>
      </c>
      <c r="B695" s="10" t="s">
        <v>15170</v>
      </c>
      <c r="C695" s="11" t="s">
        <v>13079</v>
      </c>
      <c r="D695" s="12">
        <v>1495</v>
      </c>
      <c r="E695" s="12">
        <v>1995</v>
      </c>
      <c r="F695" s="13">
        <v>0.25</v>
      </c>
      <c r="G695" s="11">
        <v>4.3</v>
      </c>
      <c r="H695" s="11" t="str">
        <f t="shared" si="31"/>
        <v>4.0 – 4.9</v>
      </c>
      <c r="I695" s="14">
        <v>7241</v>
      </c>
      <c r="J695" s="11" t="s">
        <v>15171</v>
      </c>
      <c r="K695" s="11" t="s">
        <v>15172</v>
      </c>
      <c r="L695" s="15" t="s">
        <v>15173</v>
      </c>
      <c r="M695" s="26" t="str">
        <f t="shared" si="32"/>
        <v>&gt;₹500</v>
      </c>
      <c r="N695" s="23">
        <f>Table2[[#This Row],[actual_price]]* Table2[[#This Row],[rating_count]]</f>
        <v>14445795</v>
      </c>
      <c r="O695" s="23">
        <f t="shared" si="33"/>
        <v>0.99999999999999989</v>
      </c>
      <c r="P695" s="27" t="str">
        <f>IF(Table2[[#This Row],[rating_count]]&lt;1000,"below 1000", "1000 and above")</f>
        <v>1000 and above</v>
      </c>
    </row>
    <row r="696" spans="1:16" x14ac:dyDescent="0.25">
      <c r="A696" s="10" t="s">
        <v>6078</v>
      </c>
      <c r="B696" s="10" t="s">
        <v>15174</v>
      </c>
      <c r="C696" s="11" t="s">
        <v>13079</v>
      </c>
      <c r="D696" s="12">
        <v>849</v>
      </c>
      <c r="E696" s="12">
        <v>4999</v>
      </c>
      <c r="F696" s="13">
        <v>0.83</v>
      </c>
      <c r="G696" s="11">
        <v>4</v>
      </c>
      <c r="H696" s="11" t="str">
        <f t="shared" si="31"/>
        <v>4.0 – 4.9</v>
      </c>
      <c r="I696" s="14">
        <v>20457</v>
      </c>
      <c r="J696" s="11" t="s">
        <v>15175</v>
      </c>
      <c r="K696" s="11" t="s">
        <v>15176</v>
      </c>
      <c r="L696" s="15" t="s">
        <v>15177</v>
      </c>
      <c r="M696" s="26" t="str">
        <f t="shared" si="32"/>
        <v>&gt;₹500</v>
      </c>
      <c r="N696" s="23">
        <f>Table2[[#This Row],[actual_price]]* Table2[[#This Row],[rating_count]]</f>
        <v>102264543</v>
      </c>
      <c r="O696" s="23">
        <f t="shared" si="33"/>
        <v>0.99999999999999989</v>
      </c>
      <c r="P696" s="27" t="str">
        <f>IF(Table2[[#This Row],[rating_count]]&lt;1000,"below 1000", "1000 and above")</f>
        <v>1000 and above</v>
      </c>
    </row>
    <row r="697" spans="1:16" x14ac:dyDescent="0.25">
      <c r="A697" s="10" t="s">
        <v>6088</v>
      </c>
      <c r="B697" s="10" t="s">
        <v>15178</v>
      </c>
      <c r="C697" s="11" t="s">
        <v>14821</v>
      </c>
      <c r="D697" s="12">
        <v>440</v>
      </c>
      <c r="E697" s="12">
        <v>440</v>
      </c>
      <c r="F697" s="13">
        <v>0</v>
      </c>
      <c r="G697" s="11">
        <v>4.5</v>
      </c>
      <c r="H697" s="11" t="str">
        <f t="shared" si="31"/>
        <v>4.0 – 4.9</v>
      </c>
      <c r="I697" s="14">
        <v>8610</v>
      </c>
      <c r="J697" s="11" t="s">
        <v>15179</v>
      </c>
      <c r="K697" s="11" t="s">
        <v>15180</v>
      </c>
      <c r="L697" s="15" t="s">
        <v>15181</v>
      </c>
      <c r="M697" s="26" t="str">
        <f t="shared" si="32"/>
        <v>₹200–₹500</v>
      </c>
      <c r="N697" s="23">
        <f>Table2[[#This Row],[actual_price]]* Table2[[#This Row],[rating_count]]</f>
        <v>3788400</v>
      </c>
      <c r="O697" s="23">
        <f t="shared" si="33"/>
        <v>1</v>
      </c>
      <c r="P697" s="27" t="str">
        <f>IF(Table2[[#This Row],[rating_count]]&lt;1000,"below 1000", "1000 and above")</f>
        <v>1000 and above</v>
      </c>
    </row>
    <row r="698" spans="1:16" x14ac:dyDescent="0.25">
      <c r="A698" s="10" t="s">
        <v>6101</v>
      </c>
      <c r="B698" s="10" t="s">
        <v>15182</v>
      </c>
      <c r="C698" s="11" t="s">
        <v>13079</v>
      </c>
      <c r="D698" s="12">
        <v>599</v>
      </c>
      <c r="E698" s="12">
        <v>3999</v>
      </c>
      <c r="F698" s="13">
        <v>0.85</v>
      </c>
      <c r="G698" s="11">
        <v>3.9</v>
      </c>
      <c r="H698" s="11" t="str">
        <f t="shared" si="31"/>
        <v>3.0 – 3.9</v>
      </c>
      <c r="I698" s="14">
        <v>1087</v>
      </c>
      <c r="J698" s="11" t="s">
        <v>15183</v>
      </c>
      <c r="K698" s="11" t="s">
        <v>15184</v>
      </c>
      <c r="L698" s="15" t="s">
        <v>15185</v>
      </c>
      <c r="M698" s="26" t="str">
        <f t="shared" si="32"/>
        <v>&gt;₹500</v>
      </c>
      <c r="N698" s="23">
        <f>Table2[[#This Row],[actual_price]]* Table2[[#This Row],[rating_count]]</f>
        <v>4346913</v>
      </c>
      <c r="O698" s="23">
        <f t="shared" si="33"/>
        <v>1</v>
      </c>
      <c r="P698" s="27" t="str">
        <f>IF(Table2[[#This Row],[rating_count]]&lt;1000,"below 1000", "1000 and above")</f>
        <v>1000 and above</v>
      </c>
    </row>
    <row r="699" spans="1:16" x14ac:dyDescent="0.25">
      <c r="A699" s="10" t="s">
        <v>6111</v>
      </c>
      <c r="B699" s="10" t="s">
        <v>15186</v>
      </c>
      <c r="C699" s="11" t="s">
        <v>13079</v>
      </c>
      <c r="D699" s="12">
        <v>149</v>
      </c>
      <c r="E699" s="12">
        <v>399</v>
      </c>
      <c r="F699" s="13">
        <v>0.63</v>
      </c>
      <c r="G699" s="11">
        <v>4</v>
      </c>
      <c r="H699" s="11" t="str">
        <f t="shared" si="31"/>
        <v>4.0 – 4.9</v>
      </c>
      <c r="I699" s="14">
        <v>1540</v>
      </c>
      <c r="J699" s="11" t="s">
        <v>15187</v>
      </c>
      <c r="K699" s="11" t="s">
        <v>15188</v>
      </c>
      <c r="L699" s="15" t="s">
        <v>15189</v>
      </c>
      <c r="M699" s="26" t="str">
        <f t="shared" si="32"/>
        <v>₹200–₹500</v>
      </c>
      <c r="N699" s="23">
        <f>Table2[[#This Row],[actual_price]]* Table2[[#This Row],[rating_count]]</f>
        <v>614460</v>
      </c>
      <c r="O699" s="23">
        <f t="shared" si="33"/>
        <v>0.99999999999999989</v>
      </c>
      <c r="P699" s="27" t="str">
        <f>IF(Table2[[#This Row],[rating_count]]&lt;1000,"below 1000", "1000 and above")</f>
        <v>1000 and above</v>
      </c>
    </row>
    <row r="700" spans="1:16" x14ac:dyDescent="0.25">
      <c r="A700" s="10" t="s">
        <v>6121</v>
      </c>
      <c r="B700" s="10" t="s">
        <v>15190</v>
      </c>
      <c r="C700" s="11" t="s">
        <v>13079</v>
      </c>
      <c r="D700" s="12">
        <v>289</v>
      </c>
      <c r="E700" s="12">
        <v>999</v>
      </c>
      <c r="F700" s="13">
        <v>0.71</v>
      </c>
      <c r="G700" s="11">
        <v>4.0999999999999996</v>
      </c>
      <c r="H700" s="11" t="str">
        <f t="shared" si="31"/>
        <v>4.0 – 4.9</v>
      </c>
      <c r="I700" s="14">
        <v>401</v>
      </c>
      <c r="J700" s="11" t="s">
        <v>15191</v>
      </c>
      <c r="K700" s="11" t="s">
        <v>15192</v>
      </c>
      <c r="L700" s="15" t="s">
        <v>15193</v>
      </c>
      <c r="M700" s="26" t="str">
        <f t="shared" si="32"/>
        <v>&gt;₹500</v>
      </c>
      <c r="N700" s="23">
        <f>Table2[[#This Row],[actual_price]]* Table2[[#This Row],[rating_count]]</f>
        <v>400599</v>
      </c>
      <c r="O700" s="23">
        <f t="shared" si="33"/>
        <v>1</v>
      </c>
      <c r="P700" s="27" t="str">
        <f>IF(Table2[[#This Row],[rating_count]]&lt;1000,"below 1000", "1000 and above")</f>
        <v>below 1000</v>
      </c>
    </row>
    <row r="701" spans="1:16" x14ac:dyDescent="0.25">
      <c r="A701" s="10" t="s">
        <v>6131</v>
      </c>
      <c r="B701" s="10" t="s">
        <v>15194</v>
      </c>
      <c r="C701" s="11" t="s">
        <v>13079</v>
      </c>
      <c r="D701" s="12">
        <v>179</v>
      </c>
      <c r="E701" s="12">
        <v>499</v>
      </c>
      <c r="F701" s="13">
        <v>0.64</v>
      </c>
      <c r="G701" s="11">
        <v>3.4</v>
      </c>
      <c r="H701" s="11" t="str">
        <f t="shared" si="31"/>
        <v>3.0 – 3.9</v>
      </c>
      <c r="I701" s="14">
        <v>9385</v>
      </c>
      <c r="J701" s="11" t="s">
        <v>15195</v>
      </c>
      <c r="K701" s="11" t="s">
        <v>15196</v>
      </c>
      <c r="L701" s="15" t="s">
        <v>15197</v>
      </c>
      <c r="M701" s="26" t="str">
        <f t="shared" si="32"/>
        <v>₹200–₹500</v>
      </c>
      <c r="N701" s="23">
        <f>Table2[[#This Row],[actual_price]]* Table2[[#This Row],[rating_count]]</f>
        <v>4683115</v>
      </c>
      <c r="O701" s="23">
        <f t="shared" si="33"/>
        <v>1.0000000000000002</v>
      </c>
      <c r="P701" s="27" t="str">
        <f>IF(Table2[[#This Row],[rating_count]]&lt;1000,"below 1000", "1000 and above")</f>
        <v>1000 and above</v>
      </c>
    </row>
    <row r="702" spans="1:16" x14ac:dyDescent="0.25">
      <c r="A702" s="10" t="s">
        <v>6142</v>
      </c>
      <c r="B702" s="10" t="s">
        <v>14533</v>
      </c>
      <c r="C702" s="11" t="s">
        <v>13122</v>
      </c>
      <c r="D702" s="12">
        <v>1499</v>
      </c>
      <c r="E702" s="12">
        <v>4999</v>
      </c>
      <c r="F702" s="13">
        <v>0.7</v>
      </c>
      <c r="G702" s="11">
        <v>4</v>
      </c>
      <c r="H702" s="11" t="str">
        <f t="shared" si="31"/>
        <v>4.0 – 4.9</v>
      </c>
      <c r="I702" s="14">
        <v>92588</v>
      </c>
      <c r="J702" s="11" t="s">
        <v>14534</v>
      </c>
      <c r="K702" s="11" t="s">
        <v>14535</v>
      </c>
      <c r="L702" s="15" t="s">
        <v>14536</v>
      </c>
      <c r="M702" s="26" t="str">
        <f t="shared" si="32"/>
        <v>&gt;₹500</v>
      </c>
      <c r="N702" s="23">
        <f>Table2[[#This Row],[actual_price]]* Table2[[#This Row],[rating_count]]</f>
        <v>462847412</v>
      </c>
      <c r="O702" s="23">
        <f t="shared" si="33"/>
        <v>1</v>
      </c>
      <c r="P702" s="27" t="str">
        <f>IF(Table2[[#This Row],[rating_count]]&lt;1000,"below 1000", "1000 and above")</f>
        <v>1000 and above</v>
      </c>
    </row>
    <row r="703" spans="1:16" x14ac:dyDescent="0.25">
      <c r="A703" s="10" t="s">
        <v>6147</v>
      </c>
      <c r="B703" s="10" t="s">
        <v>15198</v>
      </c>
      <c r="C703" s="11" t="s">
        <v>13122</v>
      </c>
      <c r="D703" s="12">
        <v>399</v>
      </c>
      <c r="E703" s="12">
        <v>699</v>
      </c>
      <c r="F703" s="13">
        <v>0.43</v>
      </c>
      <c r="G703" s="11">
        <v>3.4</v>
      </c>
      <c r="H703" s="11" t="str">
        <f t="shared" si="31"/>
        <v>3.0 – 3.9</v>
      </c>
      <c r="I703" s="14">
        <v>3454</v>
      </c>
      <c r="J703" s="11" t="s">
        <v>15199</v>
      </c>
      <c r="K703" s="11" t="s">
        <v>15200</v>
      </c>
      <c r="L703" s="15" t="s">
        <v>15201</v>
      </c>
      <c r="M703" s="26" t="str">
        <f t="shared" si="32"/>
        <v>&gt;₹500</v>
      </c>
      <c r="N703" s="23">
        <f>Table2[[#This Row],[actual_price]]* Table2[[#This Row],[rating_count]]</f>
        <v>2414346</v>
      </c>
      <c r="O703" s="23">
        <f t="shared" si="33"/>
        <v>0.99999999999999989</v>
      </c>
      <c r="P703" s="27" t="str">
        <f>IF(Table2[[#This Row],[rating_count]]&lt;1000,"below 1000", "1000 and above")</f>
        <v>1000 and above</v>
      </c>
    </row>
    <row r="704" spans="1:16" x14ac:dyDescent="0.25">
      <c r="A704" s="10" t="s">
        <v>6157</v>
      </c>
      <c r="B704" s="10" t="s">
        <v>15202</v>
      </c>
      <c r="C704" s="11" t="s">
        <v>13079</v>
      </c>
      <c r="D704" s="12">
        <v>599</v>
      </c>
      <c r="E704" s="12">
        <v>799</v>
      </c>
      <c r="F704" s="13">
        <v>0.25</v>
      </c>
      <c r="G704" s="11">
        <v>4.3</v>
      </c>
      <c r="H704" s="11" t="str">
        <f t="shared" si="31"/>
        <v>4.0 – 4.9</v>
      </c>
      <c r="I704" s="14">
        <v>15790</v>
      </c>
      <c r="J704" s="11" t="s">
        <v>15203</v>
      </c>
      <c r="K704" s="11" t="s">
        <v>15204</v>
      </c>
      <c r="L704" s="15" t="s">
        <v>15205</v>
      </c>
      <c r="M704" s="26" t="str">
        <f t="shared" si="32"/>
        <v>&gt;₹500</v>
      </c>
      <c r="N704" s="23">
        <f>Table2[[#This Row],[actual_price]]* Table2[[#This Row],[rating_count]]</f>
        <v>12616210</v>
      </c>
      <c r="O704" s="23">
        <f t="shared" si="33"/>
        <v>1</v>
      </c>
      <c r="P704" s="27" t="str">
        <f>IF(Table2[[#This Row],[rating_count]]&lt;1000,"below 1000", "1000 and above")</f>
        <v>1000 and above</v>
      </c>
    </row>
    <row r="705" spans="1:16" x14ac:dyDescent="0.25">
      <c r="A705" s="10" t="s">
        <v>6167</v>
      </c>
      <c r="B705" s="10" t="s">
        <v>15206</v>
      </c>
      <c r="C705" s="11" t="s">
        <v>13079</v>
      </c>
      <c r="D705" s="12">
        <v>949</v>
      </c>
      <c r="E705" s="12">
        <v>2000</v>
      </c>
      <c r="F705" s="13">
        <v>0.53</v>
      </c>
      <c r="G705" s="11">
        <v>3.9</v>
      </c>
      <c r="H705" s="11" t="str">
        <f t="shared" si="31"/>
        <v>3.0 – 3.9</v>
      </c>
      <c r="I705" s="14">
        <v>14969</v>
      </c>
      <c r="J705" s="11" t="s">
        <v>15207</v>
      </c>
      <c r="K705" s="11" t="s">
        <v>15208</v>
      </c>
      <c r="L705" s="15" t="s">
        <v>15209</v>
      </c>
      <c r="M705" s="26" t="str">
        <f t="shared" si="32"/>
        <v>&gt;₹500</v>
      </c>
      <c r="N705" s="23">
        <f>Table2[[#This Row],[actual_price]]* Table2[[#This Row],[rating_count]]</f>
        <v>29938000</v>
      </c>
      <c r="O705" s="23">
        <f t="shared" si="33"/>
        <v>0.99999999999999989</v>
      </c>
      <c r="P705" s="27" t="str">
        <f>IF(Table2[[#This Row],[rating_count]]&lt;1000,"below 1000", "1000 and above")</f>
        <v>1000 and above</v>
      </c>
    </row>
    <row r="706" spans="1:16" x14ac:dyDescent="0.25">
      <c r="A706" s="10" t="s">
        <v>6178</v>
      </c>
      <c r="B706" s="10" t="s">
        <v>14221</v>
      </c>
      <c r="C706" s="11" t="s">
        <v>13122</v>
      </c>
      <c r="D706" s="12">
        <v>2499</v>
      </c>
      <c r="E706" s="12">
        <v>9999</v>
      </c>
      <c r="F706" s="13">
        <v>0.75</v>
      </c>
      <c r="G706" s="11">
        <v>4.0999999999999996</v>
      </c>
      <c r="H706" s="11" t="str">
        <f t="shared" ref="H706:H769" si="34">IF(G706&lt;3, "2.0 – 2.9", IF(G706&lt;4, "3.0 – 3.9", IF(G706&lt;5, "4.0 – 4.9", "5.0")))</f>
        <v>4.0 – 4.9</v>
      </c>
      <c r="I706" s="14">
        <v>42139</v>
      </c>
      <c r="J706" s="11" t="s">
        <v>14124</v>
      </c>
      <c r="K706" s="11" t="s">
        <v>15210</v>
      </c>
      <c r="L706" s="15" t="s">
        <v>15211</v>
      </c>
      <c r="M706" s="26" t="str">
        <f t="shared" ref="M706:M769" si="35">IF(E706&lt;200, "&lt;₹200", IF(E706&lt;=500, "₹200–₹500", "&gt;₹500"))</f>
        <v>&gt;₹500</v>
      </c>
      <c r="N706" s="23">
        <f>Table2[[#This Row],[actual_price]]* Table2[[#This Row],[rating_count]]</f>
        <v>421347861</v>
      </c>
      <c r="O706" s="23">
        <f t="shared" ref="O706:O769" si="36">CORREL(F706:G718, F706:G718)</f>
        <v>0.99999999999999989</v>
      </c>
      <c r="P706" s="27" t="str">
        <f>IF(Table2[[#This Row],[rating_count]]&lt;1000,"below 1000", "1000 and above")</f>
        <v>1000 and above</v>
      </c>
    </row>
    <row r="707" spans="1:16" x14ac:dyDescent="0.25">
      <c r="A707" s="10" t="s">
        <v>6188</v>
      </c>
      <c r="B707" s="10" t="s">
        <v>15212</v>
      </c>
      <c r="C707" s="11" t="s">
        <v>13122</v>
      </c>
      <c r="D707" s="12">
        <v>159</v>
      </c>
      <c r="E707" s="12">
        <v>180</v>
      </c>
      <c r="F707" s="13">
        <v>0.12</v>
      </c>
      <c r="G707" s="11">
        <v>4.3</v>
      </c>
      <c r="H707" s="11" t="str">
        <f t="shared" si="34"/>
        <v>4.0 – 4.9</v>
      </c>
      <c r="I707" s="14">
        <v>989</v>
      </c>
      <c r="J707" s="11" t="s">
        <v>15213</v>
      </c>
      <c r="K707" s="11" t="s">
        <v>15214</v>
      </c>
      <c r="L707" s="15" t="s">
        <v>15215</v>
      </c>
      <c r="M707" s="26" t="str">
        <f t="shared" si="35"/>
        <v>&lt;₹200</v>
      </c>
      <c r="N707" s="23">
        <f>Table2[[#This Row],[actual_price]]* Table2[[#This Row],[rating_count]]</f>
        <v>178020</v>
      </c>
      <c r="O707" s="23">
        <f t="shared" si="36"/>
        <v>1.0000000000000002</v>
      </c>
      <c r="P707" s="27" t="str">
        <f>IF(Table2[[#This Row],[rating_count]]&lt;1000,"below 1000", "1000 and above")</f>
        <v>below 1000</v>
      </c>
    </row>
    <row r="708" spans="1:16" x14ac:dyDescent="0.25">
      <c r="A708" s="10" t="s">
        <v>6198</v>
      </c>
      <c r="B708" s="10" t="s">
        <v>15216</v>
      </c>
      <c r="C708" s="11" t="s">
        <v>13122</v>
      </c>
      <c r="D708" s="12">
        <v>1329</v>
      </c>
      <c r="E708" s="12">
        <v>2900</v>
      </c>
      <c r="F708" s="13">
        <v>0.54</v>
      </c>
      <c r="G708" s="11">
        <v>4.5</v>
      </c>
      <c r="H708" s="11" t="str">
        <f t="shared" si="34"/>
        <v>4.0 – 4.9</v>
      </c>
      <c r="I708" s="14">
        <v>19624</v>
      </c>
      <c r="J708" s="11" t="s">
        <v>15217</v>
      </c>
      <c r="K708" s="11" t="s">
        <v>15218</v>
      </c>
      <c r="L708" s="15" t="s">
        <v>15219</v>
      </c>
      <c r="M708" s="26" t="str">
        <f t="shared" si="35"/>
        <v>&gt;₹500</v>
      </c>
      <c r="N708" s="23">
        <f>Table2[[#This Row],[actual_price]]* Table2[[#This Row],[rating_count]]</f>
        <v>56909600</v>
      </c>
      <c r="O708" s="23">
        <f t="shared" si="36"/>
        <v>1.0000000000000002</v>
      </c>
      <c r="P708" s="27" t="str">
        <f>IF(Table2[[#This Row],[rating_count]]&lt;1000,"below 1000", "1000 and above")</f>
        <v>1000 and above</v>
      </c>
    </row>
    <row r="709" spans="1:16" x14ac:dyDescent="0.25">
      <c r="A709" s="10" t="s">
        <v>6208</v>
      </c>
      <c r="B709" s="10" t="s">
        <v>15220</v>
      </c>
      <c r="C709" s="11" t="s">
        <v>13079</v>
      </c>
      <c r="D709" s="12">
        <v>570</v>
      </c>
      <c r="E709" s="12">
        <v>999</v>
      </c>
      <c r="F709" s="13">
        <v>0.43</v>
      </c>
      <c r="G709" s="11">
        <v>4.2</v>
      </c>
      <c r="H709" s="11" t="str">
        <f t="shared" si="34"/>
        <v>4.0 – 4.9</v>
      </c>
      <c r="I709" s="14">
        <v>3201</v>
      </c>
      <c r="J709" s="11" t="s">
        <v>15221</v>
      </c>
      <c r="K709" s="11" t="s">
        <v>15222</v>
      </c>
      <c r="L709" s="15" t="s">
        <v>15223</v>
      </c>
      <c r="M709" s="26" t="str">
        <f t="shared" si="35"/>
        <v>&gt;₹500</v>
      </c>
      <c r="N709" s="23">
        <f>Table2[[#This Row],[actual_price]]* Table2[[#This Row],[rating_count]]</f>
        <v>3197799</v>
      </c>
      <c r="O709" s="23">
        <f t="shared" si="36"/>
        <v>1</v>
      </c>
      <c r="P709" s="27" t="str">
        <f>IF(Table2[[#This Row],[rating_count]]&lt;1000,"below 1000", "1000 and above")</f>
        <v>1000 and above</v>
      </c>
    </row>
    <row r="710" spans="1:16" x14ac:dyDescent="0.25">
      <c r="A710" s="10" t="s">
        <v>6218</v>
      </c>
      <c r="B710" s="10" t="s">
        <v>15224</v>
      </c>
      <c r="C710" s="11" t="s">
        <v>13122</v>
      </c>
      <c r="D710" s="12">
        <v>899</v>
      </c>
      <c r="E710" s="12">
        <v>1999</v>
      </c>
      <c r="F710" s="13">
        <v>0.55000000000000004</v>
      </c>
      <c r="G710" s="11">
        <v>4.0999999999999996</v>
      </c>
      <c r="H710" s="11" t="str">
        <f t="shared" si="34"/>
        <v>4.0 – 4.9</v>
      </c>
      <c r="I710" s="14">
        <v>30469</v>
      </c>
      <c r="J710" s="11" t="s">
        <v>15225</v>
      </c>
      <c r="K710" s="11" t="s">
        <v>15226</v>
      </c>
      <c r="L710" s="15" t="s">
        <v>15227</v>
      </c>
      <c r="M710" s="26" t="str">
        <f t="shared" si="35"/>
        <v>&gt;₹500</v>
      </c>
      <c r="N710" s="23">
        <f>Table2[[#This Row],[actual_price]]* Table2[[#This Row],[rating_count]]</f>
        <v>60907531</v>
      </c>
      <c r="O710" s="23">
        <f t="shared" si="36"/>
        <v>1.0000000000000002</v>
      </c>
      <c r="P710" s="27" t="str">
        <f>IF(Table2[[#This Row],[rating_count]]&lt;1000,"below 1000", "1000 and above")</f>
        <v>1000 and above</v>
      </c>
    </row>
    <row r="711" spans="1:16" x14ac:dyDescent="0.25">
      <c r="A711" s="10" t="s">
        <v>6229</v>
      </c>
      <c r="B711" s="10" t="s">
        <v>15228</v>
      </c>
      <c r="C711" s="11" t="s">
        <v>13079</v>
      </c>
      <c r="D711" s="12">
        <v>449</v>
      </c>
      <c r="E711" s="12">
        <v>999</v>
      </c>
      <c r="F711" s="13">
        <v>0.55000000000000004</v>
      </c>
      <c r="G711" s="11">
        <v>4.4000000000000004</v>
      </c>
      <c r="H711" s="11" t="str">
        <f t="shared" si="34"/>
        <v>4.0 – 4.9</v>
      </c>
      <c r="I711" s="14">
        <v>9940</v>
      </c>
      <c r="J711" s="11" t="s">
        <v>15229</v>
      </c>
      <c r="K711" s="11" t="s">
        <v>15230</v>
      </c>
      <c r="L711" s="15" t="s">
        <v>15231</v>
      </c>
      <c r="M711" s="26" t="str">
        <f t="shared" si="35"/>
        <v>&gt;₹500</v>
      </c>
      <c r="N711" s="23">
        <f>Table2[[#This Row],[actual_price]]* Table2[[#This Row],[rating_count]]</f>
        <v>9930060</v>
      </c>
      <c r="O711" s="23">
        <f t="shared" si="36"/>
        <v>1.0000000000000002</v>
      </c>
      <c r="P711" s="27" t="str">
        <f>IF(Table2[[#This Row],[rating_count]]&lt;1000,"below 1000", "1000 and above")</f>
        <v>1000 and above</v>
      </c>
    </row>
    <row r="712" spans="1:16" x14ac:dyDescent="0.25">
      <c r="A712" s="10" t="s">
        <v>6240</v>
      </c>
      <c r="B712" s="10" t="s">
        <v>15232</v>
      </c>
      <c r="C712" s="11" t="s">
        <v>13079</v>
      </c>
      <c r="D712" s="12">
        <v>549</v>
      </c>
      <c r="E712" s="12">
        <v>999</v>
      </c>
      <c r="F712" s="13">
        <v>0.45</v>
      </c>
      <c r="G712" s="11">
        <v>4.3</v>
      </c>
      <c r="H712" s="11" t="str">
        <f t="shared" si="34"/>
        <v>4.0 – 4.9</v>
      </c>
      <c r="I712" s="14">
        <v>7758</v>
      </c>
      <c r="J712" s="11" t="s">
        <v>15233</v>
      </c>
      <c r="K712" s="11" t="s">
        <v>15234</v>
      </c>
      <c r="L712" s="15" t="s">
        <v>15235</v>
      </c>
      <c r="M712" s="26" t="str">
        <f t="shared" si="35"/>
        <v>&gt;₹500</v>
      </c>
      <c r="N712" s="23">
        <f>Table2[[#This Row],[actual_price]]* Table2[[#This Row],[rating_count]]</f>
        <v>7750242</v>
      </c>
      <c r="O712" s="23">
        <f t="shared" si="36"/>
        <v>0.99999999999999989</v>
      </c>
      <c r="P712" s="27" t="str">
        <f>IF(Table2[[#This Row],[rating_count]]&lt;1000,"below 1000", "1000 and above")</f>
        <v>1000 and above</v>
      </c>
    </row>
    <row r="713" spans="1:16" x14ac:dyDescent="0.25">
      <c r="A713" s="10" t="s">
        <v>6251</v>
      </c>
      <c r="B713" s="10" t="s">
        <v>15236</v>
      </c>
      <c r="C713" s="11" t="s">
        <v>13079</v>
      </c>
      <c r="D713" s="12">
        <v>1529</v>
      </c>
      <c r="E713" s="12">
        <v>2399</v>
      </c>
      <c r="F713" s="13">
        <v>0.36</v>
      </c>
      <c r="G713" s="11">
        <v>4.3</v>
      </c>
      <c r="H713" s="11" t="str">
        <f t="shared" si="34"/>
        <v>4.0 – 4.9</v>
      </c>
      <c r="I713" s="14">
        <v>68409</v>
      </c>
      <c r="J713" s="11" t="s">
        <v>15237</v>
      </c>
      <c r="K713" s="11" t="s">
        <v>15238</v>
      </c>
      <c r="L713" s="15" t="s">
        <v>15239</v>
      </c>
      <c r="M713" s="26" t="str">
        <f t="shared" si="35"/>
        <v>&gt;₹500</v>
      </c>
      <c r="N713" s="23">
        <f>Table2[[#This Row],[actual_price]]* Table2[[#This Row],[rating_count]]</f>
        <v>164113191</v>
      </c>
      <c r="O713" s="23">
        <f t="shared" si="36"/>
        <v>1</v>
      </c>
      <c r="P713" s="27" t="str">
        <f>IF(Table2[[#This Row],[rating_count]]&lt;1000,"below 1000", "1000 and above")</f>
        <v>1000 and above</v>
      </c>
    </row>
    <row r="714" spans="1:16" x14ac:dyDescent="0.25">
      <c r="A714" s="10" t="s">
        <v>6261</v>
      </c>
      <c r="B714" s="10" t="s">
        <v>15240</v>
      </c>
      <c r="C714" s="11" t="s">
        <v>14821</v>
      </c>
      <c r="D714" s="12">
        <v>100</v>
      </c>
      <c r="E714" s="12">
        <v>100</v>
      </c>
      <c r="F714" s="13">
        <v>0</v>
      </c>
      <c r="G714" s="11">
        <v>4.3</v>
      </c>
      <c r="H714" s="11" t="str">
        <f t="shared" si="34"/>
        <v>4.0 – 4.9</v>
      </c>
      <c r="I714" s="14">
        <v>3095</v>
      </c>
      <c r="J714" s="11" t="s">
        <v>15241</v>
      </c>
      <c r="K714" s="11" t="s">
        <v>15242</v>
      </c>
      <c r="L714" s="15" t="s">
        <v>15243</v>
      </c>
      <c r="M714" s="26" t="str">
        <f t="shared" si="35"/>
        <v>&lt;₹200</v>
      </c>
      <c r="N714" s="23">
        <f>Table2[[#This Row],[actual_price]]* Table2[[#This Row],[rating_count]]</f>
        <v>309500</v>
      </c>
      <c r="O714" s="23">
        <f t="shared" si="36"/>
        <v>1</v>
      </c>
      <c r="P714" s="27" t="str">
        <f>IF(Table2[[#This Row],[rating_count]]&lt;1000,"below 1000", "1000 and above")</f>
        <v>1000 and above</v>
      </c>
    </row>
    <row r="715" spans="1:16" x14ac:dyDescent="0.25">
      <c r="A715" s="10" t="s">
        <v>6272</v>
      </c>
      <c r="B715" s="10" t="s">
        <v>15244</v>
      </c>
      <c r="C715" s="11" t="s">
        <v>13079</v>
      </c>
      <c r="D715" s="12">
        <v>299</v>
      </c>
      <c r="E715" s="12">
        <v>1499</v>
      </c>
      <c r="F715" s="13">
        <v>0.8</v>
      </c>
      <c r="G715" s="11">
        <v>4.2</v>
      </c>
      <c r="H715" s="11" t="str">
        <f t="shared" si="34"/>
        <v>4.0 – 4.9</v>
      </c>
      <c r="I715" s="14">
        <v>903</v>
      </c>
      <c r="J715" s="11" t="s">
        <v>15245</v>
      </c>
      <c r="K715" s="11" t="s">
        <v>15246</v>
      </c>
      <c r="L715" s="15" t="s">
        <v>15247</v>
      </c>
      <c r="M715" s="26" t="str">
        <f t="shared" si="35"/>
        <v>&gt;₹500</v>
      </c>
      <c r="N715" s="23">
        <f>Table2[[#This Row],[actual_price]]* Table2[[#This Row],[rating_count]]</f>
        <v>1353597</v>
      </c>
      <c r="O715" s="23">
        <f t="shared" si="36"/>
        <v>1</v>
      </c>
      <c r="P715" s="27" t="str">
        <f>IF(Table2[[#This Row],[rating_count]]&lt;1000,"below 1000", "1000 and above")</f>
        <v>below 1000</v>
      </c>
    </row>
    <row r="716" spans="1:16" x14ac:dyDescent="0.25">
      <c r="A716" s="10" t="s">
        <v>6282</v>
      </c>
      <c r="B716" s="10" t="s">
        <v>15248</v>
      </c>
      <c r="C716" s="11" t="s">
        <v>13079</v>
      </c>
      <c r="D716" s="12">
        <v>1295</v>
      </c>
      <c r="E716" s="12">
        <v>1795</v>
      </c>
      <c r="F716" s="13">
        <v>0.28000000000000003</v>
      </c>
      <c r="G716" s="11">
        <v>4.0999999999999996</v>
      </c>
      <c r="H716" s="11" t="str">
        <f t="shared" si="34"/>
        <v>4.0 – 4.9</v>
      </c>
      <c r="I716" s="14">
        <v>25771</v>
      </c>
      <c r="J716" s="11" t="s">
        <v>15249</v>
      </c>
      <c r="K716" s="11" t="s">
        <v>15250</v>
      </c>
      <c r="L716" s="15" t="s">
        <v>15251</v>
      </c>
      <c r="M716" s="26" t="str">
        <f t="shared" si="35"/>
        <v>&gt;₹500</v>
      </c>
      <c r="N716" s="23">
        <f>Table2[[#This Row],[actual_price]]* Table2[[#This Row],[rating_count]]</f>
        <v>46258945</v>
      </c>
      <c r="O716" s="23">
        <f t="shared" si="36"/>
        <v>0.99999999999999989</v>
      </c>
      <c r="P716" s="27" t="str">
        <f>IF(Table2[[#This Row],[rating_count]]&lt;1000,"below 1000", "1000 and above")</f>
        <v>1000 and above</v>
      </c>
    </row>
    <row r="717" spans="1:16" x14ac:dyDescent="0.25">
      <c r="A717" s="10" t="s">
        <v>6292</v>
      </c>
      <c r="B717" s="10" t="s">
        <v>15252</v>
      </c>
      <c r="C717" s="11" t="s">
        <v>13122</v>
      </c>
      <c r="D717" s="12">
        <v>699</v>
      </c>
      <c r="E717" s="12">
        <v>999</v>
      </c>
      <c r="F717" s="13">
        <v>0.3</v>
      </c>
      <c r="G717" s="11">
        <v>4.0999999999999996</v>
      </c>
      <c r="H717" s="11" t="str">
        <f t="shared" si="34"/>
        <v>4.0 – 4.9</v>
      </c>
      <c r="I717" s="14">
        <v>273189</v>
      </c>
      <c r="J717" s="11" t="s">
        <v>15253</v>
      </c>
      <c r="K717" s="11" t="s">
        <v>15254</v>
      </c>
      <c r="L717" s="15" t="s">
        <v>15255</v>
      </c>
      <c r="M717" s="26" t="str">
        <f t="shared" si="35"/>
        <v>&gt;₹500</v>
      </c>
      <c r="N717" s="23">
        <f>Table2[[#This Row],[actual_price]]* Table2[[#This Row],[rating_count]]</f>
        <v>272915811</v>
      </c>
      <c r="O717" s="23">
        <f t="shared" si="36"/>
        <v>0.99999999999999989</v>
      </c>
      <c r="P717" s="27" t="str">
        <f>IF(Table2[[#This Row],[rating_count]]&lt;1000,"below 1000", "1000 and above")</f>
        <v>1000 and above</v>
      </c>
    </row>
    <row r="718" spans="1:16" x14ac:dyDescent="0.25">
      <c r="A718" s="10" t="s">
        <v>6302</v>
      </c>
      <c r="B718" s="10" t="s">
        <v>15256</v>
      </c>
      <c r="C718" s="11" t="s">
        <v>14821</v>
      </c>
      <c r="D718" s="12">
        <v>252</v>
      </c>
      <c r="E718" s="12">
        <v>315</v>
      </c>
      <c r="F718" s="13">
        <v>0.2</v>
      </c>
      <c r="G718" s="11">
        <v>4.5</v>
      </c>
      <c r="H718" s="11" t="str">
        <f t="shared" si="34"/>
        <v>4.0 – 4.9</v>
      </c>
      <c r="I718" s="14">
        <v>3785</v>
      </c>
      <c r="J718" s="11" t="s">
        <v>15257</v>
      </c>
      <c r="K718" s="11" t="s">
        <v>15258</v>
      </c>
      <c r="L718" s="15" t="s">
        <v>15259</v>
      </c>
      <c r="M718" s="26" t="str">
        <f t="shared" si="35"/>
        <v>₹200–₹500</v>
      </c>
      <c r="N718" s="23">
        <f>Table2[[#This Row],[actual_price]]* Table2[[#This Row],[rating_count]]</f>
        <v>1192275</v>
      </c>
      <c r="O718" s="23">
        <f t="shared" si="36"/>
        <v>1.0000000000000002</v>
      </c>
      <c r="P718" s="27" t="str">
        <f>IF(Table2[[#This Row],[rating_count]]&lt;1000,"below 1000", "1000 and above")</f>
        <v>1000 and above</v>
      </c>
    </row>
    <row r="719" spans="1:16" x14ac:dyDescent="0.25">
      <c r="A719" s="10" t="s">
        <v>6313</v>
      </c>
      <c r="B719" s="10" t="s">
        <v>15260</v>
      </c>
      <c r="C719" s="11" t="s">
        <v>13122</v>
      </c>
      <c r="D719" s="12">
        <v>190</v>
      </c>
      <c r="E719" s="12">
        <v>220</v>
      </c>
      <c r="F719" s="13">
        <v>0.14000000000000001</v>
      </c>
      <c r="G719" s="11">
        <v>4.4000000000000004</v>
      </c>
      <c r="H719" s="11" t="str">
        <f t="shared" si="34"/>
        <v>4.0 – 4.9</v>
      </c>
      <c r="I719" s="14">
        <v>2866</v>
      </c>
      <c r="J719" s="11" t="s">
        <v>15261</v>
      </c>
      <c r="K719" s="11" t="s">
        <v>15262</v>
      </c>
      <c r="L719" s="15" t="s">
        <v>15263</v>
      </c>
      <c r="M719" s="26" t="str">
        <f t="shared" si="35"/>
        <v>₹200–₹500</v>
      </c>
      <c r="N719" s="23">
        <f>Table2[[#This Row],[actual_price]]* Table2[[#This Row],[rating_count]]</f>
        <v>630520</v>
      </c>
      <c r="O719" s="23">
        <f t="shared" si="36"/>
        <v>1.0000000000000002</v>
      </c>
      <c r="P719" s="27" t="str">
        <f>IF(Table2[[#This Row],[rating_count]]&lt;1000,"below 1000", "1000 and above")</f>
        <v>1000 and above</v>
      </c>
    </row>
    <row r="720" spans="1:16" x14ac:dyDescent="0.25">
      <c r="A720" s="10" t="s">
        <v>6323</v>
      </c>
      <c r="B720" s="10" t="s">
        <v>15264</v>
      </c>
      <c r="C720" s="11" t="s">
        <v>13079</v>
      </c>
      <c r="D720" s="12">
        <v>1299</v>
      </c>
      <c r="E720" s="12">
        <v>1599</v>
      </c>
      <c r="F720" s="13">
        <v>0.19</v>
      </c>
      <c r="G720" s="11">
        <v>4.3</v>
      </c>
      <c r="H720" s="11" t="str">
        <f t="shared" si="34"/>
        <v>4.0 – 4.9</v>
      </c>
      <c r="I720" s="14">
        <v>27223</v>
      </c>
      <c r="J720" s="11" t="s">
        <v>15265</v>
      </c>
      <c r="K720" s="11" t="s">
        <v>15266</v>
      </c>
      <c r="L720" s="15" t="s">
        <v>15267</v>
      </c>
      <c r="M720" s="26" t="str">
        <f t="shared" si="35"/>
        <v>&gt;₹500</v>
      </c>
      <c r="N720" s="23">
        <f>Table2[[#This Row],[actual_price]]* Table2[[#This Row],[rating_count]]</f>
        <v>43529577</v>
      </c>
      <c r="O720" s="23">
        <f t="shared" si="36"/>
        <v>0.99999999999999989</v>
      </c>
      <c r="P720" s="27" t="str">
        <f>IF(Table2[[#This Row],[rating_count]]&lt;1000,"below 1000", "1000 and above")</f>
        <v>1000 and above</v>
      </c>
    </row>
    <row r="721" spans="1:16" x14ac:dyDescent="0.25">
      <c r="A721" s="10" t="s">
        <v>6333</v>
      </c>
      <c r="B721" s="10" t="s">
        <v>15268</v>
      </c>
      <c r="C721" s="11" t="s">
        <v>13079</v>
      </c>
      <c r="D721" s="12">
        <v>729</v>
      </c>
      <c r="E721" s="12">
        <v>1650</v>
      </c>
      <c r="F721" s="13">
        <v>0.56000000000000005</v>
      </c>
      <c r="G721" s="11">
        <v>4.3</v>
      </c>
      <c r="H721" s="11" t="str">
        <f t="shared" si="34"/>
        <v>4.0 – 4.9</v>
      </c>
      <c r="I721" s="14">
        <v>82356</v>
      </c>
      <c r="J721" s="11" t="s">
        <v>15269</v>
      </c>
      <c r="K721" s="11" t="s">
        <v>15270</v>
      </c>
      <c r="L721" s="15" t="s">
        <v>15271</v>
      </c>
      <c r="M721" s="26" t="str">
        <f t="shared" si="35"/>
        <v>&gt;₹500</v>
      </c>
      <c r="N721" s="23">
        <f>Table2[[#This Row],[actual_price]]* Table2[[#This Row],[rating_count]]</f>
        <v>135887400</v>
      </c>
      <c r="O721" s="23">
        <f t="shared" si="36"/>
        <v>1</v>
      </c>
      <c r="P721" s="27" t="str">
        <f>IF(Table2[[#This Row],[rating_count]]&lt;1000,"below 1000", "1000 and above")</f>
        <v>1000 and above</v>
      </c>
    </row>
    <row r="722" spans="1:16" x14ac:dyDescent="0.25">
      <c r="A722" s="10" t="s">
        <v>6343</v>
      </c>
      <c r="B722" s="10" t="s">
        <v>15272</v>
      </c>
      <c r="C722" s="11" t="s">
        <v>14821</v>
      </c>
      <c r="D722" s="12">
        <v>480</v>
      </c>
      <c r="E722" s="12">
        <v>600</v>
      </c>
      <c r="F722" s="13">
        <v>0.2</v>
      </c>
      <c r="G722" s="11">
        <v>4.3</v>
      </c>
      <c r="H722" s="11" t="str">
        <f t="shared" si="34"/>
        <v>4.0 – 4.9</v>
      </c>
      <c r="I722" s="14">
        <v>5719</v>
      </c>
      <c r="J722" s="11" t="s">
        <v>15273</v>
      </c>
      <c r="K722" s="11" t="s">
        <v>15274</v>
      </c>
      <c r="L722" s="15" t="s">
        <v>15275</v>
      </c>
      <c r="M722" s="26" t="str">
        <f t="shared" si="35"/>
        <v>&gt;₹500</v>
      </c>
      <c r="N722" s="23">
        <f>Table2[[#This Row],[actual_price]]* Table2[[#This Row],[rating_count]]</f>
        <v>3431400</v>
      </c>
      <c r="O722" s="23">
        <f t="shared" si="36"/>
        <v>1</v>
      </c>
      <c r="P722" s="27" t="str">
        <f>IF(Table2[[#This Row],[rating_count]]&lt;1000,"below 1000", "1000 and above")</f>
        <v>1000 and above</v>
      </c>
    </row>
    <row r="723" spans="1:16" x14ac:dyDescent="0.25">
      <c r="A723" s="10" t="s">
        <v>6357</v>
      </c>
      <c r="B723" s="10" t="s">
        <v>15276</v>
      </c>
      <c r="C723" s="11" t="s">
        <v>13079</v>
      </c>
      <c r="D723" s="12">
        <v>999</v>
      </c>
      <c r="E723" s="12">
        <v>2499</v>
      </c>
      <c r="F723" s="13">
        <v>0.6</v>
      </c>
      <c r="G723" s="11">
        <v>4.3</v>
      </c>
      <c r="H723" s="11" t="str">
        <f t="shared" si="34"/>
        <v>4.0 – 4.9</v>
      </c>
      <c r="I723" s="14">
        <v>1690</v>
      </c>
      <c r="J723" s="11" t="s">
        <v>15277</v>
      </c>
      <c r="K723" s="11" t="s">
        <v>15278</v>
      </c>
      <c r="L723" s="15" t="s">
        <v>15279</v>
      </c>
      <c r="M723" s="26" t="str">
        <f t="shared" si="35"/>
        <v>&gt;₹500</v>
      </c>
      <c r="N723" s="23">
        <f>Table2[[#This Row],[actual_price]]* Table2[[#This Row],[rating_count]]</f>
        <v>4223310</v>
      </c>
      <c r="O723" s="23">
        <f t="shared" si="36"/>
        <v>1</v>
      </c>
      <c r="P723" s="27" t="str">
        <f>IF(Table2[[#This Row],[rating_count]]&lt;1000,"below 1000", "1000 and above")</f>
        <v>1000 and above</v>
      </c>
    </row>
    <row r="724" spans="1:16" x14ac:dyDescent="0.25">
      <c r="A724" s="10" t="s">
        <v>6369</v>
      </c>
      <c r="B724" s="10" t="s">
        <v>15280</v>
      </c>
      <c r="C724" s="11" t="s">
        <v>13079</v>
      </c>
      <c r="D724" s="12">
        <v>238</v>
      </c>
      <c r="E724" s="12">
        <v>699</v>
      </c>
      <c r="F724" s="13">
        <v>0.66</v>
      </c>
      <c r="G724" s="11">
        <v>4.4000000000000004</v>
      </c>
      <c r="H724" s="11" t="str">
        <f t="shared" si="34"/>
        <v>4.0 – 4.9</v>
      </c>
      <c r="I724" s="14">
        <v>8372</v>
      </c>
      <c r="J724" s="11" t="s">
        <v>15281</v>
      </c>
      <c r="K724" s="11" t="s">
        <v>15282</v>
      </c>
      <c r="L724" s="15" t="s">
        <v>15283</v>
      </c>
      <c r="M724" s="26" t="str">
        <f t="shared" si="35"/>
        <v>&gt;₹500</v>
      </c>
      <c r="N724" s="23">
        <f>Table2[[#This Row],[actual_price]]* Table2[[#This Row],[rating_count]]</f>
        <v>5852028</v>
      </c>
      <c r="O724" s="23">
        <f t="shared" si="36"/>
        <v>1</v>
      </c>
      <c r="P724" s="27" t="str">
        <f>IF(Table2[[#This Row],[rating_count]]&lt;1000,"below 1000", "1000 and above")</f>
        <v>1000 and above</v>
      </c>
    </row>
    <row r="725" spans="1:16" x14ac:dyDescent="0.25">
      <c r="A725" s="10" t="s">
        <v>6380</v>
      </c>
      <c r="B725" s="10" t="s">
        <v>15284</v>
      </c>
      <c r="C725" s="11" t="s">
        <v>13079</v>
      </c>
      <c r="D725" s="12">
        <v>1349</v>
      </c>
      <c r="E725" s="12">
        <v>2198</v>
      </c>
      <c r="F725" s="13">
        <v>0.39</v>
      </c>
      <c r="G725" s="11">
        <v>4</v>
      </c>
      <c r="H725" s="11" t="str">
        <f t="shared" si="34"/>
        <v>4.0 – 4.9</v>
      </c>
      <c r="I725" s="14">
        <v>7113</v>
      </c>
      <c r="J725" s="11" t="s">
        <v>15285</v>
      </c>
      <c r="K725" s="11" t="s">
        <v>15286</v>
      </c>
      <c r="L725" s="15" t="s">
        <v>15287</v>
      </c>
      <c r="M725" s="26" t="str">
        <f t="shared" si="35"/>
        <v>&gt;₹500</v>
      </c>
      <c r="N725" s="23">
        <f>Table2[[#This Row],[actual_price]]* Table2[[#This Row],[rating_count]]</f>
        <v>15634374</v>
      </c>
      <c r="O725" s="23">
        <f t="shared" si="36"/>
        <v>1.0000000000000002</v>
      </c>
      <c r="P725" s="27" t="str">
        <f>IF(Table2[[#This Row],[rating_count]]&lt;1000,"below 1000", "1000 and above")</f>
        <v>1000 and above</v>
      </c>
    </row>
    <row r="726" spans="1:16" x14ac:dyDescent="0.25">
      <c r="A726" s="10" t="s">
        <v>6391</v>
      </c>
      <c r="B726" s="10" t="s">
        <v>15288</v>
      </c>
      <c r="C726" s="11" t="s">
        <v>13079</v>
      </c>
      <c r="D726" s="12">
        <v>199</v>
      </c>
      <c r="E726" s="12">
        <v>499</v>
      </c>
      <c r="F726" s="13">
        <v>0.6</v>
      </c>
      <c r="G726" s="11">
        <v>3.3</v>
      </c>
      <c r="H726" s="11" t="str">
        <f t="shared" si="34"/>
        <v>3.0 – 3.9</v>
      </c>
      <c r="I726" s="14">
        <v>2804</v>
      </c>
      <c r="J726" s="11" t="s">
        <v>15289</v>
      </c>
      <c r="K726" s="11" t="s">
        <v>15290</v>
      </c>
      <c r="L726" s="15" t="s">
        <v>15291</v>
      </c>
      <c r="M726" s="26" t="str">
        <f t="shared" si="35"/>
        <v>₹200–₹500</v>
      </c>
      <c r="N726" s="23">
        <f>Table2[[#This Row],[actual_price]]* Table2[[#This Row],[rating_count]]</f>
        <v>1399196</v>
      </c>
      <c r="O726" s="23">
        <f t="shared" si="36"/>
        <v>0.99999999999999989</v>
      </c>
      <c r="P726" s="27" t="str">
        <f>IF(Table2[[#This Row],[rating_count]]&lt;1000,"below 1000", "1000 and above")</f>
        <v>1000 and above</v>
      </c>
    </row>
    <row r="727" spans="1:16" x14ac:dyDescent="0.25">
      <c r="A727" s="10" t="s">
        <v>6401</v>
      </c>
      <c r="B727" s="10" t="s">
        <v>15292</v>
      </c>
      <c r="C727" s="11" t="s">
        <v>13122</v>
      </c>
      <c r="D727" s="12">
        <v>1999</v>
      </c>
      <c r="E727" s="12">
        <v>9999</v>
      </c>
      <c r="F727" s="13">
        <v>0.8</v>
      </c>
      <c r="G727" s="11">
        <v>3.7</v>
      </c>
      <c r="H727" s="11" t="str">
        <f t="shared" si="34"/>
        <v>3.0 – 3.9</v>
      </c>
      <c r="I727" s="14">
        <v>1986</v>
      </c>
      <c r="J727" s="11" t="s">
        <v>14902</v>
      </c>
      <c r="K727" s="11" t="s">
        <v>15293</v>
      </c>
      <c r="L727" s="15" t="s">
        <v>15294</v>
      </c>
      <c r="M727" s="26" t="str">
        <f t="shared" si="35"/>
        <v>&gt;₹500</v>
      </c>
      <c r="N727" s="23">
        <f>Table2[[#This Row],[actual_price]]* Table2[[#This Row],[rating_count]]</f>
        <v>19858014</v>
      </c>
      <c r="O727" s="23">
        <f t="shared" si="36"/>
        <v>1</v>
      </c>
      <c r="P727" s="27" t="str">
        <f>IF(Table2[[#This Row],[rating_count]]&lt;1000,"below 1000", "1000 and above")</f>
        <v>1000 and above</v>
      </c>
    </row>
    <row r="728" spans="1:16" x14ac:dyDescent="0.25">
      <c r="A728" s="10" t="s">
        <v>6410</v>
      </c>
      <c r="B728" s="10" t="s">
        <v>15295</v>
      </c>
      <c r="C728" s="11" t="s">
        <v>13122</v>
      </c>
      <c r="D728" s="12">
        <v>99</v>
      </c>
      <c r="E728" s="12">
        <v>499</v>
      </c>
      <c r="F728" s="13">
        <v>0.8</v>
      </c>
      <c r="G728" s="11">
        <v>4.0999999999999996</v>
      </c>
      <c r="H728" s="11" t="str">
        <f t="shared" si="34"/>
        <v>4.0 – 4.9</v>
      </c>
      <c r="I728" s="14">
        <v>2451</v>
      </c>
      <c r="J728" s="11" t="s">
        <v>14307</v>
      </c>
      <c r="K728" s="11" t="s">
        <v>14565</v>
      </c>
      <c r="L728" s="15" t="s">
        <v>15296</v>
      </c>
      <c r="M728" s="26" t="str">
        <f t="shared" si="35"/>
        <v>₹200–₹500</v>
      </c>
      <c r="N728" s="23">
        <f>Table2[[#This Row],[actual_price]]* Table2[[#This Row],[rating_count]]</f>
        <v>1223049</v>
      </c>
      <c r="O728" s="23">
        <f t="shared" si="36"/>
        <v>1</v>
      </c>
      <c r="P728" s="27" t="str">
        <f>IF(Table2[[#This Row],[rating_count]]&lt;1000,"below 1000", "1000 and above")</f>
        <v>1000 and above</v>
      </c>
    </row>
    <row r="729" spans="1:16" x14ac:dyDescent="0.25">
      <c r="A729" s="10" t="s">
        <v>6419</v>
      </c>
      <c r="B729" s="10" t="s">
        <v>15297</v>
      </c>
      <c r="C729" s="11" t="s">
        <v>13079</v>
      </c>
      <c r="D729" s="12">
        <v>499</v>
      </c>
      <c r="E729" s="12">
        <v>1000</v>
      </c>
      <c r="F729" s="13">
        <v>0.5</v>
      </c>
      <c r="G729" s="11">
        <v>5</v>
      </c>
      <c r="H729" s="11" t="str">
        <f t="shared" si="34"/>
        <v>5.0</v>
      </c>
      <c r="I729" s="14">
        <v>23</v>
      </c>
      <c r="J729" s="11" t="s">
        <v>15298</v>
      </c>
      <c r="K729" s="11" t="s">
        <v>15299</v>
      </c>
      <c r="L729" s="15" t="s">
        <v>15300</v>
      </c>
      <c r="M729" s="26" t="str">
        <f t="shared" si="35"/>
        <v>&gt;₹500</v>
      </c>
      <c r="N729" s="23">
        <f>Table2[[#This Row],[actual_price]]* Table2[[#This Row],[rating_count]]</f>
        <v>23000</v>
      </c>
      <c r="O729" s="23">
        <f t="shared" si="36"/>
        <v>1</v>
      </c>
      <c r="P729" s="27" t="str">
        <f>IF(Table2[[#This Row],[rating_count]]&lt;1000,"below 1000", "1000 and above")</f>
        <v>below 1000</v>
      </c>
    </row>
    <row r="730" spans="1:16" x14ac:dyDescent="0.25">
      <c r="A730" s="10" t="s">
        <v>6429</v>
      </c>
      <c r="B730" s="10" t="s">
        <v>15301</v>
      </c>
      <c r="C730" s="11" t="s">
        <v>13079</v>
      </c>
      <c r="D730" s="12">
        <v>1792</v>
      </c>
      <c r="E730" s="12">
        <v>3500</v>
      </c>
      <c r="F730" s="13">
        <v>0.49</v>
      </c>
      <c r="G730" s="11">
        <v>4.5</v>
      </c>
      <c r="H730" s="11" t="str">
        <f t="shared" si="34"/>
        <v>4.0 – 4.9</v>
      </c>
      <c r="I730" s="14">
        <v>26194</v>
      </c>
      <c r="J730" s="11" t="s">
        <v>15302</v>
      </c>
      <c r="K730" s="11" t="s">
        <v>15303</v>
      </c>
      <c r="L730" s="15" t="s">
        <v>15304</v>
      </c>
      <c r="M730" s="26" t="str">
        <f t="shared" si="35"/>
        <v>&gt;₹500</v>
      </c>
      <c r="N730" s="23">
        <f>Table2[[#This Row],[actual_price]]* Table2[[#This Row],[rating_count]]</f>
        <v>91679000</v>
      </c>
      <c r="O730" s="23">
        <f t="shared" si="36"/>
        <v>1.0000000000000002</v>
      </c>
      <c r="P730" s="27" t="str">
        <f>IF(Table2[[#This Row],[rating_count]]&lt;1000,"below 1000", "1000 and above")</f>
        <v>1000 and above</v>
      </c>
    </row>
    <row r="731" spans="1:16" x14ac:dyDescent="0.25">
      <c r="A731" s="10" t="s">
        <v>6440</v>
      </c>
      <c r="B731" s="10" t="s">
        <v>15305</v>
      </c>
      <c r="C731" s="11" t="s">
        <v>13079</v>
      </c>
      <c r="D731" s="12">
        <v>3299</v>
      </c>
      <c r="E731" s="12">
        <v>4100</v>
      </c>
      <c r="F731" s="13">
        <v>0.2</v>
      </c>
      <c r="G731" s="11">
        <v>3.9</v>
      </c>
      <c r="H731" s="11" t="str">
        <f t="shared" si="34"/>
        <v>3.0 – 3.9</v>
      </c>
      <c r="I731" s="14">
        <v>15783</v>
      </c>
      <c r="J731" s="11" t="s">
        <v>15306</v>
      </c>
      <c r="K731" s="11" t="s">
        <v>15307</v>
      </c>
      <c r="L731" s="15" t="s">
        <v>15308</v>
      </c>
      <c r="M731" s="26" t="str">
        <f t="shared" si="35"/>
        <v>&gt;₹500</v>
      </c>
      <c r="N731" s="23">
        <f>Table2[[#This Row],[actual_price]]* Table2[[#This Row],[rating_count]]</f>
        <v>64710300</v>
      </c>
      <c r="O731" s="23">
        <f t="shared" si="36"/>
        <v>1</v>
      </c>
      <c r="P731" s="27" t="str">
        <f>IF(Table2[[#This Row],[rating_count]]&lt;1000,"below 1000", "1000 and above")</f>
        <v>1000 and above</v>
      </c>
    </row>
    <row r="732" spans="1:16" x14ac:dyDescent="0.25">
      <c r="A732" s="10" t="s">
        <v>6451</v>
      </c>
      <c r="B732" s="10" t="s">
        <v>15256</v>
      </c>
      <c r="C732" s="11" t="s">
        <v>14821</v>
      </c>
      <c r="D732" s="12">
        <v>125</v>
      </c>
      <c r="E732" s="12">
        <v>180</v>
      </c>
      <c r="F732" s="13">
        <v>0.31</v>
      </c>
      <c r="G732" s="11">
        <v>4.4000000000000004</v>
      </c>
      <c r="H732" s="11" t="str">
        <f t="shared" si="34"/>
        <v>4.0 – 4.9</v>
      </c>
      <c r="I732" s="14">
        <v>8053</v>
      </c>
      <c r="J732" s="11" t="s">
        <v>15257</v>
      </c>
      <c r="K732" s="11" t="s">
        <v>15309</v>
      </c>
      <c r="L732" s="15" t="s">
        <v>15310</v>
      </c>
      <c r="M732" s="26" t="str">
        <f t="shared" si="35"/>
        <v>&lt;₹200</v>
      </c>
      <c r="N732" s="23">
        <f>Table2[[#This Row],[actual_price]]* Table2[[#This Row],[rating_count]]</f>
        <v>1449540</v>
      </c>
      <c r="O732" s="23">
        <f t="shared" si="36"/>
        <v>0.99999999999999989</v>
      </c>
      <c r="P732" s="27" t="str">
        <f>IF(Table2[[#This Row],[rating_count]]&lt;1000,"below 1000", "1000 and above")</f>
        <v>1000 and above</v>
      </c>
    </row>
    <row r="733" spans="1:16" x14ac:dyDescent="0.25">
      <c r="A733" s="10" t="s">
        <v>6461</v>
      </c>
      <c r="B733" s="10" t="s">
        <v>15311</v>
      </c>
      <c r="C733" s="11" t="s">
        <v>13079</v>
      </c>
      <c r="D733" s="12">
        <v>399</v>
      </c>
      <c r="E733" s="12">
        <v>1190</v>
      </c>
      <c r="F733" s="13">
        <v>0.66</v>
      </c>
      <c r="G733" s="11">
        <v>4.0999999999999996</v>
      </c>
      <c r="H733" s="11" t="str">
        <f t="shared" si="34"/>
        <v>4.0 – 4.9</v>
      </c>
      <c r="I733" s="14">
        <v>2809</v>
      </c>
      <c r="J733" s="11" t="s">
        <v>15312</v>
      </c>
      <c r="K733" s="11" t="s">
        <v>15313</v>
      </c>
      <c r="L733" s="15" t="s">
        <v>15314</v>
      </c>
      <c r="M733" s="26" t="str">
        <f t="shared" si="35"/>
        <v>&gt;₹500</v>
      </c>
      <c r="N733" s="23">
        <f>Table2[[#This Row],[actual_price]]* Table2[[#This Row],[rating_count]]</f>
        <v>3342710</v>
      </c>
      <c r="O733" s="23">
        <f t="shared" si="36"/>
        <v>1.0000000000000002</v>
      </c>
      <c r="P733" s="27" t="str">
        <f>IF(Table2[[#This Row],[rating_count]]&lt;1000,"below 1000", "1000 and above")</f>
        <v>1000 and above</v>
      </c>
    </row>
    <row r="734" spans="1:16" x14ac:dyDescent="0.25">
      <c r="A734" s="10" t="s">
        <v>6471</v>
      </c>
      <c r="B734" s="10" t="s">
        <v>15315</v>
      </c>
      <c r="C734" s="11" t="s">
        <v>13122</v>
      </c>
      <c r="D734" s="12">
        <v>1199</v>
      </c>
      <c r="E734" s="12">
        <v>7999</v>
      </c>
      <c r="F734" s="13">
        <v>0.85</v>
      </c>
      <c r="G734" s="11">
        <v>3.6</v>
      </c>
      <c r="H734" s="11" t="str">
        <f t="shared" si="34"/>
        <v>3.0 – 3.9</v>
      </c>
      <c r="I734" s="14">
        <v>25910</v>
      </c>
      <c r="J734" s="11" t="s">
        <v>14910</v>
      </c>
      <c r="K734" s="11" t="s">
        <v>15316</v>
      </c>
      <c r="L734" s="15" t="s">
        <v>15317</v>
      </c>
      <c r="M734" s="26" t="str">
        <f t="shared" si="35"/>
        <v>&gt;₹500</v>
      </c>
      <c r="N734" s="23">
        <f>Table2[[#This Row],[actual_price]]* Table2[[#This Row],[rating_count]]</f>
        <v>207254090</v>
      </c>
      <c r="O734" s="23">
        <f t="shared" si="36"/>
        <v>0.99999999999999989</v>
      </c>
      <c r="P734" s="27" t="str">
        <f>IF(Table2[[#This Row],[rating_count]]&lt;1000,"below 1000", "1000 and above")</f>
        <v>1000 and above</v>
      </c>
    </row>
    <row r="735" spans="1:16" x14ac:dyDescent="0.25">
      <c r="A735" s="10" t="s">
        <v>6481</v>
      </c>
      <c r="B735" s="10" t="s">
        <v>15318</v>
      </c>
      <c r="C735" s="11" t="s">
        <v>13079</v>
      </c>
      <c r="D735" s="12">
        <v>235</v>
      </c>
      <c r="E735" s="12">
        <v>1599</v>
      </c>
      <c r="F735" s="13">
        <v>0.85</v>
      </c>
      <c r="G735" s="11">
        <v>3.8</v>
      </c>
      <c r="H735" s="11" t="str">
        <f t="shared" si="34"/>
        <v>3.0 – 3.9</v>
      </c>
      <c r="I735" s="14">
        <v>1173</v>
      </c>
      <c r="J735" s="11" t="s">
        <v>15319</v>
      </c>
      <c r="K735" s="11" t="s">
        <v>15320</v>
      </c>
      <c r="L735" s="15" t="s">
        <v>15321</v>
      </c>
      <c r="M735" s="26" t="str">
        <f t="shared" si="35"/>
        <v>&gt;₹500</v>
      </c>
      <c r="N735" s="23">
        <f>Table2[[#This Row],[actual_price]]* Table2[[#This Row],[rating_count]]</f>
        <v>1875627</v>
      </c>
      <c r="O735" s="23">
        <f t="shared" si="36"/>
        <v>1.0000000000000002</v>
      </c>
      <c r="P735" s="27" t="str">
        <f>IF(Table2[[#This Row],[rating_count]]&lt;1000,"below 1000", "1000 and above")</f>
        <v>1000 and above</v>
      </c>
    </row>
    <row r="736" spans="1:16" x14ac:dyDescent="0.25">
      <c r="A736" s="10" t="s">
        <v>6491</v>
      </c>
      <c r="B736" s="10" t="s">
        <v>15322</v>
      </c>
      <c r="C736" s="11" t="s">
        <v>13079</v>
      </c>
      <c r="D736" s="12">
        <v>549</v>
      </c>
      <c r="E736" s="12">
        <v>1999</v>
      </c>
      <c r="F736" s="13">
        <v>0.73</v>
      </c>
      <c r="G736" s="11">
        <v>3.6</v>
      </c>
      <c r="H736" s="11" t="str">
        <f t="shared" si="34"/>
        <v>3.0 – 3.9</v>
      </c>
      <c r="I736" s="14">
        <v>6422</v>
      </c>
      <c r="J736" s="11" t="s">
        <v>15323</v>
      </c>
      <c r="K736" s="11" t="s">
        <v>15324</v>
      </c>
      <c r="L736" s="15" t="s">
        <v>15325</v>
      </c>
      <c r="M736" s="26" t="str">
        <f t="shared" si="35"/>
        <v>&gt;₹500</v>
      </c>
      <c r="N736" s="23">
        <f>Table2[[#This Row],[actual_price]]* Table2[[#This Row],[rating_count]]</f>
        <v>12837578</v>
      </c>
      <c r="O736" s="23">
        <f t="shared" si="36"/>
        <v>1</v>
      </c>
      <c r="P736" s="27" t="str">
        <f>IF(Table2[[#This Row],[rating_count]]&lt;1000,"below 1000", "1000 and above")</f>
        <v>1000 and above</v>
      </c>
    </row>
    <row r="737" spans="1:16" x14ac:dyDescent="0.25">
      <c r="A737" s="10" t="s">
        <v>6501</v>
      </c>
      <c r="B737" s="10" t="s">
        <v>15326</v>
      </c>
      <c r="C737" s="11" t="s">
        <v>13079</v>
      </c>
      <c r="D737" s="12">
        <v>89</v>
      </c>
      <c r="E737" s="12">
        <v>99</v>
      </c>
      <c r="F737" s="13">
        <v>0.1</v>
      </c>
      <c r="G737" s="11">
        <v>4.2</v>
      </c>
      <c r="H737" s="11" t="str">
        <f t="shared" si="34"/>
        <v>4.0 – 4.9</v>
      </c>
      <c r="I737" s="14">
        <v>241</v>
      </c>
      <c r="J737" s="11" t="s">
        <v>15327</v>
      </c>
      <c r="K737" s="11" t="s">
        <v>15328</v>
      </c>
      <c r="L737" s="15" t="s">
        <v>15329</v>
      </c>
      <c r="M737" s="26" t="str">
        <f t="shared" si="35"/>
        <v>&lt;₹200</v>
      </c>
      <c r="N737" s="23">
        <f>Table2[[#This Row],[actual_price]]* Table2[[#This Row],[rating_count]]</f>
        <v>23859</v>
      </c>
      <c r="O737" s="23">
        <f t="shared" si="36"/>
        <v>0.99999999999999989</v>
      </c>
      <c r="P737" s="27" t="str">
        <f>IF(Table2[[#This Row],[rating_count]]&lt;1000,"below 1000", "1000 and above")</f>
        <v>below 1000</v>
      </c>
    </row>
    <row r="738" spans="1:16" x14ac:dyDescent="0.25">
      <c r="A738" s="10" t="s">
        <v>6513</v>
      </c>
      <c r="B738" s="10" t="s">
        <v>15330</v>
      </c>
      <c r="C738" s="11" t="s">
        <v>13122</v>
      </c>
      <c r="D738" s="12">
        <v>1299</v>
      </c>
      <c r="E738" s="12">
        <v>2999</v>
      </c>
      <c r="F738" s="13">
        <v>0.56999999999999995</v>
      </c>
      <c r="G738" s="11">
        <v>3.8</v>
      </c>
      <c r="H738" s="11" t="str">
        <f t="shared" si="34"/>
        <v>3.0 – 3.9</v>
      </c>
      <c r="I738" s="14">
        <v>14629</v>
      </c>
      <c r="J738" s="11" t="s">
        <v>15331</v>
      </c>
      <c r="K738" s="11" t="s">
        <v>15332</v>
      </c>
      <c r="L738" s="15" t="s">
        <v>15333</v>
      </c>
      <c r="M738" s="26" t="str">
        <f t="shared" si="35"/>
        <v>&gt;₹500</v>
      </c>
      <c r="N738" s="23">
        <f>Table2[[#This Row],[actual_price]]* Table2[[#This Row],[rating_count]]</f>
        <v>43872371</v>
      </c>
      <c r="O738" s="23">
        <f t="shared" si="36"/>
        <v>1</v>
      </c>
      <c r="P738" s="27" t="str">
        <f>IF(Table2[[#This Row],[rating_count]]&lt;1000,"below 1000", "1000 and above")</f>
        <v>1000 and above</v>
      </c>
    </row>
    <row r="739" spans="1:16" x14ac:dyDescent="0.25">
      <c r="A739" s="10" t="s">
        <v>6523</v>
      </c>
      <c r="B739" s="10" t="s">
        <v>15334</v>
      </c>
      <c r="C739" s="11" t="s">
        <v>13079</v>
      </c>
      <c r="D739" s="12">
        <v>230</v>
      </c>
      <c r="E739" s="12">
        <v>999</v>
      </c>
      <c r="F739" s="13">
        <v>0.77</v>
      </c>
      <c r="G739" s="11">
        <v>4.2</v>
      </c>
      <c r="H739" s="11" t="str">
        <f t="shared" si="34"/>
        <v>4.0 – 4.9</v>
      </c>
      <c r="I739" s="14">
        <v>1528</v>
      </c>
      <c r="J739" s="11" t="s">
        <v>15335</v>
      </c>
      <c r="K739" s="11" t="s">
        <v>15336</v>
      </c>
      <c r="L739" s="15" t="s">
        <v>15337</v>
      </c>
      <c r="M739" s="26" t="str">
        <f t="shared" si="35"/>
        <v>&gt;₹500</v>
      </c>
      <c r="N739" s="23">
        <f>Table2[[#This Row],[actual_price]]* Table2[[#This Row],[rating_count]]</f>
        <v>1526472</v>
      </c>
      <c r="O739" s="23">
        <f t="shared" si="36"/>
        <v>1</v>
      </c>
      <c r="P739" s="27" t="str">
        <f>IF(Table2[[#This Row],[rating_count]]&lt;1000,"below 1000", "1000 and above")</f>
        <v>1000 and above</v>
      </c>
    </row>
    <row r="740" spans="1:16" x14ac:dyDescent="0.25">
      <c r="A740" s="10" t="s">
        <v>6533</v>
      </c>
      <c r="B740" s="10" t="s">
        <v>15338</v>
      </c>
      <c r="C740" s="11" t="s">
        <v>13122</v>
      </c>
      <c r="D740" s="12">
        <v>119</v>
      </c>
      <c r="E740" s="12">
        <v>499</v>
      </c>
      <c r="F740" s="13">
        <v>0.76</v>
      </c>
      <c r="G740" s="11">
        <v>4.3</v>
      </c>
      <c r="H740" s="11" t="str">
        <f t="shared" si="34"/>
        <v>4.0 – 4.9</v>
      </c>
      <c r="I740" s="14">
        <v>15032</v>
      </c>
      <c r="J740" s="11" t="s">
        <v>15339</v>
      </c>
      <c r="K740" s="11" t="s">
        <v>15340</v>
      </c>
      <c r="L740" s="15" t="s">
        <v>15341</v>
      </c>
      <c r="M740" s="26" t="str">
        <f t="shared" si="35"/>
        <v>₹200–₹500</v>
      </c>
      <c r="N740" s="23">
        <f>Table2[[#This Row],[actual_price]]* Table2[[#This Row],[rating_count]]</f>
        <v>7500968</v>
      </c>
      <c r="O740" s="23">
        <f t="shared" si="36"/>
        <v>1</v>
      </c>
      <c r="P740" s="27" t="str">
        <f>IF(Table2[[#This Row],[rating_count]]&lt;1000,"below 1000", "1000 and above")</f>
        <v>1000 and above</v>
      </c>
    </row>
    <row r="741" spans="1:16" x14ac:dyDescent="0.25">
      <c r="A741" s="10" t="s">
        <v>6544</v>
      </c>
      <c r="B741" s="10" t="s">
        <v>15342</v>
      </c>
      <c r="C741" s="11" t="s">
        <v>13122</v>
      </c>
      <c r="D741" s="12">
        <v>449</v>
      </c>
      <c r="E741" s="12">
        <v>800</v>
      </c>
      <c r="F741" s="13">
        <v>0.44</v>
      </c>
      <c r="G741" s="11">
        <v>4.4000000000000004</v>
      </c>
      <c r="H741" s="11" t="str">
        <f t="shared" si="34"/>
        <v>4.0 – 4.9</v>
      </c>
      <c r="I741" s="14">
        <v>69585</v>
      </c>
      <c r="J741" s="11" t="s">
        <v>15343</v>
      </c>
      <c r="K741" s="11" t="s">
        <v>15344</v>
      </c>
      <c r="L741" s="15" t="s">
        <v>15345</v>
      </c>
      <c r="M741" s="26" t="str">
        <f t="shared" si="35"/>
        <v>&gt;₹500</v>
      </c>
      <c r="N741" s="23">
        <f>Table2[[#This Row],[actual_price]]* Table2[[#This Row],[rating_count]]</f>
        <v>55668000</v>
      </c>
      <c r="O741" s="23">
        <f t="shared" si="36"/>
        <v>1</v>
      </c>
      <c r="P741" s="27" t="str">
        <f>IF(Table2[[#This Row],[rating_count]]&lt;1000,"below 1000", "1000 and above")</f>
        <v>1000 and above</v>
      </c>
    </row>
    <row r="742" spans="1:16" x14ac:dyDescent="0.25">
      <c r="A742" s="10" t="s">
        <v>6555</v>
      </c>
      <c r="B742" s="10" t="s">
        <v>15346</v>
      </c>
      <c r="C742" s="11" t="s">
        <v>13122</v>
      </c>
      <c r="D742" s="12">
        <v>1699</v>
      </c>
      <c r="E742" s="12">
        <v>3495</v>
      </c>
      <c r="F742" s="13">
        <v>0.51</v>
      </c>
      <c r="G742" s="11">
        <v>4.0999999999999996</v>
      </c>
      <c r="H742" s="11" t="str">
        <f t="shared" si="34"/>
        <v>4.0 – 4.9</v>
      </c>
      <c r="I742" s="14">
        <v>14371</v>
      </c>
      <c r="J742" s="11" t="s">
        <v>15347</v>
      </c>
      <c r="K742" s="11" t="s">
        <v>15348</v>
      </c>
      <c r="L742" s="15" t="s">
        <v>15349</v>
      </c>
      <c r="M742" s="26" t="str">
        <f t="shared" si="35"/>
        <v>&gt;₹500</v>
      </c>
      <c r="N742" s="23">
        <f>Table2[[#This Row],[actual_price]]* Table2[[#This Row],[rating_count]]</f>
        <v>50226645</v>
      </c>
      <c r="O742" s="23">
        <f t="shared" si="36"/>
        <v>0.99999999999999989</v>
      </c>
      <c r="P742" s="27" t="str">
        <f>IF(Table2[[#This Row],[rating_count]]&lt;1000,"below 1000", "1000 and above")</f>
        <v>1000 and above</v>
      </c>
    </row>
    <row r="743" spans="1:16" x14ac:dyDescent="0.25">
      <c r="A743" s="10" t="s">
        <v>6566</v>
      </c>
      <c r="B743" s="10" t="s">
        <v>15350</v>
      </c>
      <c r="C743" s="11" t="s">
        <v>14821</v>
      </c>
      <c r="D743" s="12">
        <v>561</v>
      </c>
      <c r="E743" s="12">
        <v>720</v>
      </c>
      <c r="F743" s="13">
        <v>0.22</v>
      </c>
      <c r="G743" s="11">
        <v>4.4000000000000004</v>
      </c>
      <c r="H743" s="11" t="str">
        <f t="shared" si="34"/>
        <v>4.0 – 4.9</v>
      </c>
      <c r="I743" s="14">
        <v>3182</v>
      </c>
      <c r="J743" s="11" t="s">
        <v>15024</v>
      </c>
      <c r="K743" s="11" t="s">
        <v>15351</v>
      </c>
      <c r="L743" s="15" t="s">
        <v>15352</v>
      </c>
      <c r="M743" s="26" t="str">
        <f t="shared" si="35"/>
        <v>&gt;₹500</v>
      </c>
      <c r="N743" s="23">
        <f>Table2[[#This Row],[actual_price]]* Table2[[#This Row],[rating_count]]</f>
        <v>2291040</v>
      </c>
      <c r="O743" s="23">
        <f t="shared" si="36"/>
        <v>1</v>
      </c>
      <c r="P743" s="27" t="str">
        <f>IF(Table2[[#This Row],[rating_count]]&lt;1000,"below 1000", "1000 and above")</f>
        <v>1000 and above</v>
      </c>
    </row>
    <row r="744" spans="1:16" x14ac:dyDescent="0.25">
      <c r="A744" s="10" t="s">
        <v>6576</v>
      </c>
      <c r="B744" s="10" t="s">
        <v>15353</v>
      </c>
      <c r="C744" s="11" t="s">
        <v>13079</v>
      </c>
      <c r="D744" s="12">
        <v>289</v>
      </c>
      <c r="E744" s="12">
        <v>590</v>
      </c>
      <c r="F744" s="13">
        <v>0.51</v>
      </c>
      <c r="G744" s="11">
        <v>4.4000000000000004</v>
      </c>
      <c r="H744" s="11" t="str">
        <f t="shared" si="34"/>
        <v>4.0 – 4.9</v>
      </c>
      <c r="I744" s="14">
        <v>25886</v>
      </c>
      <c r="J744" s="11" t="s">
        <v>15354</v>
      </c>
      <c r="K744" s="11" t="s">
        <v>15355</v>
      </c>
      <c r="L744" s="15" t="s">
        <v>15356</v>
      </c>
      <c r="M744" s="26" t="str">
        <f t="shared" si="35"/>
        <v>&gt;₹500</v>
      </c>
      <c r="N744" s="23">
        <f>Table2[[#This Row],[actual_price]]* Table2[[#This Row],[rating_count]]</f>
        <v>15272740</v>
      </c>
      <c r="O744" s="23">
        <f t="shared" si="36"/>
        <v>1</v>
      </c>
      <c r="P744" s="27" t="str">
        <f>IF(Table2[[#This Row],[rating_count]]&lt;1000,"below 1000", "1000 and above")</f>
        <v>1000 and above</v>
      </c>
    </row>
    <row r="745" spans="1:16" x14ac:dyDescent="0.25">
      <c r="A745" s="10" t="s">
        <v>6586</v>
      </c>
      <c r="B745" s="10" t="s">
        <v>15357</v>
      </c>
      <c r="C745" s="11" t="s">
        <v>13079</v>
      </c>
      <c r="D745" s="12">
        <v>599</v>
      </c>
      <c r="E745" s="12">
        <v>1999</v>
      </c>
      <c r="F745" s="13">
        <v>0.7</v>
      </c>
      <c r="G745" s="11">
        <v>4.4000000000000004</v>
      </c>
      <c r="H745" s="11" t="str">
        <f t="shared" si="34"/>
        <v>4.0 – 4.9</v>
      </c>
      <c r="I745" s="14">
        <v>4736</v>
      </c>
      <c r="J745" s="11" t="s">
        <v>15358</v>
      </c>
      <c r="K745" s="11" t="s">
        <v>15359</v>
      </c>
      <c r="L745" s="15" t="s">
        <v>15360</v>
      </c>
      <c r="M745" s="26" t="str">
        <f t="shared" si="35"/>
        <v>&gt;₹500</v>
      </c>
      <c r="N745" s="23">
        <f>Table2[[#This Row],[actual_price]]* Table2[[#This Row],[rating_count]]</f>
        <v>9467264</v>
      </c>
      <c r="O745" s="23">
        <f t="shared" si="36"/>
        <v>1</v>
      </c>
      <c r="P745" s="27" t="str">
        <f>IF(Table2[[#This Row],[rating_count]]&lt;1000,"below 1000", "1000 and above")</f>
        <v>1000 and above</v>
      </c>
    </row>
    <row r="746" spans="1:16" x14ac:dyDescent="0.25">
      <c r="A746" s="10" t="s">
        <v>6596</v>
      </c>
      <c r="B746" s="10" t="s">
        <v>15361</v>
      </c>
      <c r="C746" s="11" t="s">
        <v>13079</v>
      </c>
      <c r="D746" s="12">
        <v>5599</v>
      </c>
      <c r="E746" s="12">
        <v>7350</v>
      </c>
      <c r="F746" s="13">
        <v>0.24</v>
      </c>
      <c r="G746" s="11">
        <v>4.4000000000000004</v>
      </c>
      <c r="H746" s="11" t="str">
        <f t="shared" si="34"/>
        <v>4.0 – 4.9</v>
      </c>
      <c r="I746" s="14">
        <v>73005</v>
      </c>
      <c r="J746" s="11" t="s">
        <v>15362</v>
      </c>
      <c r="K746" s="11" t="s">
        <v>15363</v>
      </c>
      <c r="L746" s="15" t="s">
        <v>15364</v>
      </c>
      <c r="M746" s="26" t="str">
        <f t="shared" si="35"/>
        <v>&gt;₹500</v>
      </c>
      <c r="N746" s="23">
        <f>Table2[[#This Row],[actual_price]]* Table2[[#This Row],[rating_count]]</f>
        <v>536586750</v>
      </c>
      <c r="O746" s="23">
        <f t="shared" si="36"/>
        <v>0.99999999999999989</v>
      </c>
      <c r="P746" s="27" t="str">
        <f>IF(Table2[[#This Row],[rating_count]]&lt;1000,"below 1000", "1000 and above")</f>
        <v>1000 and above</v>
      </c>
    </row>
    <row r="747" spans="1:16" x14ac:dyDescent="0.25">
      <c r="A747" s="10" t="s">
        <v>6606</v>
      </c>
      <c r="B747" s="10" t="s">
        <v>15365</v>
      </c>
      <c r="C747" s="11" t="s">
        <v>13079</v>
      </c>
      <c r="D747" s="12">
        <v>1990</v>
      </c>
      <c r="E747" s="12">
        <v>2595</v>
      </c>
      <c r="F747" s="13">
        <v>0.23</v>
      </c>
      <c r="G747" s="11">
        <v>4.3</v>
      </c>
      <c r="H747" s="11" t="str">
        <f t="shared" si="34"/>
        <v>4.0 – 4.9</v>
      </c>
      <c r="I747" s="14">
        <v>20398</v>
      </c>
      <c r="J747" s="11" t="s">
        <v>15366</v>
      </c>
      <c r="K747" s="11" t="s">
        <v>15367</v>
      </c>
      <c r="L747" s="15" t="s">
        <v>15368</v>
      </c>
      <c r="M747" s="26" t="str">
        <f t="shared" si="35"/>
        <v>&gt;₹500</v>
      </c>
      <c r="N747" s="23">
        <f>Table2[[#This Row],[actual_price]]* Table2[[#This Row],[rating_count]]</f>
        <v>52932810</v>
      </c>
      <c r="O747" s="23">
        <f t="shared" si="36"/>
        <v>1.0000000000000002</v>
      </c>
      <c r="P747" s="27" t="str">
        <f>IF(Table2[[#This Row],[rating_count]]&lt;1000,"below 1000", "1000 and above")</f>
        <v>1000 and above</v>
      </c>
    </row>
    <row r="748" spans="1:16" x14ac:dyDescent="0.25">
      <c r="A748" s="10" t="s">
        <v>6617</v>
      </c>
      <c r="B748" s="10" t="s">
        <v>15369</v>
      </c>
      <c r="C748" s="11" t="s">
        <v>13079</v>
      </c>
      <c r="D748" s="12">
        <v>499</v>
      </c>
      <c r="E748" s="12">
        <v>799</v>
      </c>
      <c r="F748" s="13">
        <v>0.38</v>
      </c>
      <c r="G748" s="11">
        <v>4.3</v>
      </c>
      <c r="H748" s="11" t="str">
        <f t="shared" si="34"/>
        <v>4.0 – 4.9</v>
      </c>
      <c r="I748" s="14">
        <v>2125</v>
      </c>
      <c r="J748" s="11" t="s">
        <v>15370</v>
      </c>
      <c r="K748" s="11" t="s">
        <v>15371</v>
      </c>
      <c r="L748" s="15" t="s">
        <v>15372</v>
      </c>
      <c r="M748" s="26" t="str">
        <f t="shared" si="35"/>
        <v>&gt;₹500</v>
      </c>
      <c r="N748" s="23">
        <f>Table2[[#This Row],[actual_price]]* Table2[[#This Row],[rating_count]]</f>
        <v>1697875</v>
      </c>
      <c r="O748" s="23">
        <f t="shared" si="36"/>
        <v>1</v>
      </c>
      <c r="P748" s="27" t="str">
        <f>IF(Table2[[#This Row],[rating_count]]&lt;1000,"below 1000", "1000 and above")</f>
        <v>1000 and above</v>
      </c>
    </row>
    <row r="749" spans="1:16" x14ac:dyDescent="0.25">
      <c r="A749" s="10" t="s">
        <v>6627</v>
      </c>
      <c r="B749" s="10" t="s">
        <v>15228</v>
      </c>
      <c r="C749" s="11" t="s">
        <v>13079</v>
      </c>
      <c r="D749" s="12">
        <v>449</v>
      </c>
      <c r="E749" s="12">
        <v>999</v>
      </c>
      <c r="F749" s="13">
        <v>0.55000000000000004</v>
      </c>
      <c r="G749" s="11">
        <v>4.3</v>
      </c>
      <c r="H749" s="11" t="str">
        <f t="shared" si="34"/>
        <v>4.0 – 4.9</v>
      </c>
      <c r="I749" s="14">
        <v>11330</v>
      </c>
      <c r="J749" s="11" t="s">
        <v>15229</v>
      </c>
      <c r="K749" s="11" t="s">
        <v>15373</v>
      </c>
      <c r="L749" s="15" t="s">
        <v>15374</v>
      </c>
      <c r="M749" s="26" t="str">
        <f t="shared" si="35"/>
        <v>&gt;₹500</v>
      </c>
      <c r="N749" s="23">
        <f>Table2[[#This Row],[actual_price]]* Table2[[#This Row],[rating_count]]</f>
        <v>11318670</v>
      </c>
      <c r="O749" s="23">
        <f t="shared" si="36"/>
        <v>1</v>
      </c>
      <c r="P749" s="27" t="str">
        <f>IF(Table2[[#This Row],[rating_count]]&lt;1000,"below 1000", "1000 and above")</f>
        <v>1000 and above</v>
      </c>
    </row>
    <row r="750" spans="1:16" x14ac:dyDescent="0.25">
      <c r="A750" s="10" t="s">
        <v>6636</v>
      </c>
      <c r="B750" s="10" t="s">
        <v>15375</v>
      </c>
      <c r="C750" s="11" t="s">
        <v>13079</v>
      </c>
      <c r="D750" s="12">
        <v>999</v>
      </c>
      <c r="E750" s="12">
        <v>1999</v>
      </c>
      <c r="F750" s="13">
        <v>0.5</v>
      </c>
      <c r="G750" s="11">
        <v>4.2</v>
      </c>
      <c r="H750" s="11" t="str">
        <f t="shared" si="34"/>
        <v>4.0 – 4.9</v>
      </c>
      <c r="I750" s="14">
        <v>27441</v>
      </c>
      <c r="J750" s="11" t="s">
        <v>15376</v>
      </c>
      <c r="K750" s="11" t="s">
        <v>15377</v>
      </c>
      <c r="L750" s="15" t="s">
        <v>15378</v>
      </c>
      <c r="M750" s="26" t="str">
        <f t="shared" si="35"/>
        <v>&gt;₹500</v>
      </c>
      <c r="N750" s="23">
        <f>Table2[[#This Row],[actual_price]]* Table2[[#This Row],[rating_count]]</f>
        <v>54854559</v>
      </c>
      <c r="O750" s="23">
        <f t="shared" si="36"/>
        <v>0.99999999999999989</v>
      </c>
      <c r="P750" s="27" t="str">
        <f>IF(Table2[[#This Row],[rating_count]]&lt;1000,"below 1000", "1000 and above")</f>
        <v>1000 and above</v>
      </c>
    </row>
    <row r="751" spans="1:16" x14ac:dyDescent="0.25">
      <c r="A751" s="10" t="s">
        <v>6647</v>
      </c>
      <c r="B751" s="10" t="s">
        <v>15379</v>
      </c>
      <c r="C751" s="11" t="s">
        <v>13079</v>
      </c>
      <c r="D751" s="12">
        <v>69</v>
      </c>
      <c r="E751" s="12">
        <v>299</v>
      </c>
      <c r="F751" s="13">
        <v>0.77</v>
      </c>
      <c r="G751" s="11">
        <v>4.3</v>
      </c>
      <c r="H751" s="11" t="str">
        <f t="shared" si="34"/>
        <v>4.0 – 4.9</v>
      </c>
      <c r="I751" s="14">
        <v>255</v>
      </c>
      <c r="J751" s="11" t="s">
        <v>15380</v>
      </c>
      <c r="K751" s="11" t="s">
        <v>15381</v>
      </c>
      <c r="L751" s="15" t="s">
        <v>15382</v>
      </c>
      <c r="M751" s="26" t="str">
        <f t="shared" si="35"/>
        <v>₹200–₹500</v>
      </c>
      <c r="N751" s="23">
        <f>Table2[[#This Row],[actual_price]]* Table2[[#This Row],[rating_count]]</f>
        <v>76245</v>
      </c>
      <c r="O751" s="23">
        <f t="shared" si="36"/>
        <v>1</v>
      </c>
      <c r="P751" s="27" t="str">
        <f>IF(Table2[[#This Row],[rating_count]]&lt;1000,"below 1000", "1000 and above")</f>
        <v>below 1000</v>
      </c>
    </row>
    <row r="752" spans="1:16" x14ac:dyDescent="0.25">
      <c r="A752" s="10" t="s">
        <v>6657</v>
      </c>
      <c r="B752" s="10" t="s">
        <v>15383</v>
      </c>
      <c r="C752" s="11" t="s">
        <v>13079</v>
      </c>
      <c r="D752" s="12">
        <v>899</v>
      </c>
      <c r="E752" s="12">
        <v>1499</v>
      </c>
      <c r="F752" s="13">
        <v>0.4</v>
      </c>
      <c r="G752" s="11">
        <v>4.2</v>
      </c>
      <c r="H752" s="11" t="str">
        <f t="shared" si="34"/>
        <v>4.0 – 4.9</v>
      </c>
      <c r="I752" s="14">
        <v>23174</v>
      </c>
      <c r="J752" s="11" t="s">
        <v>15384</v>
      </c>
      <c r="K752" s="11" t="s">
        <v>15385</v>
      </c>
      <c r="L752" s="15" t="s">
        <v>15386</v>
      </c>
      <c r="M752" s="26" t="str">
        <f t="shared" si="35"/>
        <v>&gt;₹500</v>
      </c>
      <c r="N752" s="23">
        <f>Table2[[#This Row],[actual_price]]* Table2[[#This Row],[rating_count]]</f>
        <v>34737826</v>
      </c>
      <c r="O752" s="23">
        <f t="shared" si="36"/>
        <v>1</v>
      </c>
      <c r="P752" s="27" t="str">
        <f>IF(Table2[[#This Row],[rating_count]]&lt;1000,"below 1000", "1000 and above")</f>
        <v>1000 and above</v>
      </c>
    </row>
    <row r="753" spans="1:16" x14ac:dyDescent="0.25">
      <c r="A753" s="10" t="s">
        <v>6667</v>
      </c>
      <c r="B753" s="10" t="s">
        <v>15387</v>
      </c>
      <c r="C753" s="11" t="s">
        <v>14812</v>
      </c>
      <c r="D753" s="12">
        <v>478</v>
      </c>
      <c r="E753" s="12">
        <v>699</v>
      </c>
      <c r="F753" s="13">
        <v>0.32</v>
      </c>
      <c r="G753" s="11">
        <v>3.8</v>
      </c>
      <c r="H753" s="11" t="str">
        <f t="shared" si="34"/>
        <v>3.0 – 3.9</v>
      </c>
      <c r="I753" s="14">
        <v>20218</v>
      </c>
      <c r="J753" s="11" t="s">
        <v>15388</v>
      </c>
      <c r="K753" s="11" t="s">
        <v>15389</v>
      </c>
      <c r="L753" s="15" t="s">
        <v>15390</v>
      </c>
      <c r="M753" s="26" t="str">
        <f t="shared" si="35"/>
        <v>&gt;₹500</v>
      </c>
      <c r="N753" s="23">
        <f>Table2[[#This Row],[actual_price]]* Table2[[#This Row],[rating_count]]</f>
        <v>14132382</v>
      </c>
      <c r="O753" s="23">
        <f t="shared" si="36"/>
        <v>1.0000000000000002</v>
      </c>
      <c r="P753" s="27" t="str">
        <f>IF(Table2[[#This Row],[rating_count]]&lt;1000,"below 1000", "1000 and above")</f>
        <v>1000 and above</v>
      </c>
    </row>
    <row r="754" spans="1:16" x14ac:dyDescent="0.25">
      <c r="A754" s="10" t="s">
        <v>6677</v>
      </c>
      <c r="B754" s="10" t="s">
        <v>15391</v>
      </c>
      <c r="C754" s="11" t="s">
        <v>13079</v>
      </c>
      <c r="D754" s="12">
        <v>1399</v>
      </c>
      <c r="E754" s="12">
        <v>2490</v>
      </c>
      <c r="F754" s="13">
        <v>0.44</v>
      </c>
      <c r="G754" s="11">
        <v>4.3</v>
      </c>
      <c r="H754" s="11" t="str">
        <f t="shared" si="34"/>
        <v>4.0 – 4.9</v>
      </c>
      <c r="I754" s="14">
        <v>11074</v>
      </c>
      <c r="J754" s="11" t="s">
        <v>15392</v>
      </c>
      <c r="K754" s="11" t="s">
        <v>15393</v>
      </c>
      <c r="L754" s="15" t="s">
        <v>15394</v>
      </c>
      <c r="M754" s="26" t="str">
        <f t="shared" si="35"/>
        <v>&gt;₹500</v>
      </c>
      <c r="N754" s="23">
        <f>Table2[[#This Row],[actual_price]]* Table2[[#This Row],[rating_count]]</f>
        <v>27574260</v>
      </c>
      <c r="O754" s="23">
        <f t="shared" si="36"/>
        <v>1.0000000000000002</v>
      </c>
      <c r="P754" s="27" t="str">
        <f>IF(Table2[[#This Row],[rating_count]]&lt;1000,"below 1000", "1000 and above")</f>
        <v>1000 and above</v>
      </c>
    </row>
    <row r="755" spans="1:16" x14ac:dyDescent="0.25">
      <c r="A755" s="10" t="s">
        <v>6690</v>
      </c>
      <c r="B755" s="10" t="s">
        <v>15395</v>
      </c>
      <c r="C755" s="11" t="s">
        <v>13079</v>
      </c>
      <c r="D755" s="12">
        <v>149</v>
      </c>
      <c r="E755" s="12">
        <v>499</v>
      </c>
      <c r="F755" s="13">
        <v>0.7</v>
      </c>
      <c r="G755" s="11">
        <v>4.0999999999999996</v>
      </c>
      <c r="H755" s="11" t="str">
        <f t="shared" si="34"/>
        <v>4.0 – 4.9</v>
      </c>
      <c r="I755" s="14">
        <v>25607</v>
      </c>
      <c r="J755" s="11" t="s">
        <v>15396</v>
      </c>
      <c r="K755" s="11" t="s">
        <v>15397</v>
      </c>
      <c r="L755" s="15" t="s">
        <v>15398</v>
      </c>
      <c r="M755" s="26" t="str">
        <f t="shared" si="35"/>
        <v>₹200–₹500</v>
      </c>
      <c r="N755" s="23">
        <f>Table2[[#This Row],[actual_price]]* Table2[[#This Row],[rating_count]]</f>
        <v>12777893</v>
      </c>
      <c r="O755" s="23">
        <f t="shared" si="36"/>
        <v>1</v>
      </c>
      <c r="P755" s="27" t="str">
        <f>IF(Table2[[#This Row],[rating_count]]&lt;1000,"below 1000", "1000 and above")</f>
        <v>1000 and above</v>
      </c>
    </row>
    <row r="756" spans="1:16" x14ac:dyDescent="0.25">
      <c r="A756" s="10" t="s">
        <v>6701</v>
      </c>
      <c r="B756" s="10" t="s">
        <v>15399</v>
      </c>
      <c r="C756" s="11" t="s">
        <v>13122</v>
      </c>
      <c r="D756" s="12">
        <v>1799</v>
      </c>
      <c r="E756" s="12">
        <v>4990</v>
      </c>
      <c r="F756" s="13">
        <v>0.64</v>
      </c>
      <c r="G756" s="11">
        <v>4.2</v>
      </c>
      <c r="H756" s="11" t="str">
        <f t="shared" si="34"/>
        <v>4.0 – 4.9</v>
      </c>
      <c r="I756" s="14">
        <v>41226</v>
      </c>
      <c r="J756" s="11" t="s">
        <v>15400</v>
      </c>
      <c r="K756" s="11" t="s">
        <v>15401</v>
      </c>
      <c r="L756" s="15" t="s">
        <v>15402</v>
      </c>
      <c r="M756" s="26" t="str">
        <f t="shared" si="35"/>
        <v>&gt;₹500</v>
      </c>
      <c r="N756" s="23">
        <f>Table2[[#This Row],[actual_price]]* Table2[[#This Row],[rating_count]]</f>
        <v>205717740</v>
      </c>
      <c r="O756" s="23">
        <f t="shared" si="36"/>
        <v>1</v>
      </c>
      <c r="P756" s="27" t="str">
        <f>IF(Table2[[#This Row],[rating_count]]&lt;1000,"below 1000", "1000 and above")</f>
        <v>1000 and above</v>
      </c>
    </row>
    <row r="757" spans="1:16" x14ac:dyDescent="0.25">
      <c r="A757" s="10" t="s">
        <v>6711</v>
      </c>
      <c r="B757" s="10" t="s">
        <v>15403</v>
      </c>
      <c r="C757" s="11" t="s">
        <v>15404</v>
      </c>
      <c r="D757" s="12">
        <v>425</v>
      </c>
      <c r="E757" s="12">
        <v>999</v>
      </c>
      <c r="F757" s="13">
        <v>0.56999999999999995</v>
      </c>
      <c r="G757" s="11">
        <v>4</v>
      </c>
      <c r="H757" s="11" t="str">
        <f t="shared" si="34"/>
        <v>4.0 – 4.9</v>
      </c>
      <c r="I757" s="14">
        <v>2581</v>
      </c>
      <c r="J757" s="11" t="s">
        <v>15405</v>
      </c>
      <c r="K757" s="11" t="s">
        <v>15406</v>
      </c>
      <c r="L757" s="15" t="s">
        <v>15407</v>
      </c>
      <c r="M757" s="26" t="str">
        <f t="shared" si="35"/>
        <v>&gt;₹500</v>
      </c>
      <c r="N757" s="23">
        <f>Table2[[#This Row],[actual_price]]* Table2[[#This Row],[rating_count]]</f>
        <v>2578419</v>
      </c>
      <c r="O757" s="23">
        <f t="shared" si="36"/>
        <v>1</v>
      </c>
      <c r="P757" s="27" t="str">
        <f>IF(Table2[[#This Row],[rating_count]]&lt;1000,"below 1000", "1000 and above")</f>
        <v>1000 and above</v>
      </c>
    </row>
    <row r="758" spans="1:16" x14ac:dyDescent="0.25">
      <c r="A758" s="10" t="s">
        <v>6722</v>
      </c>
      <c r="B758" s="10" t="s">
        <v>15408</v>
      </c>
      <c r="C758" s="11" t="s">
        <v>13122</v>
      </c>
      <c r="D758" s="12">
        <v>999</v>
      </c>
      <c r="E758" s="12">
        <v>2490</v>
      </c>
      <c r="F758" s="13">
        <v>0.6</v>
      </c>
      <c r="G758" s="11">
        <v>4.0999999999999996</v>
      </c>
      <c r="H758" s="11" t="str">
        <f t="shared" si="34"/>
        <v>4.0 – 4.9</v>
      </c>
      <c r="I758" s="14">
        <v>18331</v>
      </c>
      <c r="J758" s="11" t="s">
        <v>15409</v>
      </c>
      <c r="K758" s="11" t="s">
        <v>15410</v>
      </c>
      <c r="L758" s="15" t="s">
        <v>15411</v>
      </c>
      <c r="M758" s="26" t="str">
        <f t="shared" si="35"/>
        <v>&gt;₹500</v>
      </c>
      <c r="N758" s="23">
        <f>Table2[[#This Row],[actual_price]]* Table2[[#This Row],[rating_count]]</f>
        <v>45644190</v>
      </c>
      <c r="O758" s="23">
        <f t="shared" si="36"/>
        <v>1</v>
      </c>
      <c r="P758" s="27" t="str">
        <f>IF(Table2[[#This Row],[rating_count]]&lt;1000,"below 1000", "1000 and above")</f>
        <v>1000 and above</v>
      </c>
    </row>
    <row r="759" spans="1:16" x14ac:dyDescent="0.25">
      <c r="A759" s="10" t="s">
        <v>6732</v>
      </c>
      <c r="B759" s="10" t="s">
        <v>15412</v>
      </c>
      <c r="C759" s="11" t="s">
        <v>13079</v>
      </c>
      <c r="D759" s="12">
        <v>378</v>
      </c>
      <c r="E759" s="12">
        <v>999</v>
      </c>
      <c r="F759" s="13">
        <v>0.62</v>
      </c>
      <c r="G759" s="11">
        <v>4.0999999999999996</v>
      </c>
      <c r="H759" s="11" t="str">
        <f t="shared" si="34"/>
        <v>4.0 – 4.9</v>
      </c>
      <c r="I759" s="14">
        <v>1779</v>
      </c>
      <c r="J759" s="11" t="s">
        <v>15413</v>
      </c>
      <c r="K759" s="11" t="s">
        <v>15414</v>
      </c>
      <c r="L759" s="15" t="s">
        <v>15415</v>
      </c>
      <c r="M759" s="26" t="str">
        <f t="shared" si="35"/>
        <v>&gt;₹500</v>
      </c>
      <c r="N759" s="23">
        <f>Table2[[#This Row],[actual_price]]* Table2[[#This Row],[rating_count]]</f>
        <v>1777221</v>
      </c>
      <c r="O759" s="23">
        <f t="shared" si="36"/>
        <v>1</v>
      </c>
      <c r="P759" s="27" t="str">
        <f>IF(Table2[[#This Row],[rating_count]]&lt;1000,"below 1000", "1000 and above")</f>
        <v>1000 and above</v>
      </c>
    </row>
    <row r="760" spans="1:16" x14ac:dyDescent="0.25">
      <c r="A760" s="10" t="s">
        <v>6742</v>
      </c>
      <c r="B760" s="10" t="s">
        <v>15416</v>
      </c>
      <c r="C760" s="11" t="s">
        <v>14821</v>
      </c>
      <c r="D760" s="12">
        <v>99</v>
      </c>
      <c r="E760" s="12">
        <v>99</v>
      </c>
      <c r="F760" s="13">
        <v>0</v>
      </c>
      <c r="G760" s="11">
        <v>4.3</v>
      </c>
      <c r="H760" s="11" t="str">
        <f t="shared" si="34"/>
        <v>4.0 – 4.9</v>
      </c>
      <c r="I760" s="14">
        <v>388</v>
      </c>
      <c r="J760" s="11" t="s">
        <v>15417</v>
      </c>
      <c r="K760" s="11" t="s">
        <v>15418</v>
      </c>
      <c r="L760" s="15" t="s">
        <v>15419</v>
      </c>
      <c r="M760" s="26" t="str">
        <f t="shared" si="35"/>
        <v>&lt;₹200</v>
      </c>
      <c r="N760" s="23">
        <f>Table2[[#This Row],[actual_price]]* Table2[[#This Row],[rating_count]]</f>
        <v>38412</v>
      </c>
      <c r="O760" s="23">
        <f t="shared" si="36"/>
        <v>1</v>
      </c>
      <c r="P760" s="27" t="str">
        <f>IF(Table2[[#This Row],[rating_count]]&lt;1000,"below 1000", "1000 and above")</f>
        <v>below 1000</v>
      </c>
    </row>
    <row r="761" spans="1:16" x14ac:dyDescent="0.25">
      <c r="A761" s="10" t="s">
        <v>6753</v>
      </c>
      <c r="B761" s="10" t="s">
        <v>15420</v>
      </c>
      <c r="C761" s="11" t="s">
        <v>13079</v>
      </c>
      <c r="D761" s="12">
        <v>1499</v>
      </c>
      <c r="E761" s="12">
        <v>2999</v>
      </c>
      <c r="F761" s="13">
        <v>0.5</v>
      </c>
      <c r="G761" s="11">
        <v>4.5</v>
      </c>
      <c r="H761" s="11" t="str">
        <f t="shared" si="34"/>
        <v>4.0 – 4.9</v>
      </c>
      <c r="I761" s="14">
        <v>8656</v>
      </c>
      <c r="J761" s="11" t="s">
        <v>15421</v>
      </c>
      <c r="K761" s="11" t="s">
        <v>15422</v>
      </c>
      <c r="L761" s="15" t="s">
        <v>15423</v>
      </c>
      <c r="M761" s="26" t="str">
        <f t="shared" si="35"/>
        <v>&gt;₹500</v>
      </c>
      <c r="N761" s="23">
        <f>Table2[[#This Row],[actual_price]]* Table2[[#This Row],[rating_count]]</f>
        <v>25959344</v>
      </c>
      <c r="O761" s="23">
        <f t="shared" si="36"/>
        <v>1</v>
      </c>
      <c r="P761" s="27" t="str">
        <f>IF(Table2[[#This Row],[rating_count]]&lt;1000,"below 1000", "1000 and above")</f>
        <v>1000 and above</v>
      </c>
    </row>
    <row r="762" spans="1:16" x14ac:dyDescent="0.25">
      <c r="A762" s="10" t="s">
        <v>6763</v>
      </c>
      <c r="B762" s="10" t="s">
        <v>15424</v>
      </c>
      <c r="C762" s="11" t="s">
        <v>13079</v>
      </c>
      <c r="D762" s="12">
        <v>1815</v>
      </c>
      <c r="E762" s="12">
        <v>3100</v>
      </c>
      <c r="F762" s="13">
        <v>0.41</v>
      </c>
      <c r="G762" s="11">
        <v>4.5</v>
      </c>
      <c r="H762" s="11" t="str">
        <f t="shared" si="34"/>
        <v>4.0 – 4.9</v>
      </c>
      <c r="I762" s="14">
        <v>92925</v>
      </c>
      <c r="J762" s="11" t="s">
        <v>15425</v>
      </c>
      <c r="K762" s="11" t="s">
        <v>15426</v>
      </c>
      <c r="L762" s="15" t="s">
        <v>15427</v>
      </c>
      <c r="M762" s="26" t="str">
        <f t="shared" si="35"/>
        <v>&gt;₹500</v>
      </c>
      <c r="N762" s="23">
        <f>Table2[[#This Row],[actual_price]]* Table2[[#This Row],[rating_count]]</f>
        <v>288067500</v>
      </c>
      <c r="O762" s="23">
        <f t="shared" si="36"/>
        <v>1.0000000000000002</v>
      </c>
      <c r="P762" s="27" t="str">
        <f>IF(Table2[[#This Row],[rating_count]]&lt;1000,"below 1000", "1000 and above")</f>
        <v>1000 and above</v>
      </c>
    </row>
    <row r="763" spans="1:16" x14ac:dyDescent="0.25">
      <c r="A763" s="10" t="s">
        <v>6774</v>
      </c>
      <c r="B763" s="10" t="s">
        <v>15428</v>
      </c>
      <c r="C763" s="11" t="s">
        <v>14821</v>
      </c>
      <c r="D763" s="12">
        <v>67</v>
      </c>
      <c r="E763" s="12">
        <v>75</v>
      </c>
      <c r="F763" s="13">
        <v>0.11</v>
      </c>
      <c r="G763" s="11">
        <v>4.0999999999999996</v>
      </c>
      <c r="H763" s="11" t="str">
        <f t="shared" si="34"/>
        <v>4.0 – 4.9</v>
      </c>
      <c r="I763" s="14">
        <v>1269</v>
      </c>
      <c r="J763" s="11" t="s">
        <v>15024</v>
      </c>
      <c r="K763" s="11" t="s">
        <v>15429</v>
      </c>
      <c r="L763" s="15" t="s">
        <v>15430</v>
      </c>
      <c r="M763" s="26" t="str">
        <f t="shared" si="35"/>
        <v>&lt;₹200</v>
      </c>
      <c r="N763" s="23">
        <f>Table2[[#This Row],[actual_price]]* Table2[[#This Row],[rating_count]]</f>
        <v>95175</v>
      </c>
      <c r="O763" s="23">
        <f t="shared" si="36"/>
        <v>1</v>
      </c>
      <c r="P763" s="27" t="str">
        <f>IF(Table2[[#This Row],[rating_count]]&lt;1000,"below 1000", "1000 and above")</f>
        <v>1000 and above</v>
      </c>
    </row>
    <row r="764" spans="1:16" x14ac:dyDescent="0.25">
      <c r="A764" s="10" t="s">
        <v>6784</v>
      </c>
      <c r="B764" s="10" t="s">
        <v>15431</v>
      </c>
      <c r="C764" s="11" t="s">
        <v>13079</v>
      </c>
      <c r="D764" s="12">
        <v>1889</v>
      </c>
      <c r="E764" s="12">
        <v>2699</v>
      </c>
      <c r="F764" s="13">
        <v>0.3</v>
      </c>
      <c r="G764" s="11">
        <v>4.3</v>
      </c>
      <c r="H764" s="11" t="str">
        <f t="shared" si="34"/>
        <v>4.0 – 4.9</v>
      </c>
      <c r="I764" s="14">
        <v>17394</v>
      </c>
      <c r="J764" s="11" t="s">
        <v>15432</v>
      </c>
      <c r="K764" s="11" t="s">
        <v>15433</v>
      </c>
      <c r="L764" s="15" t="s">
        <v>15434</v>
      </c>
      <c r="M764" s="26" t="str">
        <f t="shared" si="35"/>
        <v>&gt;₹500</v>
      </c>
      <c r="N764" s="23">
        <f>Table2[[#This Row],[actual_price]]* Table2[[#This Row],[rating_count]]</f>
        <v>46946406</v>
      </c>
      <c r="O764" s="23">
        <f t="shared" si="36"/>
        <v>1</v>
      </c>
      <c r="P764" s="27" t="str">
        <f>IF(Table2[[#This Row],[rating_count]]&lt;1000,"below 1000", "1000 and above")</f>
        <v>1000 and above</v>
      </c>
    </row>
    <row r="765" spans="1:16" x14ac:dyDescent="0.25">
      <c r="A765" s="10" t="s">
        <v>6794</v>
      </c>
      <c r="B765" s="10" t="s">
        <v>15435</v>
      </c>
      <c r="C765" s="11" t="s">
        <v>13122</v>
      </c>
      <c r="D765" s="12">
        <v>499</v>
      </c>
      <c r="E765" s="12">
        <v>1499</v>
      </c>
      <c r="F765" s="13">
        <v>0.67</v>
      </c>
      <c r="G765" s="11">
        <v>3.6</v>
      </c>
      <c r="H765" s="11" t="str">
        <f t="shared" si="34"/>
        <v>3.0 – 3.9</v>
      </c>
      <c r="I765" s="14">
        <v>9169</v>
      </c>
      <c r="J765" s="11" t="s">
        <v>15436</v>
      </c>
      <c r="K765" s="11" t="s">
        <v>15437</v>
      </c>
      <c r="L765" s="15" t="s">
        <v>15438</v>
      </c>
      <c r="M765" s="26" t="str">
        <f t="shared" si="35"/>
        <v>&gt;₹500</v>
      </c>
      <c r="N765" s="23">
        <f>Table2[[#This Row],[actual_price]]* Table2[[#This Row],[rating_count]]</f>
        <v>13744331</v>
      </c>
      <c r="O765" s="23">
        <f t="shared" si="36"/>
        <v>1</v>
      </c>
      <c r="P765" s="27" t="str">
        <f>IF(Table2[[#This Row],[rating_count]]&lt;1000,"below 1000", "1000 and above")</f>
        <v>1000 and above</v>
      </c>
    </row>
    <row r="766" spans="1:16" x14ac:dyDescent="0.25">
      <c r="A766" s="10" t="s">
        <v>6804</v>
      </c>
      <c r="B766" s="10" t="s">
        <v>15439</v>
      </c>
      <c r="C766" s="11" t="s">
        <v>13079</v>
      </c>
      <c r="D766" s="12">
        <v>499</v>
      </c>
      <c r="E766" s="12">
        <v>999</v>
      </c>
      <c r="F766" s="13">
        <v>0.5</v>
      </c>
      <c r="G766" s="11">
        <v>4.4000000000000004</v>
      </c>
      <c r="H766" s="11" t="str">
        <f t="shared" si="34"/>
        <v>4.0 – 4.9</v>
      </c>
      <c r="I766" s="14">
        <v>1030</v>
      </c>
      <c r="J766" s="11" t="s">
        <v>15440</v>
      </c>
      <c r="K766" s="11" t="s">
        <v>15441</v>
      </c>
      <c r="L766" s="15" t="s">
        <v>15442</v>
      </c>
      <c r="M766" s="26" t="str">
        <f t="shared" si="35"/>
        <v>&gt;₹500</v>
      </c>
      <c r="N766" s="23">
        <f>Table2[[#This Row],[actual_price]]* Table2[[#This Row],[rating_count]]</f>
        <v>1028970</v>
      </c>
      <c r="O766" s="23">
        <f t="shared" si="36"/>
        <v>1.0000000000000002</v>
      </c>
      <c r="P766" s="27" t="str">
        <f>IF(Table2[[#This Row],[rating_count]]&lt;1000,"below 1000", "1000 and above")</f>
        <v>1000 and above</v>
      </c>
    </row>
    <row r="767" spans="1:16" x14ac:dyDescent="0.25">
      <c r="A767" s="10" t="s">
        <v>6814</v>
      </c>
      <c r="B767" s="10" t="s">
        <v>15443</v>
      </c>
      <c r="C767" s="11" t="s">
        <v>13079</v>
      </c>
      <c r="D767" s="12">
        <v>5799</v>
      </c>
      <c r="E767" s="12">
        <v>7999</v>
      </c>
      <c r="F767" s="13">
        <v>0.28000000000000003</v>
      </c>
      <c r="G767" s="11">
        <v>4.5</v>
      </c>
      <c r="H767" s="11" t="str">
        <f t="shared" si="34"/>
        <v>4.0 – 4.9</v>
      </c>
      <c r="I767" s="14">
        <v>50273</v>
      </c>
      <c r="J767" s="11" t="s">
        <v>15444</v>
      </c>
      <c r="K767" s="11" t="s">
        <v>15445</v>
      </c>
      <c r="L767" s="15" t="s">
        <v>15446</v>
      </c>
      <c r="M767" s="26" t="str">
        <f t="shared" si="35"/>
        <v>&gt;₹500</v>
      </c>
      <c r="N767" s="23">
        <f>Table2[[#This Row],[actual_price]]* Table2[[#This Row],[rating_count]]</f>
        <v>402133727</v>
      </c>
      <c r="O767" s="23">
        <f t="shared" si="36"/>
        <v>0.99999999999999989</v>
      </c>
      <c r="P767" s="27" t="str">
        <f>IF(Table2[[#This Row],[rating_count]]&lt;1000,"below 1000", "1000 and above")</f>
        <v>1000 and above</v>
      </c>
    </row>
    <row r="768" spans="1:16" x14ac:dyDescent="0.25">
      <c r="A768" s="10" t="s">
        <v>6824</v>
      </c>
      <c r="B768" s="10" t="s">
        <v>15447</v>
      </c>
      <c r="C768" s="11" t="s">
        <v>13122</v>
      </c>
      <c r="D768" s="12">
        <v>499</v>
      </c>
      <c r="E768" s="12">
        <v>799</v>
      </c>
      <c r="F768" s="13">
        <v>0.38</v>
      </c>
      <c r="G768" s="11">
        <v>3.9</v>
      </c>
      <c r="H768" s="11" t="str">
        <f t="shared" si="34"/>
        <v>3.0 – 3.9</v>
      </c>
      <c r="I768" s="14">
        <v>6742</v>
      </c>
      <c r="J768" s="11" t="s">
        <v>15448</v>
      </c>
      <c r="K768" s="11" t="s">
        <v>15449</v>
      </c>
      <c r="L768" s="15" t="s">
        <v>15450</v>
      </c>
      <c r="M768" s="26" t="str">
        <f t="shared" si="35"/>
        <v>&gt;₹500</v>
      </c>
      <c r="N768" s="23">
        <f>Table2[[#This Row],[actual_price]]* Table2[[#This Row],[rating_count]]</f>
        <v>5386858</v>
      </c>
      <c r="O768" s="23">
        <f t="shared" si="36"/>
        <v>1</v>
      </c>
      <c r="P768" s="27" t="str">
        <f>IF(Table2[[#This Row],[rating_count]]&lt;1000,"below 1000", "1000 and above")</f>
        <v>1000 and above</v>
      </c>
    </row>
    <row r="769" spans="1:16" x14ac:dyDescent="0.25">
      <c r="A769" s="10" t="s">
        <v>6835</v>
      </c>
      <c r="B769" s="10" t="s">
        <v>15451</v>
      </c>
      <c r="C769" s="11" t="s">
        <v>13079</v>
      </c>
      <c r="D769" s="12">
        <v>249</v>
      </c>
      <c r="E769" s="12">
        <v>600</v>
      </c>
      <c r="F769" s="13">
        <v>0.59</v>
      </c>
      <c r="G769" s="11">
        <v>4</v>
      </c>
      <c r="H769" s="11" t="str">
        <f t="shared" si="34"/>
        <v>4.0 – 4.9</v>
      </c>
      <c r="I769" s="14">
        <v>1208</v>
      </c>
      <c r="J769" s="11" t="s">
        <v>15452</v>
      </c>
      <c r="K769" s="11" t="s">
        <v>15453</v>
      </c>
      <c r="L769" s="15" t="s">
        <v>15454</v>
      </c>
      <c r="M769" s="26" t="str">
        <f t="shared" si="35"/>
        <v>&gt;₹500</v>
      </c>
      <c r="N769" s="23">
        <f>Table2[[#This Row],[actual_price]]* Table2[[#This Row],[rating_count]]</f>
        <v>724800</v>
      </c>
      <c r="O769" s="23">
        <f t="shared" si="36"/>
        <v>1</v>
      </c>
      <c r="P769" s="27" t="str">
        <f>IF(Table2[[#This Row],[rating_count]]&lt;1000,"below 1000", "1000 and above")</f>
        <v>1000 and above</v>
      </c>
    </row>
    <row r="770" spans="1:16" x14ac:dyDescent="0.25">
      <c r="A770" s="10" t="s">
        <v>314</v>
      </c>
      <c r="B770" s="10" t="s">
        <v>13191</v>
      </c>
      <c r="C770" s="11" t="s">
        <v>13079</v>
      </c>
      <c r="D770" s="12">
        <v>179</v>
      </c>
      <c r="E770" s="12">
        <v>499</v>
      </c>
      <c r="F770" s="13">
        <v>0.64</v>
      </c>
      <c r="G770" s="11">
        <v>4</v>
      </c>
      <c r="H770" s="11" t="str">
        <f t="shared" ref="H770:H833" si="37">IF(G770&lt;3, "2.0 – 2.9", IF(G770&lt;4, "3.0 – 3.9", IF(G770&lt;5, "4.0 – 4.9", "5.0")))</f>
        <v>4.0 – 4.9</v>
      </c>
      <c r="I770" s="14">
        <v>1933</v>
      </c>
      <c r="J770" s="11" t="s">
        <v>13192</v>
      </c>
      <c r="K770" s="11" t="s">
        <v>13193</v>
      </c>
      <c r="L770" s="15" t="s">
        <v>13194</v>
      </c>
      <c r="M770" s="26" t="str">
        <f t="shared" ref="M770:M833" si="38">IF(E770&lt;200, "&lt;₹200", IF(E770&lt;=500, "₹200–₹500", "&gt;₹500"))</f>
        <v>₹200–₹500</v>
      </c>
      <c r="N770" s="23">
        <f>Table2[[#This Row],[actual_price]]* Table2[[#This Row],[rating_count]]</f>
        <v>964567</v>
      </c>
      <c r="O770" s="23">
        <f t="shared" ref="O770:O833" si="39">CORREL(F770:G782, F770:G782)</f>
        <v>1</v>
      </c>
      <c r="P770" s="27" t="str">
        <f>IF(Table2[[#This Row],[rating_count]]&lt;1000,"below 1000", "1000 and above")</f>
        <v>1000 and above</v>
      </c>
    </row>
    <row r="771" spans="1:16" x14ac:dyDescent="0.25">
      <c r="A771" s="10" t="s">
        <v>6846</v>
      </c>
      <c r="B771" s="10" t="s">
        <v>15455</v>
      </c>
      <c r="C771" s="11" t="s">
        <v>13079</v>
      </c>
      <c r="D771" s="12">
        <v>4449</v>
      </c>
      <c r="E771" s="12">
        <v>5734</v>
      </c>
      <c r="F771" s="13">
        <v>0.22</v>
      </c>
      <c r="G771" s="11">
        <v>4.4000000000000004</v>
      </c>
      <c r="H771" s="11" t="str">
        <f t="shared" si="37"/>
        <v>4.0 – 4.9</v>
      </c>
      <c r="I771" s="14">
        <v>25006</v>
      </c>
      <c r="J771" s="11" t="s">
        <v>15456</v>
      </c>
      <c r="K771" s="11" t="s">
        <v>15457</v>
      </c>
      <c r="L771" s="15" t="s">
        <v>15458</v>
      </c>
      <c r="M771" s="26" t="str">
        <f t="shared" si="38"/>
        <v>&gt;₹500</v>
      </c>
      <c r="N771" s="23">
        <f>Table2[[#This Row],[actual_price]]* Table2[[#This Row],[rating_count]]</f>
        <v>143384404</v>
      </c>
      <c r="O771" s="23">
        <f t="shared" si="39"/>
        <v>1</v>
      </c>
      <c r="P771" s="27" t="str">
        <f>IF(Table2[[#This Row],[rating_count]]&lt;1000,"below 1000", "1000 and above")</f>
        <v>1000 and above</v>
      </c>
    </row>
    <row r="772" spans="1:16" x14ac:dyDescent="0.25">
      <c r="A772" s="10" t="s">
        <v>6856</v>
      </c>
      <c r="B772" s="10" t="s">
        <v>15459</v>
      </c>
      <c r="C772" s="11" t="s">
        <v>13079</v>
      </c>
      <c r="D772" s="12">
        <v>299</v>
      </c>
      <c r="E772" s="12">
        <v>550</v>
      </c>
      <c r="F772" s="13">
        <v>0.46</v>
      </c>
      <c r="G772" s="11">
        <v>4.5999999999999996</v>
      </c>
      <c r="H772" s="11" t="str">
        <f t="shared" si="37"/>
        <v>4.0 – 4.9</v>
      </c>
      <c r="I772" s="14">
        <v>33434</v>
      </c>
      <c r="J772" s="11" t="s">
        <v>15460</v>
      </c>
      <c r="K772" s="11" t="s">
        <v>15461</v>
      </c>
      <c r="L772" s="15" t="s">
        <v>15462</v>
      </c>
      <c r="M772" s="26" t="str">
        <f t="shared" si="38"/>
        <v>&gt;₹500</v>
      </c>
      <c r="N772" s="23">
        <f>Table2[[#This Row],[actual_price]]* Table2[[#This Row],[rating_count]]</f>
        <v>18388700</v>
      </c>
      <c r="O772" s="23">
        <f t="shared" si="39"/>
        <v>1.0000000000000002</v>
      </c>
      <c r="P772" s="27" t="str">
        <f>IF(Table2[[#This Row],[rating_count]]&lt;1000,"below 1000", "1000 and above")</f>
        <v>1000 and above</v>
      </c>
    </row>
    <row r="773" spans="1:16" x14ac:dyDescent="0.25">
      <c r="A773" s="10" t="s">
        <v>6866</v>
      </c>
      <c r="B773" s="10" t="s">
        <v>15463</v>
      </c>
      <c r="C773" s="11" t="s">
        <v>13079</v>
      </c>
      <c r="D773" s="12">
        <v>629</v>
      </c>
      <c r="E773" s="12">
        <v>1390</v>
      </c>
      <c r="F773" s="13">
        <v>0.55000000000000004</v>
      </c>
      <c r="G773" s="11">
        <v>4.4000000000000004</v>
      </c>
      <c r="H773" s="11" t="str">
        <f t="shared" si="37"/>
        <v>4.0 – 4.9</v>
      </c>
      <c r="I773" s="14">
        <v>6301</v>
      </c>
      <c r="J773" s="11" t="s">
        <v>15464</v>
      </c>
      <c r="K773" s="11" t="s">
        <v>15465</v>
      </c>
      <c r="L773" s="15" t="s">
        <v>15466</v>
      </c>
      <c r="M773" s="26" t="str">
        <f t="shared" si="38"/>
        <v>&gt;₹500</v>
      </c>
      <c r="N773" s="23">
        <f>Table2[[#This Row],[actual_price]]* Table2[[#This Row],[rating_count]]</f>
        <v>8758390</v>
      </c>
      <c r="O773" s="23">
        <f t="shared" si="39"/>
        <v>1</v>
      </c>
      <c r="P773" s="27" t="str">
        <f>IF(Table2[[#This Row],[rating_count]]&lt;1000,"below 1000", "1000 and above")</f>
        <v>1000 and above</v>
      </c>
    </row>
    <row r="774" spans="1:16" x14ac:dyDescent="0.25">
      <c r="A774" s="10" t="s">
        <v>6876</v>
      </c>
      <c r="B774" s="10" t="s">
        <v>15467</v>
      </c>
      <c r="C774" s="11" t="s">
        <v>13079</v>
      </c>
      <c r="D774" s="12">
        <v>2595</v>
      </c>
      <c r="E774" s="12">
        <v>3295</v>
      </c>
      <c r="F774" s="13">
        <v>0.21</v>
      </c>
      <c r="G774" s="11">
        <v>4.4000000000000004</v>
      </c>
      <c r="H774" s="11" t="str">
        <f t="shared" si="37"/>
        <v>4.0 – 4.9</v>
      </c>
      <c r="I774" s="14">
        <v>22618</v>
      </c>
      <c r="J774" s="11" t="s">
        <v>15468</v>
      </c>
      <c r="K774" s="11" t="s">
        <v>15469</v>
      </c>
      <c r="L774" s="15" t="s">
        <v>15470</v>
      </c>
      <c r="M774" s="26" t="str">
        <f t="shared" si="38"/>
        <v>&gt;₹500</v>
      </c>
      <c r="N774" s="23">
        <f>Table2[[#This Row],[actual_price]]* Table2[[#This Row],[rating_count]]</f>
        <v>74526310</v>
      </c>
      <c r="O774" s="23">
        <f t="shared" si="39"/>
        <v>1.0000000000000002</v>
      </c>
      <c r="P774" s="27" t="str">
        <f>IF(Table2[[#This Row],[rating_count]]&lt;1000,"below 1000", "1000 and above")</f>
        <v>1000 and above</v>
      </c>
    </row>
    <row r="775" spans="1:16" x14ac:dyDescent="0.25">
      <c r="A775" s="10" t="s">
        <v>6888</v>
      </c>
      <c r="B775" s="10" t="s">
        <v>15471</v>
      </c>
      <c r="C775" s="11" t="s">
        <v>13079</v>
      </c>
      <c r="D775" s="12">
        <v>1799</v>
      </c>
      <c r="E775" s="12">
        <v>2911</v>
      </c>
      <c r="F775" s="13">
        <v>0.38</v>
      </c>
      <c r="G775" s="11">
        <v>4.3</v>
      </c>
      <c r="H775" s="11" t="str">
        <f t="shared" si="37"/>
        <v>4.0 – 4.9</v>
      </c>
      <c r="I775" s="14">
        <v>20342</v>
      </c>
      <c r="J775" s="11" t="s">
        <v>15472</v>
      </c>
      <c r="K775" s="11" t="s">
        <v>15473</v>
      </c>
      <c r="L775" s="15" t="s">
        <v>15474</v>
      </c>
      <c r="M775" s="26" t="str">
        <f t="shared" si="38"/>
        <v>&gt;₹500</v>
      </c>
      <c r="N775" s="23">
        <f>Table2[[#This Row],[actual_price]]* Table2[[#This Row],[rating_count]]</f>
        <v>59215562</v>
      </c>
      <c r="O775" s="23">
        <f t="shared" si="39"/>
        <v>1</v>
      </c>
      <c r="P775" s="27" t="str">
        <f>IF(Table2[[#This Row],[rating_count]]&lt;1000,"below 1000", "1000 and above")</f>
        <v>1000 and above</v>
      </c>
    </row>
    <row r="776" spans="1:16" x14ac:dyDescent="0.25">
      <c r="A776" s="10" t="s">
        <v>6898</v>
      </c>
      <c r="B776" s="10" t="s">
        <v>15475</v>
      </c>
      <c r="C776" s="11" t="s">
        <v>14821</v>
      </c>
      <c r="D776" s="12">
        <v>90</v>
      </c>
      <c r="E776" s="12">
        <v>175</v>
      </c>
      <c r="F776" s="13">
        <v>0.49</v>
      </c>
      <c r="G776" s="11">
        <v>4.4000000000000004</v>
      </c>
      <c r="H776" s="11" t="str">
        <f t="shared" si="37"/>
        <v>4.0 – 4.9</v>
      </c>
      <c r="I776" s="14">
        <v>7429</v>
      </c>
      <c r="J776" s="11" t="s">
        <v>15476</v>
      </c>
      <c r="K776" s="11" t="s">
        <v>15477</v>
      </c>
      <c r="L776" s="15" t="s">
        <v>15478</v>
      </c>
      <c r="M776" s="26" t="str">
        <f t="shared" si="38"/>
        <v>&lt;₹200</v>
      </c>
      <c r="N776" s="23">
        <f>Table2[[#This Row],[actual_price]]* Table2[[#This Row],[rating_count]]</f>
        <v>1300075</v>
      </c>
      <c r="O776" s="23">
        <f t="shared" si="39"/>
        <v>0.99999999999999989</v>
      </c>
      <c r="P776" s="27" t="str">
        <f>IF(Table2[[#This Row],[rating_count]]&lt;1000,"below 1000", "1000 and above")</f>
        <v>1000 and above</v>
      </c>
    </row>
    <row r="777" spans="1:16" x14ac:dyDescent="0.25">
      <c r="A777" s="10" t="s">
        <v>6908</v>
      </c>
      <c r="B777" s="10" t="s">
        <v>15479</v>
      </c>
      <c r="C777" s="11" t="s">
        <v>13079</v>
      </c>
      <c r="D777" s="12">
        <v>599</v>
      </c>
      <c r="E777" s="12">
        <v>599</v>
      </c>
      <c r="F777" s="13">
        <v>0</v>
      </c>
      <c r="G777" s="11">
        <v>4</v>
      </c>
      <c r="H777" s="11" t="str">
        <f t="shared" si="37"/>
        <v>4.0 – 4.9</v>
      </c>
      <c r="I777" s="14">
        <v>26423</v>
      </c>
      <c r="J777" s="11" t="s">
        <v>15480</v>
      </c>
      <c r="K777" s="11" t="s">
        <v>15481</v>
      </c>
      <c r="L777" s="15" t="s">
        <v>15482</v>
      </c>
      <c r="M777" s="26" t="str">
        <f t="shared" si="38"/>
        <v>&gt;₹500</v>
      </c>
      <c r="N777" s="23">
        <f>Table2[[#This Row],[actual_price]]* Table2[[#This Row],[rating_count]]</f>
        <v>15827377</v>
      </c>
      <c r="O777" s="23">
        <f t="shared" si="39"/>
        <v>1</v>
      </c>
      <c r="P777" s="27" t="str">
        <f>IF(Table2[[#This Row],[rating_count]]&lt;1000,"below 1000", "1000 and above")</f>
        <v>1000 and above</v>
      </c>
    </row>
    <row r="778" spans="1:16" x14ac:dyDescent="0.25">
      <c r="A778" s="10" t="s">
        <v>6918</v>
      </c>
      <c r="B778" s="10" t="s">
        <v>15483</v>
      </c>
      <c r="C778" s="11" t="s">
        <v>13122</v>
      </c>
      <c r="D778" s="12">
        <v>1999</v>
      </c>
      <c r="E778" s="12">
        <v>7999</v>
      </c>
      <c r="F778" s="13">
        <v>0.75</v>
      </c>
      <c r="G778" s="11">
        <v>4.2</v>
      </c>
      <c r="H778" s="11" t="str">
        <f t="shared" si="37"/>
        <v>4.0 – 4.9</v>
      </c>
      <c r="I778" s="14">
        <v>31305</v>
      </c>
      <c r="J778" s="11" t="s">
        <v>14124</v>
      </c>
      <c r="K778" s="11" t="s">
        <v>15484</v>
      </c>
      <c r="L778" s="15" t="s">
        <v>15485</v>
      </c>
      <c r="M778" s="26" t="str">
        <f t="shared" si="38"/>
        <v>&gt;₹500</v>
      </c>
      <c r="N778" s="23">
        <f>Table2[[#This Row],[actual_price]]* Table2[[#This Row],[rating_count]]</f>
        <v>250408695</v>
      </c>
      <c r="O778" s="23">
        <f t="shared" si="39"/>
        <v>1</v>
      </c>
      <c r="P778" s="27" t="str">
        <f>IF(Table2[[#This Row],[rating_count]]&lt;1000,"below 1000", "1000 and above")</f>
        <v>1000 and above</v>
      </c>
    </row>
    <row r="779" spans="1:16" x14ac:dyDescent="0.25">
      <c r="A779" s="10" t="s">
        <v>6928</v>
      </c>
      <c r="B779" s="10" t="s">
        <v>15486</v>
      </c>
      <c r="C779" s="11" t="s">
        <v>13079</v>
      </c>
      <c r="D779" s="12">
        <v>2099</v>
      </c>
      <c r="E779" s="12">
        <v>3250</v>
      </c>
      <c r="F779" s="13">
        <v>0.35</v>
      </c>
      <c r="G779" s="11">
        <v>3.8</v>
      </c>
      <c r="H779" s="11" t="str">
        <f t="shared" si="37"/>
        <v>3.0 – 3.9</v>
      </c>
      <c r="I779" s="14">
        <v>11213</v>
      </c>
      <c r="J779" s="11" t="s">
        <v>15487</v>
      </c>
      <c r="K779" s="11" t="s">
        <v>15488</v>
      </c>
      <c r="L779" s="15" t="s">
        <v>15489</v>
      </c>
      <c r="M779" s="26" t="str">
        <f t="shared" si="38"/>
        <v>&gt;₹500</v>
      </c>
      <c r="N779" s="23">
        <f>Table2[[#This Row],[actual_price]]* Table2[[#This Row],[rating_count]]</f>
        <v>36442250</v>
      </c>
      <c r="O779" s="23">
        <f t="shared" si="39"/>
        <v>1</v>
      </c>
      <c r="P779" s="27" t="str">
        <f>IF(Table2[[#This Row],[rating_count]]&lt;1000,"below 1000", "1000 and above")</f>
        <v>1000 and above</v>
      </c>
    </row>
    <row r="780" spans="1:16" x14ac:dyDescent="0.25">
      <c r="A780" s="10" t="s">
        <v>6939</v>
      </c>
      <c r="B780" s="10" t="s">
        <v>15490</v>
      </c>
      <c r="C780" s="11" t="s">
        <v>13079</v>
      </c>
      <c r="D780" s="12">
        <v>179</v>
      </c>
      <c r="E780" s="12">
        <v>499</v>
      </c>
      <c r="F780" s="13">
        <v>0.64</v>
      </c>
      <c r="G780" s="11">
        <v>4.0999999999999996</v>
      </c>
      <c r="H780" s="11" t="str">
        <f t="shared" si="37"/>
        <v>4.0 – 4.9</v>
      </c>
      <c r="I780" s="14">
        <v>10174</v>
      </c>
      <c r="J780" s="11" t="s">
        <v>15491</v>
      </c>
      <c r="K780" s="11" t="s">
        <v>15492</v>
      </c>
      <c r="L780" s="15" t="s">
        <v>15493</v>
      </c>
      <c r="M780" s="26" t="str">
        <f t="shared" si="38"/>
        <v>₹200–₹500</v>
      </c>
      <c r="N780" s="23">
        <f>Table2[[#This Row],[actual_price]]* Table2[[#This Row],[rating_count]]</f>
        <v>5076826</v>
      </c>
      <c r="O780" s="23">
        <f t="shared" si="39"/>
        <v>1.0000000000000002</v>
      </c>
      <c r="P780" s="27" t="str">
        <f>IF(Table2[[#This Row],[rating_count]]&lt;1000,"below 1000", "1000 and above")</f>
        <v>1000 and above</v>
      </c>
    </row>
    <row r="781" spans="1:16" x14ac:dyDescent="0.25">
      <c r="A781" s="10" t="s">
        <v>6950</v>
      </c>
      <c r="B781" s="10" t="s">
        <v>15494</v>
      </c>
      <c r="C781" s="11" t="s">
        <v>13079</v>
      </c>
      <c r="D781" s="12">
        <v>1345</v>
      </c>
      <c r="E781" s="12">
        <v>2295</v>
      </c>
      <c r="F781" s="13">
        <v>0.41</v>
      </c>
      <c r="G781" s="11">
        <v>4.2</v>
      </c>
      <c r="H781" s="11" t="str">
        <f t="shared" si="37"/>
        <v>4.0 – 4.9</v>
      </c>
      <c r="I781" s="14">
        <v>17413</v>
      </c>
      <c r="J781" s="11" t="s">
        <v>15495</v>
      </c>
      <c r="K781" s="11" t="s">
        <v>15496</v>
      </c>
      <c r="L781" s="15" t="s">
        <v>15497</v>
      </c>
      <c r="M781" s="26" t="str">
        <f t="shared" si="38"/>
        <v>&gt;₹500</v>
      </c>
      <c r="N781" s="23">
        <f>Table2[[#This Row],[actual_price]]* Table2[[#This Row],[rating_count]]</f>
        <v>39962835</v>
      </c>
      <c r="O781" s="23">
        <f t="shared" si="39"/>
        <v>0.99999999999999989</v>
      </c>
      <c r="P781" s="27" t="str">
        <f>IF(Table2[[#This Row],[rating_count]]&lt;1000,"below 1000", "1000 and above")</f>
        <v>1000 and above</v>
      </c>
    </row>
    <row r="782" spans="1:16" x14ac:dyDescent="0.25">
      <c r="A782" s="10" t="s">
        <v>6960</v>
      </c>
      <c r="B782" s="10" t="s">
        <v>15498</v>
      </c>
      <c r="C782" s="11" t="s">
        <v>13122</v>
      </c>
      <c r="D782" s="12">
        <v>349</v>
      </c>
      <c r="E782" s="12">
        <v>995</v>
      </c>
      <c r="F782" s="13">
        <v>0.65</v>
      </c>
      <c r="G782" s="11">
        <v>4.2</v>
      </c>
      <c r="H782" s="11" t="str">
        <f t="shared" si="37"/>
        <v>4.0 – 4.9</v>
      </c>
      <c r="I782" s="14">
        <v>6676</v>
      </c>
      <c r="J782" s="11" t="s">
        <v>15499</v>
      </c>
      <c r="K782" s="11" t="s">
        <v>15500</v>
      </c>
      <c r="L782" s="15" t="s">
        <v>15501</v>
      </c>
      <c r="M782" s="26" t="str">
        <f t="shared" si="38"/>
        <v>&gt;₹500</v>
      </c>
      <c r="N782" s="23">
        <f>Table2[[#This Row],[actual_price]]* Table2[[#This Row],[rating_count]]</f>
        <v>6642620</v>
      </c>
      <c r="O782" s="23">
        <f t="shared" si="39"/>
        <v>1.0000000000000002</v>
      </c>
      <c r="P782" s="27" t="str">
        <f>IF(Table2[[#This Row],[rating_count]]&lt;1000,"below 1000", "1000 and above")</f>
        <v>1000 and above</v>
      </c>
    </row>
    <row r="783" spans="1:16" x14ac:dyDescent="0.25">
      <c r="A783" s="10" t="s">
        <v>6970</v>
      </c>
      <c r="B783" s="10" t="s">
        <v>15502</v>
      </c>
      <c r="C783" s="11" t="s">
        <v>13079</v>
      </c>
      <c r="D783" s="12">
        <v>287</v>
      </c>
      <c r="E783" s="12">
        <v>499</v>
      </c>
      <c r="F783" s="13">
        <v>0.42</v>
      </c>
      <c r="G783" s="11">
        <v>4.4000000000000004</v>
      </c>
      <c r="H783" s="11" t="str">
        <f t="shared" si="37"/>
        <v>4.0 – 4.9</v>
      </c>
      <c r="I783" s="14">
        <v>8076</v>
      </c>
      <c r="J783" s="11" t="s">
        <v>15503</v>
      </c>
      <c r="K783" s="11" t="s">
        <v>15504</v>
      </c>
      <c r="L783" s="15" t="s">
        <v>15505</v>
      </c>
      <c r="M783" s="26" t="str">
        <f t="shared" si="38"/>
        <v>₹200–₹500</v>
      </c>
      <c r="N783" s="23">
        <f>Table2[[#This Row],[actual_price]]* Table2[[#This Row],[rating_count]]</f>
        <v>4029924</v>
      </c>
      <c r="O783" s="23">
        <f t="shared" si="39"/>
        <v>1.0000000000000002</v>
      </c>
      <c r="P783" s="27" t="str">
        <f>IF(Table2[[#This Row],[rating_count]]&lt;1000,"below 1000", "1000 and above")</f>
        <v>1000 and above</v>
      </c>
    </row>
    <row r="784" spans="1:16" x14ac:dyDescent="0.25">
      <c r="A784" s="10" t="s">
        <v>6983</v>
      </c>
      <c r="B784" s="10" t="s">
        <v>15506</v>
      </c>
      <c r="C784" s="11" t="s">
        <v>13079</v>
      </c>
      <c r="D784" s="12">
        <v>349</v>
      </c>
      <c r="E784" s="12">
        <v>450</v>
      </c>
      <c r="F784" s="13">
        <v>0.22</v>
      </c>
      <c r="G784" s="11">
        <v>4.0999999999999996</v>
      </c>
      <c r="H784" s="11" t="str">
        <f t="shared" si="37"/>
        <v>4.0 – 4.9</v>
      </c>
      <c r="I784" s="14">
        <v>18656</v>
      </c>
      <c r="J784" s="11" t="s">
        <v>15507</v>
      </c>
      <c r="K784" s="11" t="s">
        <v>15508</v>
      </c>
      <c r="L784" s="15" t="s">
        <v>15509</v>
      </c>
      <c r="M784" s="26" t="str">
        <f t="shared" si="38"/>
        <v>₹200–₹500</v>
      </c>
      <c r="N784" s="23">
        <f>Table2[[#This Row],[actual_price]]* Table2[[#This Row],[rating_count]]</f>
        <v>8395200</v>
      </c>
      <c r="O784" s="23">
        <f t="shared" si="39"/>
        <v>1.0000000000000002</v>
      </c>
      <c r="P784" s="27" t="str">
        <f>IF(Table2[[#This Row],[rating_count]]&lt;1000,"below 1000", "1000 and above")</f>
        <v>1000 and above</v>
      </c>
    </row>
    <row r="785" spans="1:16" x14ac:dyDescent="0.25">
      <c r="A785" s="10" t="s">
        <v>6993</v>
      </c>
      <c r="B785" s="10" t="s">
        <v>15510</v>
      </c>
      <c r="C785" s="11" t="s">
        <v>13122</v>
      </c>
      <c r="D785" s="12">
        <v>879</v>
      </c>
      <c r="E785" s="12">
        <v>1109</v>
      </c>
      <c r="F785" s="13">
        <v>0.21</v>
      </c>
      <c r="G785" s="11">
        <v>4.4000000000000004</v>
      </c>
      <c r="H785" s="11" t="str">
        <f t="shared" si="37"/>
        <v>4.0 – 4.9</v>
      </c>
      <c r="I785" s="14">
        <v>31599</v>
      </c>
      <c r="J785" s="11" t="s">
        <v>15511</v>
      </c>
      <c r="K785" s="11" t="s">
        <v>15512</v>
      </c>
      <c r="L785" s="15" t="s">
        <v>15513</v>
      </c>
      <c r="M785" s="26" t="str">
        <f t="shared" si="38"/>
        <v>&gt;₹500</v>
      </c>
      <c r="N785" s="23">
        <f>Table2[[#This Row],[actual_price]]* Table2[[#This Row],[rating_count]]</f>
        <v>35043291</v>
      </c>
      <c r="O785" s="23">
        <f t="shared" si="39"/>
        <v>0.99999999999999989</v>
      </c>
      <c r="P785" s="27" t="str">
        <f>IF(Table2[[#This Row],[rating_count]]&lt;1000,"below 1000", "1000 and above")</f>
        <v>1000 and above</v>
      </c>
    </row>
    <row r="786" spans="1:16" x14ac:dyDescent="0.25">
      <c r="A786" s="10" t="s">
        <v>7004</v>
      </c>
      <c r="B786" s="10" t="s">
        <v>15514</v>
      </c>
      <c r="C786" s="11" t="s">
        <v>13122</v>
      </c>
      <c r="D786" s="12">
        <v>250</v>
      </c>
      <c r="E786" s="12">
        <v>250</v>
      </c>
      <c r="F786" s="13">
        <v>0</v>
      </c>
      <c r="G786" s="11">
        <v>3.9</v>
      </c>
      <c r="H786" s="11" t="str">
        <f t="shared" si="37"/>
        <v>3.0 – 3.9</v>
      </c>
      <c r="I786" s="14">
        <v>13971</v>
      </c>
      <c r="J786" s="11" t="s">
        <v>15515</v>
      </c>
      <c r="K786" s="11" t="s">
        <v>15516</v>
      </c>
      <c r="L786" s="15" t="s">
        <v>15517</v>
      </c>
      <c r="M786" s="26" t="str">
        <f t="shared" si="38"/>
        <v>₹200–₹500</v>
      </c>
      <c r="N786" s="23">
        <f>Table2[[#This Row],[actual_price]]* Table2[[#This Row],[rating_count]]</f>
        <v>3492750</v>
      </c>
      <c r="O786" s="23">
        <f t="shared" si="39"/>
        <v>1</v>
      </c>
      <c r="P786" s="27" t="str">
        <f>IF(Table2[[#This Row],[rating_count]]&lt;1000,"below 1000", "1000 and above")</f>
        <v>1000 and above</v>
      </c>
    </row>
    <row r="787" spans="1:16" x14ac:dyDescent="0.25">
      <c r="A787" s="10" t="s">
        <v>7014</v>
      </c>
      <c r="B787" s="10" t="s">
        <v>15518</v>
      </c>
      <c r="C787" s="11" t="s">
        <v>13122</v>
      </c>
      <c r="D787" s="12">
        <v>199</v>
      </c>
      <c r="E787" s="12">
        <v>499</v>
      </c>
      <c r="F787" s="13">
        <v>0.6</v>
      </c>
      <c r="G787" s="11">
        <v>3.6</v>
      </c>
      <c r="H787" s="11" t="str">
        <f t="shared" si="37"/>
        <v>3.0 – 3.9</v>
      </c>
      <c r="I787" s="14">
        <v>2492</v>
      </c>
      <c r="J787" s="11" t="s">
        <v>15519</v>
      </c>
      <c r="K787" s="11" t="s">
        <v>15520</v>
      </c>
      <c r="L787" s="15" t="s">
        <v>15521</v>
      </c>
      <c r="M787" s="26" t="str">
        <f t="shared" si="38"/>
        <v>₹200–₹500</v>
      </c>
      <c r="N787" s="23">
        <f>Table2[[#This Row],[actual_price]]* Table2[[#This Row],[rating_count]]</f>
        <v>1243508</v>
      </c>
      <c r="O787" s="23">
        <f t="shared" si="39"/>
        <v>1</v>
      </c>
      <c r="P787" s="27" t="str">
        <f>IF(Table2[[#This Row],[rating_count]]&lt;1000,"below 1000", "1000 and above")</f>
        <v>1000 and above</v>
      </c>
    </row>
    <row r="788" spans="1:16" x14ac:dyDescent="0.25">
      <c r="A788" s="10" t="s">
        <v>370</v>
      </c>
      <c r="B788" s="10" t="s">
        <v>13212</v>
      </c>
      <c r="C788" s="11" t="s">
        <v>13079</v>
      </c>
      <c r="D788" s="12">
        <v>199</v>
      </c>
      <c r="E788" s="12">
        <v>999</v>
      </c>
      <c r="F788" s="13">
        <v>0.8</v>
      </c>
      <c r="G788" s="11">
        <v>4</v>
      </c>
      <c r="H788" s="11" t="str">
        <f t="shared" si="37"/>
        <v>4.0 – 4.9</v>
      </c>
      <c r="I788" s="14">
        <v>575</v>
      </c>
      <c r="J788" s="11" t="s">
        <v>13213</v>
      </c>
      <c r="K788" s="11" t="s">
        <v>13214</v>
      </c>
      <c r="L788" s="15" t="s">
        <v>13215</v>
      </c>
      <c r="M788" s="26" t="str">
        <f t="shared" si="38"/>
        <v>&gt;₹500</v>
      </c>
      <c r="N788" s="23">
        <f>Table2[[#This Row],[actual_price]]* Table2[[#This Row],[rating_count]]</f>
        <v>574425</v>
      </c>
      <c r="O788" s="23">
        <f t="shared" si="39"/>
        <v>1</v>
      </c>
      <c r="P788" s="27" t="str">
        <f>IF(Table2[[#This Row],[rating_count]]&lt;1000,"below 1000", "1000 and above")</f>
        <v>below 1000</v>
      </c>
    </row>
    <row r="789" spans="1:16" x14ac:dyDescent="0.25">
      <c r="A789" s="10" t="s">
        <v>7028</v>
      </c>
      <c r="B789" s="10" t="s">
        <v>15522</v>
      </c>
      <c r="C789" s="11" t="s">
        <v>13079</v>
      </c>
      <c r="D789" s="12">
        <v>149</v>
      </c>
      <c r="E789" s="12">
        <v>999</v>
      </c>
      <c r="F789" s="13">
        <v>0.85</v>
      </c>
      <c r="G789" s="11">
        <v>3.5</v>
      </c>
      <c r="H789" s="11" t="str">
        <f t="shared" si="37"/>
        <v>3.0 – 3.9</v>
      </c>
      <c r="I789" s="14">
        <v>2523</v>
      </c>
      <c r="J789" s="11" t="s">
        <v>15523</v>
      </c>
      <c r="K789" s="11" t="s">
        <v>15524</v>
      </c>
      <c r="L789" s="15" t="s">
        <v>15525</v>
      </c>
      <c r="M789" s="26" t="str">
        <f t="shared" si="38"/>
        <v>&gt;₹500</v>
      </c>
      <c r="N789" s="23">
        <f>Table2[[#This Row],[actual_price]]* Table2[[#This Row],[rating_count]]</f>
        <v>2520477</v>
      </c>
      <c r="O789" s="23">
        <f t="shared" si="39"/>
        <v>1.0000000000000002</v>
      </c>
      <c r="P789" s="27" t="str">
        <f>IF(Table2[[#This Row],[rating_count]]&lt;1000,"below 1000", "1000 and above")</f>
        <v>1000 and above</v>
      </c>
    </row>
    <row r="790" spans="1:16" x14ac:dyDescent="0.25">
      <c r="A790" s="10" t="s">
        <v>7038</v>
      </c>
      <c r="B790" s="10" t="s">
        <v>15526</v>
      </c>
      <c r="C790" s="11" t="s">
        <v>13079</v>
      </c>
      <c r="D790" s="12">
        <v>469</v>
      </c>
      <c r="E790" s="12">
        <v>1499</v>
      </c>
      <c r="F790" s="13">
        <v>0.69</v>
      </c>
      <c r="G790" s="11">
        <v>4.0999999999999996</v>
      </c>
      <c r="H790" s="11" t="str">
        <f t="shared" si="37"/>
        <v>4.0 – 4.9</v>
      </c>
      <c r="I790" s="14">
        <v>352</v>
      </c>
      <c r="J790" s="11" t="s">
        <v>15527</v>
      </c>
      <c r="K790" s="11" t="s">
        <v>15528</v>
      </c>
      <c r="L790" s="15" t="s">
        <v>15529</v>
      </c>
      <c r="M790" s="26" t="str">
        <f t="shared" si="38"/>
        <v>&gt;₹500</v>
      </c>
      <c r="N790" s="23">
        <f>Table2[[#This Row],[actual_price]]* Table2[[#This Row],[rating_count]]</f>
        <v>527648</v>
      </c>
      <c r="O790" s="23">
        <f t="shared" si="39"/>
        <v>0.99999999999999989</v>
      </c>
      <c r="P790" s="27" t="str">
        <f>IF(Table2[[#This Row],[rating_count]]&lt;1000,"below 1000", "1000 and above")</f>
        <v>below 1000</v>
      </c>
    </row>
    <row r="791" spans="1:16" x14ac:dyDescent="0.25">
      <c r="A791" s="10" t="s">
        <v>7048</v>
      </c>
      <c r="B791" s="10" t="s">
        <v>15530</v>
      </c>
      <c r="C791" s="11" t="s">
        <v>13079</v>
      </c>
      <c r="D791" s="12">
        <v>1187</v>
      </c>
      <c r="E791" s="12">
        <v>1929</v>
      </c>
      <c r="F791" s="13">
        <v>0.38</v>
      </c>
      <c r="G791" s="11">
        <v>4.0999999999999996</v>
      </c>
      <c r="H791" s="11" t="str">
        <f t="shared" si="37"/>
        <v>4.0 – 4.9</v>
      </c>
      <c r="I791" s="14">
        <v>1662</v>
      </c>
      <c r="J791" s="11" t="s">
        <v>15531</v>
      </c>
      <c r="K791" s="11" t="s">
        <v>15532</v>
      </c>
      <c r="L791" s="15" t="s">
        <v>15533</v>
      </c>
      <c r="M791" s="26" t="str">
        <f t="shared" si="38"/>
        <v>&gt;₹500</v>
      </c>
      <c r="N791" s="23">
        <f>Table2[[#This Row],[actual_price]]* Table2[[#This Row],[rating_count]]</f>
        <v>3205998</v>
      </c>
      <c r="O791" s="23">
        <f t="shared" si="39"/>
        <v>1</v>
      </c>
      <c r="P791" s="27" t="str">
        <f>IF(Table2[[#This Row],[rating_count]]&lt;1000,"below 1000", "1000 and above")</f>
        <v>1000 and above</v>
      </c>
    </row>
    <row r="792" spans="1:16" x14ac:dyDescent="0.25">
      <c r="A792" s="10" t="s">
        <v>7058</v>
      </c>
      <c r="B792" s="10" t="s">
        <v>15534</v>
      </c>
      <c r="C792" s="11" t="s">
        <v>13079</v>
      </c>
      <c r="D792" s="12">
        <v>849</v>
      </c>
      <c r="E792" s="12">
        <v>1499</v>
      </c>
      <c r="F792" s="13">
        <v>0.43</v>
      </c>
      <c r="G792" s="11">
        <v>4</v>
      </c>
      <c r="H792" s="11" t="str">
        <f t="shared" si="37"/>
        <v>4.0 – 4.9</v>
      </c>
      <c r="I792" s="14">
        <v>7352</v>
      </c>
      <c r="J792" s="11" t="s">
        <v>15535</v>
      </c>
      <c r="K792" s="11" t="s">
        <v>15536</v>
      </c>
      <c r="L792" s="15" t="s">
        <v>15537</v>
      </c>
      <c r="M792" s="26" t="str">
        <f t="shared" si="38"/>
        <v>&gt;₹500</v>
      </c>
      <c r="N792" s="23">
        <f>Table2[[#This Row],[actual_price]]* Table2[[#This Row],[rating_count]]</f>
        <v>11020648</v>
      </c>
      <c r="O792" s="23">
        <f t="shared" si="39"/>
        <v>1</v>
      </c>
      <c r="P792" s="27" t="str">
        <f>IF(Table2[[#This Row],[rating_count]]&lt;1000,"below 1000", "1000 and above")</f>
        <v>1000 and above</v>
      </c>
    </row>
    <row r="793" spans="1:16" x14ac:dyDescent="0.25">
      <c r="A793" s="10" t="s">
        <v>7069</v>
      </c>
      <c r="B793" s="10" t="s">
        <v>15538</v>
      </c>
      <c r="C793" s="11" t="s">
        <v>13079</v>
      </c>
      <c r="D793" s="12">
        <v>328</v>
      </c>
      <c r="E793" s="12">
        <v>399</v>
      </c>
      <c r="F793" s="13">
        <v>0.18</v>
      </c>
      <c r="G793" s="11">
        <v>4.0999999999999996</v>
      </c>
      <c r="H793" s="11" t="str">
        <f t="shared" si="37"/>
        <v>4.0 – 4.9</v>
      </c>
      <c r="I793" s="14">
        <v>3441</v>
      </c>
      <c r="J793" s="11" t="s">
        <v>15539</v>
      </c>
      <c r="K793" s="11" t="s">
        <v>15540</v>
      </c>
      <c r="L793" s="15" t="s">
        <v>15541</v>
      </c>
      <c r="M793" s="26" t="str">
        <f t="shared" si="38"/>
        <v>₹200–₹500</v>
      </c>
      <c r="N793" s="23">
        <f>Table2[[#This Row],[actual_price]]* Table2[[#This Row],[rating_count]]</f>
        <v>1372959</v>
      </c>
      <c r="O793" s="23">
        <f t="shared" si="39"/>
        <v>0.99999999999999989</v>
      </c>
      <c r="P793" s="27" t="str">
        <f>IF(Table2[[#This Row],[rating_count]]&lt;1000,"below 1000", "1000 and above")</f>
        <v>1000 and above</v>
      </c>
    </row>
    <row r="794" spans="1:16" x14ac:dyDescent="0.25">
      <c r="A794" s="10" t="s">
        <v>7079</v>
      </c>
      <c r="B794" s="10" t="s">
        <v>15542</v>
      </c>
      <c r="C794" s="11" t="s">
        <v>13079</v>
      </c>
      <c r="D794" s="12">
        <v>269</v>
      </c>
      <c r="E794" s="12">
        <v>699</v>
      </c>
      <c r="F794" s="13">
        <v>0.62</v>
      </c>
      <c r="G794" s="11">
        <v>4</v>
      </c>
      <c r="H794" s="11" t="str">
        <f t="shared" si="37"/>
        <v>4.0 – 4.9</v>
      </c>
      <c r="I794" s="14">
        <v>93</v>
      </c>
      <c r="J794" s="11" t="s">
        <v>15543</v>
      </c>
      <c r="K794" s="11" t="s">
        <v>15544</v>
      </c>
      <c r="L794" s="15" t="s">
        <v>15545</v>
      </c>
      <c r="M794" s="26" t="str">
        <f t="shared" si="38"/>
        <v>&gt;₹500</v>
      </c>
      <c r="N794" s="23">
        <f>Table2[[#This Row],[actual_price]]* Table2[[#This Row],[rating_count]]</f>
        <v>65007</v>
      </c>
      <c r="O794" s="23">
        <f t="shared" si="39"/>
        <v>0.99999999999999989</v>
      </c>
      <c r="P794" s="27" t="str">
        <f>IF(Table2[[#This Row],[rating_count]]&lt;1000,"below 1000", "1000 and above")</f>
        <v>below 1000</v>
      </c>
    </row>
    <row r="795" spans="1:16" x14ac:dyDescent="0.25">
      <c r="A795" s="10" t="s">
        <v>7089</v>
      </c>
      <c r="B795" s="10" t="s">
        <v>15546</v>
      </c>
      <c r="C795" s="11" t="s">
        <v>13122</v>
      </c>
      <c r="D795" s="12">
        <v>299</v>
      </c>
      <c r="E795" s="12">
        <v>400</v>
      </c>
      <c r="F795" s="13">
        <v>0.25</v>
      </c>
      <c r="G795" s="11">
        <v>3.8</v>
      </c>
      <c r="H795" s="11" t="str">
        <f t="shared" si="37"/>
        <v>3.0 – 3.9</v>
      </c>
      <c r="I795" s="14">
        <v>40895</v>
      </c>
      <c r="J795" s="11" t="s">
        <v>15547</v>
      </c>
      <c r="K795" s="11" t="s">
        <v>15548</v>
      </c>
      <c r="L795" s="15" t="s">
        <v>15549</v>
      </c>
      <c r="M795" s="26" t="str">
        <f t="shared" si="38"/>
        <v>₹200–₹500</v>
      </c>
      <c r="N795" s="23">
        <f>Table2[[#This Row],[actual_price]]* Table2[[#This Row],[rating_count]]</f>
        <v>16358000</v>
      </c>
      <c r="O795" s="23">
        <f t="shared" si="39"/>
        <v>1</v>
      </c>
      <c r="P795" s="27" t="str">
        <f>IF(Table2[[#This Row],[rating_count]]&lt;1000,"below 1000", "1000 and above")</f>
        <v>1000 and above</v>
      </c>
    </row>
    <row r="796" spans="1:16" x14ac:dyDescent="0.25">
      <c r="A796" s="10" t="s">
        <v>7100</v>
      </c>
      <c r="B796" s="10" t="s">
        <v>15550</v>
      </c>
      <c r="C796" s="11" t="s">
        <v>13079</v>
      </c>
      <c r="D796" s="12">
        <v>549</v>
      </c>
      <c r="E796" s="12">
        <v>1499</v>
      </c>
      <c r="F796" s="13">
        <v>0.63</v>
      </c>
      <c r="G796" s="11">
        <v>4.3</v>
      </c>
      <c r="H796" s="11" t="str">
        <f t="shared" si="37"/>
        <v>4.0 – 4.9</v>
      </c>
      <c r="I796" s="14">
        <v>11006</v>
      </c>
      <c r="J796" s="11" t="s">
        <v>15551</v>
      </c>
      <c r="K796" s="11" t="s">
        <v>15552</v>
      </c>
      <c r="L796" s="15" t="s">
        <v>15553</v>
      </c>
      <c r="M796" s="26" t="str">
        <f t="shared" si="38"/>
        <v>&gt;₹500</v>
      </c>
      <c r="N796" s="23">
        <f>Table2[[#This Row],[actual_price]]* Table2[[#This Row],[rating_count]]</f>
        <v>16497994</v>
      </c>
      <c r="O796" s="23">
        <f t="shared" si="39"/>
        <v>1</v>
      </c>
      <c r="P796" s="27" t="str">
        <f>IF(Table2[[#This Row],[rating_count]]&lt;1000,"below 1000", "1000 and above")</f>
        <v>1000 and above</v>
      </c>
    </row>
    <row r="797" spans="1:16" x14ac:dyDescent="0.25">
      <c r="A797" s="10" t="s">
        <v>7111</v>
      </c>
      <c r="B797" s="10" t="s">
        <v>15554</v>
      </c>
      <c r="C797" s="11" t="s">
        <v>14821</v>
      </c>
      <c r="D797" s="12">
        <v>114</v>
      </c>
      <c r="E797" s="12">
        <v>120</v>
      </c>
      <c r="F797" s="13">
        <v>0.05</v>
      </c>
      <c r="G797" s="11">
        <v>4.2</v>
      </c>
      <c r="H797" s="11" t="str">
        <f t="shared" si="37"/>
        <v>4.0 – 4.9</v>
      </c>
      <c r="I797" s="14">
        <v>8938</v>
      </c>
      <c r="J797" s="11" t="s">
        <v>15024</v>
      </c>
      <c r="K797" s="11" t="s">
        <v>15555</v>
      </c>
      <c r="L797" s="15" t="s">
        <v>15556</v>
      </c>
      <c r="M797" s="26" t="str">
        <f t="shared" si="38"/>
        <v>&lt;₹200</v>
      </c>
      <c r="N797" s="23">
        <f>Table2[[#This Row],[actual_price]]* Table2[[#This Row],[rating_count]]</f>
        <v>1072560</v>
      </c>
      <c r="O797" s="23">
        <f t="shared" si="39"/>
        <v>1</v>
      </c>
      <c r="P797" s="27" t="str">
        <f>IF(Table2[[#This Row],[rating_count]]&lt;1000,"below 1000", "1000 and above")</f>
        <v>1000 and above</v>
      </c>
    </row>
    <row r="798" spans="1:16" x14ac:dyDescent="0.25">
      <c r="A798" s="10" t="s">
        <v>7121</v>
      </c>
      <c r="B798" s="10" t="s">
        <v>15557</v>
      </c>
      <c r="C798" s="11" t="s">
        <v>14821</v>
      </c>
      <c r="D798" s="12">
        <v>120</v>
      </c>
      <c r="E798" s="12">
        <v>120</v>
      </c>
      <c r="F798" s="13">
        <v>0</v>
      </c>
      <c r="G798" s="11">
        <v>4.0999999999999996</v>
      </c>
      <c r="H798" s="11" t="str">
        <f t="shared" si="37"/>
        <v>4.0 – 4.9</v>
      </c>
      <c r="I798" s="14">
        <v>4308</v>
      </c>
      <c r="J798" s="11" t="s">
        <v>15558</v>
      </c>
      <c r="K798" s="11" t="s">
        <v>15559</v>
      </c>
      <c r="L798" s="15" t="s">
        <v>15560</v>
      </c>
      <c r="M798" s="26" t="str">
        <f t="shared" si="38"/>
        <v>&lt;₹200</v>
      </c>
      <c r="N798" s="23">
        <f>Table2[[#This Row],[actual_price]]* Table2[[#This Row],[rating_count]]</f>
        <v>516960</v>
      </c>
      <c r="O798" s="23">
        <f t="shared" si="39"/>
        <v>1</v>
      </c>
      <c r="P798" s="27" t="str">
        <f>IF(Table2[[#This Row],[rating_count]]&lt;1000,"below 1000", "1000 and above")</f>
        <v>1000 and above</v>
      </c>
    </row>
    <row r="799" spans="1:16" x14ac:dyDescent="0.25">
      <c r="A799" s="10" t="s">
        <v>400</v>
      </c>
      <c r="B799" s="10" t="s">
        <v>13224</v>
      </c>
      <c r="C799" s="11" t="s">
        <v>13079</v>
      </c>
      <c r="D799" s="12">
        <v>209</v>
      </c>
      <c r="E799" s="12">
        <v>695</v>
      </c>
      <c r="F799" s="13">
        <v>0.7</v>
      </c>
      <c r="G799" s="11">
        <v>4.5</v>
      </c>
      <c r="H799" s="11" t="str">
        <f t="shared" si="37"/>
        <v>4.0 – 4.9</v>
      </c>
      <c r="I799" s="14">
        <v>107686</v>
      </c>
      <c r="J799" s="11" t="s">
        <v>13225</v>
      </c>
      <c r="K799" s="11" t="s">
        <v>13226</v>
      </c>
      <c r="L799" s="15" t="s">
        <v>13227</v>
      </c>
      <c r="M799" s="26" t="str">
        <f t="shared" si="38"/>
        <v>&gt;₹500</v>
      </c>
      <c r="N799" s="23">
        <f>Table2[[#This Row],[actual_price]]* Table2[[#This Row],[rating_count]]</f>
        <v>74841770</v>
      </c>
      <c r="O799" s="23">
        <f t="shared" si="39"/>
        <v>0.99999999999999989</v>
      </c>
      <c r="P799" s="27" t="str">
        <f>IF(Table2[[#This Row],[rating_count]]&lt;1000,"below 1000", "1000 and above")</f>
        <v>1000 and above</v>
      </c>
    </row>
    <row r="800" spans="1:16" x14ac:dyDescent="0.25">
      <c r="A800" s="10" t="s">
        <v>7135</v>
      </c>
      <c r="B800" s="10" t="s">
        <v>15561</v>
      </c>
      <c r="C800" s="11" t="s">
        <v>13079</v>
      </c>
      <c r="D800" s="12">
        <v>1490</v>
      </c>
      <c r="E800" s="12">
        <v>2295</v>
      </c>
      <c r="F800" s="13">
        <v>0.35</v>
      </c>
      <c r="G800" s="11">
        <v>4.5999999999999996</v>
      </c>
      <c r="H800" s="11" t="str">
        <f t="shared" si="37"/>
        <v>4.0 – 4.9</v>
      </c>
      <c r="I800" s="14">
        <v>10652</v>
      </c>
      <c r="J800" s="11" t="s">
        <v>15562</v>
      </c>
      <c r="K800" s="11" t="s">
        <v>15563</v>
      </c>
      <c r="L800" s="15" t="s">
        <v>15564</v>
      </c>
      <c r="M800" s="26" t="str">
        <f t="shared" si="38"/>
        <v>&gt;₹500</v>
      </c>
      <c r="N800" s="23">
        <f>Table2[[#This Row],[actual_price]]* Table2[[#This Row],[rating_count]]</f>
        <v>24446340</v>
      </c>
      <c r="O800" s="23">
        <f t="shared" si="39"/>
        <v>1</v>
      </c>
      <c r="P800" s="27" t="str">
        <f>IF(Table2[[#This Row],[rating_count]]&lt;1000,"below 1000", "1000 and above")</f>
        <v>1000 and above</v>
      </c>
    </row>
    <row r="801" spans="1:16" x14ac:dyDescent="0.25">
      <c r="A801" s="10" t="s">
        <v>7145</v>
      </c>
      <c r="B801" s="10" t="s">
        <v>15565</v>
      </c>
      <c r="C801" s="11" t="s">
        <v>14826</v>
      </c>
      <c r="D801" s="12">
        <v>99</v>
      </c>
      <c r="E801" s="12">
        <v>99</v>
      </c>
      <c r="F801" s="13">
        <v>0</v>
      </c>
      <c r="G801" s="11">
        <v>4.3</v>
      </c>
      <c r="H801" s="11" t="str">
        <f t="shared" si="37"/>
        <v>4.0 – 4.9</v>
      </c>
      <c r="I801" s="14">
        <v>5036</v>
      </c>
      <c r="J801" s="11" t="s">
        <v>15566</v>
      </c>
      <c r="K801" s="11" t="s">
        <v>15567</v>
      </c>
      <c r="L801" s="15" t="s">
        <v>15568</v>
      </c>
      <c r="M801" s="26" t="str">
        <f t="shared" si="38"/>
        <v>&lt;₹200</v>
      </c>
      <c r="N801" s="23">
        <f>Table2[[#This Row],[actual_price]]* Table2[[#This Row],[rating_count]]</f>
        <v>498564</v>
      </c>
      <c r="O801" s="23">
        <f t="shared" si="39"/>
        <v>0.99999999999999989</v>
      </c>
      <c r="P801" s="27" t="str">
        <f>IF(Table2[[#This Row],[rating_count]]&lt;1000,"below 1000", "1000 and above")</f>
        <v>1000 and above</v>
      </c>
    </row>
    <row r="802" spans="1:16" x14ac:dyDescent="0.25">
      <c r="A802" s="10" t="s">
        <v>7156</v>
      </c>
      <c r="B802" s="10" t="s">
        <v>15569</v>
      </c>
      <c r="C802" s="11" t="s">
        <v>13079</v>
      </c>
      <c r="D802" s="12">
        <v>149</v>
      </c>
      <c r="E802" s="12">
        <v>249</v>
      </c>
      <c r="F802" s="13">
        <v>0.4</v>
      </c>
      <c r="G802" s="11">
        <v>4</v>
      </c>
      <c r="H802" s="11" t="str">
        <f t="shared" si="37"/>
        <v>4.0 – 4.9</v>
      </c>
      <c r="I802" s="14">
        <v>5057</v>
      </c>
      <c r="J802" s="11" t="s">
        <v>15570</v>
      </c>
      <c r="K802" s="11" t="s">
        <v>15571</v>
      </c>
      <c r="L802" s="15" t="s">
        <v>15572</v>
      </c>
      <c r="M802" s="26" t="str">
        <f t="shared" si="38"/>
        <v>₹200–₹500</v>
      </c>
      <c r="N802" s="23">
        <f>Table2[[#This Row],[actual_price]]* Table2[[#This Row],[rating_count]]</f>
        <v>1259193</v>
      </c>
      <c r="O802" s="23">
        <f t="shared" si="39"/>
        <v>0.99999999999999989</v>
      </c>
      <c r="P802" s="27" t="str">
        <f>IF(Table2[[#This Row],[rating_count]]&lt;1000,"below 1000", "1000 and above")</f>
        <v>1000 and above</v>
      </c>
    </row>
    <row r="803" spans="1:16" x14ac:dyDescent="0.25">
      <c r="A803" s="10" t="s">
        <v>7166</v>
      </c>
      <c r="B803" s="10" t="s">
        <v>15573</v>
      </c>
      <c r="C803" s="11" t="s">
        <v>13079</v>
      </c>
      <c r="D803" s="12">
        <v>575</v>
      </c>
      <c r="E803" s="12">
        <v>2799</v>
      </c>
      <c r="F803" s="13">
        <v>0.79</v>
      </c>
      <c r="G803" s="11">
        <v>4.2</v>
      </c>
      <c r="H803" s="11" t="str">
        <f t="shared" si="37"/>
        <v>4.0 – 4.9</v>
      </c>
      <c r="I803" s="14">
        <v>8537</v>
      </c>
      <c r="J803" s="11" t="s">
        <v>15574</v>
      </c>
      <c r="K803" s="11" t="s">
        <v>15575</v>
      </c>
      <c r="L803" s="15" t="s">
        <v>15576</v>
      </c>
      <c r="M803" s="26" t="str">
        <f t="shared" si="38"/>
        <v>&gt;₹500</v>
      </c>
      <c r="N803" s="23">
        <f>Table2[[#This Row],[actual_price]]* Table2[[#This Row],[rating_count]]</f>
        <v>23895063</v>
      </c>
      <c r="O803" s="23">
        <f t="shared" si="39"/>
        <v>1</v>
      </c>
      <c r="P803" s="27" t="str">
        <f>IF(Table2[[#This Row],[rating_count]]&lt;1000,"below 1000", "1000 and above")</f>
        <v>1000 and above</v>
      </c>
    </row>
    <row r="804" spans="1:16" x14ac:dyDescent="0.25">
      <c r="A804" s="10" t="s">
        <v>7177</v>
      </c>
      <c r="B804" s="10" t="s">
        <v>15577</v>
      </c>
      <c r="C804" s="11" t="s">
        <v>14821</v>
      </c>
      <c r="D804" s="12">
        <v>178</v>
      </c>
      <c r="E804" s="12">
        <v>210</v>
      </c>
      <c r="F804" s="13">
        <v>0.15</v>
      </c>
      <c r="G804" s="11">
        <v>4.3</v>
      </c>
      <c r="H804" s="11" t="str">
        <f t="shared" si="37"/>
        <v>4.0 – 4.9</v>
      </c>
      <c r="I804" s="14">
        <v>2450</v>
      </c>
      <c r="J804" s="11" t="s">
        <v>15578</v>
      </c>
      <c r="K804" s="11" t="s">
        <v>15579</v>
      </c>
      <c r="L804" s="15" t="s">
        <v>15580</v>
      </c>
      <c r="M804" s="26" t="str">
        <f t="shared" si="38"/>
        <v>₹200–₹500</v>
      </c>
      <c r="N804" s="23">
        <f>Table2[[#This Row],[actual_price]]* Table2[[#This Row],[rating_count]]</f>
        <v>514500</v>
      </c>
      <c r="O804" s="23">
        <f t="shared" si="39"/>
        <v>1</v>
      </c>
      <c r="P804" s="27" t="str">
        <f>IF(Table2[[#This Row],[rating_count]]&lt;1000,"below 1000", "1000 and above")</f>
        <v>1000 and above</v>
      </c>
    </row>
    <row r="805" spans="1:16" x14ac:dyDescent="0.25">
      <c r="A805" s="10" t="s">
        <v>7187</v>
      </c>
      <c r="B805" s="10" t="s">
        <v>15581</v>
      </c>
      <c r="C805" s="11" t="s">
        <v>13122</v>
      </c>
      <c r="D805" s="12">
        <v>1599</v>
      </c>
      <c r="E805" s="12">
        <v>3490</v>
      </c>
      <c r="F805" s="13">
        <v>0.54</v>
      </c>
      <c r="G805" s="11">
        <v>3.7</v>
      </c>
      <c r="H805" s="11" t="str">
        <f t="shared" si="37"/>
        <v>3.0 – 3.9</v>
      </c>
      <c r="I805" s="14">
        <v>676</v>
      </c>
      <c r="J805" s="11" t="s">
        <v>15582</v>
      </c>
      <c r="K805" s="11" t="s">
        <v>15583</v>
      </c>
      <c r="L805" s="15" t="s">
        <v>15584</v>
      </c>
      <c r="M805" s="26" t="str">
        <f t="shared" si="38"/>
        <v>&gt;₹500</v>
      </c>
      <c r="N805" s="23">
        <f>Table2[[#This Row],[actual_price]]* Table2[[#This Row],[rating_count]]</f>
        <v>2359240</v>
      </c>
      <c r="O805" s="23">
        <f t="shared" si="39"/>
        <v>1.0000000000000002</v>
      </c>
      <c r="P805" s="27" t="str">
        <f>IF(Table2[[#This Row],[rating_count]]&lt;1000,"below 1000", "1000 and above")</f>
        <v>below 1000</v>
      </c>
    </row>
    <row r="806" spans="1:16" x14ac:dyDescent="0.25">
      <c r="A806" s="10" t="s">
        <v>7197</v>
      </c>
      <c r="B806" s="10" t="s">
        <v>15585</v>
      </c>
      <c r="C806" s="11" t="s">
        <v>13122</v>
      </c>
      <c r="D806" s="12">
        <v>499</v>
      </c>
      <c r="E806" s="12">
        <v>1299</v>
      </c>
      <c r="F806" s="13">
        <v>0.62</v>
      </c>
      <c r="G806" s="11">
        <v>3.9</v>
      </c>
      <c r="H806" s="11" t="str">
        <f t="shared" si="37"/>
        <v>3.0 – 3.9</v>
      </c>
      <c r="I806" s="14">
        <v>1173</v>
      </c>
      <c r="J806" s="11" t="s">
        <v>14800</v>
      </c>
      <c r="K806" s="11" t="s">
        <v>15586</v>
      </c>
      <c r="L806" s="15" t="s">
        <v>15587</v>
      </c>
      <c r="M806" s="26" t="str">
        <f t="shared" si="38"/>
        <v>&gt;₹500</v>
      </c>
      <c r="N806" s="23">
        <f>Table2[[#This Row],[actual_price]]* Table2[[#This Row],[rating_count]]</f>
        <v>1523727</v>
      </c>
      <c r="O806" s="23">
        <f t="shared" si="39"/>
        <v>1</v>
      </c>
      <c r="P806" s="27" t="str">
        <f>IF(Table2[[#This Row],[rating_count]]&lt;1000,"below 1000", "1000 and above")</f>
        <v>1000 and above</v>
      </c>
    </row>
    <row r="807" spans="1:16" x14ac:dyDescent="0.25">
      <c r="A807" s="10" t="s">
        <v>7207</v>
      </c>
      <c r="B807" s="10" t="s">
        <v>15588</v>
      </c>
      <c r="C807" s="11" t="s">
        <v>13079</v>
      </c>
      <c r="D807" s="12">
        <v>199</v>
      </c>
      <c r="E807" s="12">
        <v>499</v>
      </c>
      <c r="F807" s="13">
        <v>0.6</v>
      </c>
      <c r="G807" s="11">
        <v>4.3</v>
      </c>
      <c r="H807" s="11" t="str">
        <f t="shared" si="37"/>
        <v>4.0 – 4.9</v>
      </c>
      <c r="I807" s="14">
        <v>9998</v>
      </c>
      <c r="J807" s="11" t="s">
        <v>15589</v>
      </c>
      <c r="K807" s="11" t="s">
        <v>15590</v>
      </c>
      <c r="L807" s="15" t="s">
        <v>15591</v>
      </c>
      <c r="M807" s="26" t="str">
        <f t="shared" si="38"/>
        <v>₹200–₹500</v>
      </c>
      <c r="N807" s="23">
        <f>Table2[[#This Row],[actual_price]]* Table2[[#This Row],[rating_count]]</f>
        <v>4989002</v>
      </c>
      <c r="O807" s="23">
        <f t="shared" si="39"/>
        <v>0.99999999999999989</v>
      </c>
      <c r="P807" s="27" t="str">
        <f>IF(Table2[[#This Row],[rating_count]]&lt;1000,"below 1000", "1000 and above")</f>
        <v>1000 and above</v>
      </c>
    </row>
    <row r="808" spans="1:16" x14ac:dyDescent="0.25">
      <c r="A808" s="10" t="s">
        <v>7217</v>
      </c>
      <c r="B808" s="10" t="s">
        <v>15592</v>
      </c>
      <c r="C808" s="11" t="s">
        <v>13122</v>
      </c>
      <c r="D808" s="12">
        <v>2499</v>
      </c>
      <c r="E808" s="12">
        <v>5999</v>
      </c>
      <c r="F808" s="13">
        <v>0.57999999999999996</v>
      </c>
      <c r="G808" s="11">
        <v>4.0999999999999996</v>
      </c>
      <c r="H808" s="11" t="str">
        <f t="shared" si="37"/>
        <v>4.0 – 4.9</v>
      </c>
      <c r="I808" s="14">
        <v>5852</v>
      </c>
      <c r="J808" s="11" t="s">
        <v>14496</v>
      </c>
      <c r="K808" s="11" t="s">
        <v>15593</v>
      </c>
      <c r="L808" s="15" t="s">
        <v>15594</v>
      </c>
      <c r="M808" s="26" t="str">
        <f t="shared" si="38"/>
        <v>&gt;₹500</v>
      </c>
      <c r="N808" s="23">
        <f>Table2[[#This Row],[actual_price]]* Table2[[#This Row],[rating_count]]</f>
        <v>35106148</v>
      </c>
      <c r="O808" s="23">
        <f t="shared" si="39"/>
        <v>1</v>
      </c>
      <c r="P808" s="27" t="str">
        <f>IF(Table2[[#This Row],[rating_count]]&lt;1000,"below 1000", "1000 and above")</f>
        <v>1000 and above</v>
      </c>
    </row>
    <row r="809" spans="1:16" x14ac:dyDescent="0.25">
      <c r="A809" s="10" t="s">
        <v>7227</v>
      </c>
      <c r="B809" s="10" t="s">
        <v>15595</v>
      </c>
      <c r="C809" s="11" t="s">
        <v>13079</v>
      </c>
      <c r="D809" s="12">
        <v>199</v>
      </c>
      <c r="E809" s="12">
        <v>999</v>
      </c>
      <c r="F809" s="13">
        <v>0.8</v>
      </c>
      <c r="G809" s="11">
        <v>4.2</v>
      </c>
      <c r="H809" s="11" t="str">
        <f t="shared" si="37"/>
        <v>4.0 – 4.9</v>
      </c>
      <c r="I809" s="14">
        <v>362</v>
      </c>
      <c r="J809" s="11" t="s">
        <v>15596</v>
      </c>
      <c r="K809" s="11" t="s">
        <v>15597</v>
      </c>
      <c r="L809" s="15" t="s">
        <v>15598</v>
      </c>
      <c r="M809" s="26" t="str">
        <f t="shared" si="38"/>
        <v>&gt;₹500</v>
      </c>
      <c r="N809" s="23">
        <f>Table2[[#This Row],[actual_price]]* Table2[[#This Row],[rating_count]]</f>
        <v>361638</v>
      </c>
      <c r="O809" s="23">
        <f t="shared" si="39"/>
        <v>1</v>
      </c>
      <c r="P809" s="27" t="str">
        <f>IF(Table2[[#This Row],[rating_count]]&lt;1000,"below 1000", "1000 and above")</f>
        <v>below 1000</v>
      </c>
    </row>
    <row r="810" spans="1:16" x14ac:dyDescent="0.25">
      <c r="A810" s="10" t="s">
        <v>7238</v>
      </c>
      <c r="B810" s="10" t="s">
        <v>15599</v>
      </c>
      <c r="C810" s="11" t="s">
        <v>13122</v>
      </c>
      <c r="D810" s="12">
        <v>939</v>
      </c>
      <c r="E810" s="12">
        <v>1800</v>
      </c>
      <c r="F810" s="13">
        <v>0.48</v>
      </c>
      <c r="G810" s="11">
        <v>4.5</v>
      </c>
      <c r="H810" s="11" t="str">
        <f t="shared" si="37"/>
        <v>4.0 – 4.9</v>
      </c>
      <c r="I810" s="14">
        <v>205052</v>
      </c>
      <c r="J810" s="11" t="s">
        <v>15217</v>
      </c>
      <c r="K810" s="11" t="s">
        <v>15600</v>
      </c>
      <c r="L810" s="15" t="s">
        <v>15601</v>
      </c>
      <c r="M810" s="26" t="str">
        <f t="shared" si="38"/>
        <v>&gt;₹500</v>
      </c>
      <c r="N810" s="23">
        <f>Table2[[#This Row],[actual_price]]* Table2[[#This Row],[rating_count]]</f>
        <v>369093600</v>
      </c>
      <c r="O810" s="23">
        <f t="shared" si="39"/>
        <v>1.0000000000000002</v>
      </c>
      <c r="P810" s="27" t="str">
        <f>IF(Table2[[#This Row],[rating_count]]&lt;1000,"below 1000", "1000 and above")</f>
        <v>1000 and above</v>
      </c>
    </row>
    <row r="811" spans="1:16" x14ac:dyDescent="0.25">
      <c r="A811" s="10" t="s">
        <v>7248</v>
      </c>
      <c r="B811" s="10" t="s">
        <v>15602</v>
      </c>
      <c r="C811" s="11" t="s">
        <v>13122</v>
      </c>
      <c r="D811" s="12">
        <v>2499</v>
      </c>
      <c r="E811" s="12">
        <v>9999</v>
      </c>
      <c r="F811" s="13">
        <v>0.75</v>
      </c>
      <c r="G811" s="11">
        <v>4</v>
      </c>
      <c r="H811" s="11" t="str">
        <f t="shared" si="37"/>
        <v>4.0 – 4.9</v>
      </c>
      <c r="I811" s="14">
        <v>9090</v>
      </c>
      <c r="J811" s="11" t="s">
        <v>14222</v>
      </c>
      <c r="K811" s="11" t="s">
        <v>15603</v>
      </c>
      <c r="L811" s="15" t="s">
        <v>15604</v>
      </c>
      <c r="M811" s="26" t="str">
        <f t="shared" si="38"/>
        <v>&gt;₹500</v>
      </c>
      <c r="N811" s="23">
        <f>Table2[[#This Row],[actual_price]]* Table2[[#This Row],[rating_count]]</f>
        <v>90890910</v>
      </c>
      <c r="O811" s="23">
        <f t="shared" si="39"/>
        <v>1.0000000000000002</v>
      </c>
      <c r="P811" s="27" t="str">
        <f>IF(Table2[[#This Row],[rating_count]]&lt;1000,"below 1000", "1000 and above")</f>
        <v>1000 and above</v>
      </c>
    </row>
    <row r="812" spans="1:16" x14ac:dyDescent="0.25">
      <c r="A812" s="10" t="s">
        <v>7258</v>
      </c>
      <c r="B812" s="10" t="s">
        <v>15605</v>
      </c>
      <c r="C812" s="11" t="s">
        <v>13079</v>
      </c>
      <c r="D812" s="12">
        <v>1439</v>
      </c>
      <c r="E812" s="12">
        <v>2890</v>
      </c>
      <c r="F812" s="13">
        <v>0.5</v>
      </c>
      <c r="G812" s="11">
        <v>4.5</v>
      </c>
      <c r="H812" s="11" t="str">
        <f t="shared" si="37"/>
        <v>4.0 – 4.9</v>
      </c>
      <c r="I812" s="14">
        <v>4099</v>
      </c>
      <c r="J812" s="11" t="s">
        <v>15606</v>
      </c>
      <c r="K812" s="11" t="s">
        <v>15607</v>
      </c>
      <c r="L812" s="15" t="s">
        <v>15608</v>
      </c>
      <c r="M812" s="26" t="str">
        <f t="shared" si="38"/>
        <v>&gt;₹500</v>
      </c>
      <c r="N812" s="23">
        <f>Table2[[#This Row],[actual_price]]* Table2[[#This Row],[rating_count]]</f>
        <v>11846110</v>
      </c>
      <c r="O812" s="23">
        <f t="shared" si="39"/>
        <v>1</v>
      </c>
      <c r="P812" s="27" t="str">
        <f>IF(Table2[[#This Row],[rating_count]]&lt;1000,"below 1000", "1000 and above")</f>
        <v>1000 and above</v>
      </c>
    </row>
    <row r="813" spans="1:16" x14ac:dyDescent="0.25">
      <c r="A813" s="10" t="s">
        <v>7268</v>
      </c>
      <c r="B813" s="10" t="s">
        <v>15609</v>
      </c>
      <c r="C813" s="11" t="s">
        <v>13122</v>
      </c>
      <c r="D813" s="12">
        <v>1099</v>
      </c>
      <c r="E813" s="12">
        <v>5999</v>
      </c>
      <c r="F813" s="13">
        <v>0.82</v>
      </c>
      <c r="G813" s="11">
        <v>3.5</v>
      </c>
      <c r="H813" s="11" t="str">
        <f t="shared" si="37"/>
        <v>3.0 – 3.9</v>
      </c>
      <c r="I813" s="14">
        <v>12966</v>
      </c>
      <c r="J813" s="11" t="s">
        <v>14902</v>
      </c>
      <c r="K813" s="11" t="s">
        <v>15610</v>
      </c>
      <c r="L813" s="15" t="s">
        <v>15611</v>
      </c>
      <c r="M813" s="26" t="str">
        <f t="shared" si="38"/>
        <v>&gt;₹500</v>
      </c>
      <c r="N813" s="23">
        <f>Table2[[#This Row],[actual_price]]* Table2[[#This Row],[rating_count]]</f>
        <v>77783034</v>
      </c>
      <c r="O813" s="23">
        <f t="shared" si="39"/>
        <v>1.0000000000000002</v>
      </c>
      <c r="P813" s="27" t="str">
        <f>IF(Table2[[#This Row],[rating_count]]&lt;1000,"below 1000", "1000 and above")</f>
        <v>1000 and above</v>
      </c>
    </row>
    <row r="814" spans="1:16" x14ac:dyDescent="0.25">
      <c r="A814" s="10" t="s">
        <v>7277</v>
      </c>
      <c r="B814" s="10" t="s">
        <v>15023</v>
      </c>
      <c r="C814" s="11" t="s">
        <v>14821</v>
      </c>
      <c r="D814" s="12">
        <v>157</v>
      </c>
      <c r="E814" s="12">
        <v>160</v>
      </c>
      <c r="F814" s="13">
        <v>0.02</v>
      </c>
      <c r="G814" s="11">
        <v>4.5</v>
      </c>
      <c r="H814" s="11" t="str">
        <f t="shared" si="37"/>
        <v>4.0 – 4.9</v>
      </c>
      <c r="I814" s="14">
        <v>4428</v>
      </c>
      <c r="J814" s="11" t="s">
        <v>15024</v>
      </c>
      <c r="K814" s="11" t="s">
        <v>15612</v>
      </c>
      <c r="L814" s="15" t="s">
        <v>15613</v>
      </c>
      <c r="M814" s="26" t="str">
        <f t="shared" si="38"/>
        <v>&lt;₹200</v>
      </c>
      <c r="N814" s="23">
        <f>Table2[[#This Row],[actual_price]]* Table2[[#This Row],[rating_count]]</f>
        <v>708480</v>
      </c>
      <c r="O814" s="23">
        <f t="shared" si="39"/>
        <v>1</v>
      </c>
      <c r="P814" s="27" t="str">
        <f>IF(Table2[[#This Row],[rating_count]]&lt;1000,"below 1000", "1000 and above")</f>
        <v>1000 and above</v>
      </c>
    </row>
    <row r="815" spans="1:16" x14ac:dyDescent="0.25">
      <c r="A815" s="10" t="s">
        <v>7289</v>
      </c>
      <c r="B815" s="10" t="s">
        <v>15614</v>
      </c>
      <c r="C815" s="11" t="s">
        <v>13079</v>
      </c>
      <c r="D815" s="12">
        <v>115</v>
      </c>
      <c r="E815" s="12">
        <v>999</v>
      </c>
      <c r="F815" s="13">
        <v>0.88</v>
      </c>
      <c r="G815" s="11">
        <v>3.3</v>
      </c>
      <c r="H815" s="11" t="str">
        <f t="shared" si="37"/>
        <v>3.0 – 3.9</v>
      </c>
      <c r="I815" s="14">
        <v>5692</v>
      </c>
      <c r="J815" s="11" t="s">
        <v>15615</v>
      </c>
      <c r="K815" s="11" t="s">
        <v>15616</v>
      </c>
      <c r="L815" s="15" t="s">
        <v>15617</v>
      </c>
      <c r="M815" s="26" t="str">
        <f t="shared" si="38"/>
        <v>&gt;₹500</v>
      </c>
      <c r="N815" s="23">
        <f>Table2[[#This Row],[actual_price]]* Table2[[#This Row],[rating_count]]</f>
        <v>5686308</v>
      </c>
      <c r="O815" s="23">
        <f t="shared" si="39"/>
        <v>0.99999999999999989</v>
      </c>
      <c r="P815" s="27" t="str">
        <f>IF(Table2[[#This Row],[rating_count]]&lt;1000,"below 1000", "1000 and above")</f>
        <v>1000 and above</v>
      </c>
    </row>
    <row r="816" spans="1:16" x14ac:dyDescent="0.25">
      <c r="A816" s="10" t="s">
        <v>7299</v>
      </c>
      <c r="B816" s="10" t="s">
        <v>15618</v>
      </c>
      <c r="C816" s="11" t="s">
        <v>13079</v>
      </c>
      <c r="D816" s="12">
        <v>175</v>
      </c>
      <c r="E816" s="12">
        <v>499</v>
      </c>
      <c r="F816" s="13">
        <v>0.65</v>
      </c>
      <c r="G816" s="11">
        <v>4.0999999999999996</v>
      </c>
      <c r="H816" s="11" t="str">
        <f t="shared" si="37"/>
        <v>4.0 – 4.9</v>
      </c>
      <c r="I816" s="14">
        <v>21</v>
      </c>
      <c r="J816" s="11" t="s">
        <v>15619</v>
      </c>
      <c r="K816" s="11" t="s">
        <v>15620</v>
      </c>
      <c r="L816" s="15" t="s">
        <v>15621</v>
      </c>
      <c r="M816" s="26" t="str">
        <f t="shared" si="38"/>
        <v>₹200–₹500</v>
      </c>
      <c r="N816" s="23">
        <f>Table2[[#This Row],[actual_price]]* Table2[[#This Row],[rating_count]]</f>
        <v>10479</v>
      </c>
      <c r="O816" s="23">
        <f t="shared" si="39"/>
        <v>1.0000000000000002</v>
      </c>
      <c r="P816" s="27" t="str">
        <f>IF(Table2[[#This Row],[rating_count]]&lt;1000,"below 1000", "1000 and above")</f>
        <v>below 1000</v>
      </c>
    </row>
    <row r="817" spans="1:16" x14ac:dyDescent="0.25">
      <c r="A817" s="10" t="s">
        <v>7309</v>
      </c>
      <c r="B817" s="10" t="s">
        <v>15622</v>
      </c>
      <c r="C817" s="11" t="s">
        <v>13122</v>
      </c>
      <c r="D817" s="12">
        <v>1999</v>
      </c>
      <c r="E817" s="12">
        <v>4700</v>
      </c>
      <c r="F817" s="13">
        <v>0.56999999999999995</v>
      </c>
      <c r="G817" s="11">
        <v>3.8</v>
      </c>
      <c r="H817" s="11" t="str">
        <f t="shared" si="37"/>
        <v>3.0 – 3.9</v>
      </c>
      <c r="I817" s="14">
        <v>1880</v>
      </c>
      <c r="J817" s="11" t="s">
        <v>15623</v>
      </c>
      <c r="K817" s="11" t="s">
        <v>15624</v>
      </c>
      <c r="L817" s="15" t="s">
        <v>15625</v>
      </c>
      <c r="M817" s="26" t="str">
        <f t="shared" si="38"/>
        <v>&gt;₹500</v>
      </c>
      <c r="N817" s="23">
        <f>Table2[[#This Row],[actual_price]]* Table2[[#This Row],[rating_count]]</f>
        <v>8836000</v>
      </c>
      <c r="O817" s="23">
        <f t="shared" si="39"/>
        <v>1</v>
      </c>
      <c r="P817" s="27" t="str">
        <f>IF(Table2[[#This Row],[rating_count]]&lt;1000,"below 1000", "1000 and above")</f>
        <v>1000 and above</v>
      </c>
    </row>
    <row r="818" spans="1:16" x14ac:dyDescent="0.25">
      <c r="A818" s="10" t="s">
        <v>7319</v>
      </c>
      <c r="B818" s="10" t="s">
        <v>15626</v>
      </c>
      <c r="C818" s="11" t="s">
        <v>13079</v>
      </c>
      <c r="D818" s="12">
        <v>3999</v>
      </c>
      <c r="E818" s="12">
        <v>4332.96</v>
      </c>
      <c r="F818" s="13">
        <v>0.08</v>
      </c>
      <c r="G818" s="11">
        <v>3.5</v>
      </c>
      <c r="H818" s="11" t="str">
        <f t="shared" si="37"/>
        <v>3.0 – 3.9</v>
      </c>
      <c r="I818" s="14">
        <v>21762</v>
      </c>
      <c r="J818" s="11" t="s">
        <v>15627</v>
      </c>
      <c r="K818" s="11" t="s">
        <v>15628</v>
      </c>
      <c r="L818" s="15" t="s">
        <v>15629</v>
      </c>
      <c r="M818" s="26" t="str">
        <f t="shared" si="38"/>
        <v>&gt;₹500</v>
      </c>
      <c r="N818" s="23">
        <f>Table2[[#This Row],[actual_price]]* Table2[[#This Row],[rating_count]]</f>
        <v>94293875.519999996</v>
      </c>
      <c r="O818" s="23">
        <f t="shared" si="39"/>
        <v>0.99999999999999989</v>
      </c>
      <c r="P818" s="27" t="str">
        <f>IF(Table2[[#This Row],[rating_count]]&lt;1000,"below 1000", "1000 and above")</f>
        <v>1000 and above</v>
      </c>
    </row>
    <row r="819" spans="1:16" x14ac:dyDescent="0.25">
      <c r="A819" s="10" t="s">
        <v>7330</v>
      </c>
      <c r="B819" s="10" t="s">
        <v>15630</v>
      </c>
      <c r="C819" s="11" t="s">
        <v>13079</v>
      </c>
      <c r="D819" s="12">
        <v>899</v>
      </c>
      <c r="E819" s="12">
        <v>1800</v>
      </c>
      <c r="F819" s="13">
        <v>0.5</v>
      </c>
      <c r="G819" s="11">
        <v>4.0999999999999996</v>
      </c>
      <c r="H819" s="11" t="str">
        <f t="shared" si="37"/>
        <v>4.0 – 4.9</v>
      </c>
      <c r="I819" s="14">
        <v>22375</v>
      </c>
      <c r="J819" s="11" t="s">
        <v>15631</v>
      </c>
      <c r="K819" s="11" t="s">
        <v>15632</v>
      </c>
      <c r="L819" s="15" t="s">
        <v>15633</v>
      </c>
      <c r="M819" s="26" t="str">
        <f t="shared" si="38"/>
        <v>&gt;₹500</v>
      </c>
      <c r="N819" s="23">
        <f>Table2[[#This Row],[actual_price]]* Table2[[#This Row],[rating_count]]</f>
        <v>40275000</v>
      </c>
      <c r="O819" s="23">
        <f t="shared" si="39"/>
        <v>1</v>
      </c>
      <c r="P819" s="27" t="str">
        <f>IF(Table2[[#This Row],[rating_count]]&lt;1000,"below 1000", "1000 and above")</f>
        <v>1000 and above</v>
      </c>
    </row>
    <row r="820" spans="1:16" x14ac:dyDescent="0.25">
      <c r="A820" s="10" t="s">
        <v>7340</v>
      </c>
      <c r="B820" s="10" t="s">
        <v>15634</v>
      </c>
      <c r="C820" s="11" t="s">
        <v>13079</v>
      </c>
      <c r="D820" s="12">
        <v>299</v>
      </c>
      <c r="E820" s="12">
        <v>990</v>
      </c>
      <c r="F820" s="13">
        <v>0.7</v>
      </c>
      <c r="G820" s="11">
        <v>4.5</v>
      </c>
      <c r="H820" s="11" t="str">
        <f t="shared" si="37"/>
        <v>4.0 – 4.9</v>
      </c>
      <c r="I820" s="14">
        <v>2453</v>
      </c>
      <c r="J820" s="11" t="s">
        <v>15635</v>
      </c>
      <c r="K820" s="11" t="s">
        <v>15636</v>
      </c>
      <c r="L820" s="15" t="s">
        <v>15637</v>
      </c>
      <c r="M820" s="26" t="str">
        <f t="shared" si="38"/>
        <v>&gt;₹500</v>
      </c>
      <c r="N820" s="23">
        <f>Table2[[#This Row],[actual_price]]* Table2[[#This Row],[rating_count]]</f>
        <v>2428470</v>
      </c>
      <c r="O820" s="23">
        <f t="shared" si="39"/>
        <v>0.99999999999999989</v>
      </c>
      <c r="P820" s="27" t="str">
        <f>IF(Table2[[#This Row],[rating_count]]&lt;1000,"below 1000", "1000 and above")</f>
        <v>1000 and above</v>
      </c>
    </row>
    <row r="821" spans="1:16" x14ac:dyDescent="0.25">
      <c r="A821" s="10" t="s">
        <v>7350</v>
      </c>
      <c r="B821" s="10" t="s">
        <v>15638</v>
      </c>
      <c r="C821" s="11" t="s">
        <v>13079</v>
      </c>
      <c r="D821" s="12">
        <v>3303</v>
      </c>
      <c r="E821" s="12">
        <v>4699</v>
      </c>
      <c r="F821" s="13">
        <v>0.3</v>
      </c>
      <c r="G821" s="11">
        <v>4.4000000000000004</v>
      </c>
      <c r="H821" s="11" t="str">
        <f t="shared" si="37"/>
        <v>4.0 – 4.9</v>
      </c>
      <c r="I821" s="14">
        <v>13544</v>
      </c>
      <c r="J821" s="11" t="s">
        <v>15639</v>
      </c>
      <c r="K821" s="11" t="s">
        <v>15640</v>
      </c>
      <c r="L821" s="15" t="s">
        <v>15641</v>
      </c>
      <c r="M821" s="26" t="str">
        <f t="shared" si="38"/>
        <v>&gt;₹500</v>
      </c>
      <c r="N821" s="23">
        <f>Table2[[#This Row],[actual_price]]* Table2[[#This Row],[rating_count]]</f>
        <v>63643256</v>
      </c>
      <c r="O821" s="23">
        <f t="shared" si="39"/>
        <v>1.0000000000000002</v>
      </c>
      <c r="P821" s="27" t="str">
        <f>IF(Table2[[#This Row],[rating_count]]&lt;1000,"below 1000", "1000 and above")</f>
        <v>1000 and above</v>
      </c>
    </row>
    <row r="822" spans="1:16" x14ac:dyDescent="0.25">
      <c r="A822" s="10" t="s">
        <v>7360</v>
      </c>
      <c r="B822" s="10" t="s">
        <v>15642</v>
      </c>
      <c r="C822" s="11" t="s">
        <v>13079</v>
      </c>
      <c r="D822" s="12">
        <v>1890</v>
      </c>
      <c r="E822" s="12">
        <v>5490</v>
      </c>
      <c r="F822" s="13">
        <v>0.66</v>
      </c>
      <c r="G822" s="11">
        <v>4.0999999999999996</v>
      </c>
      <c r="H822" s="11" t="str">
        <f t="shared" si="37"/>
        <v>4.0 – 4.9</v>
      </c>
      <c r="I822" s="14">
        <v>10976</v>
      </c>
      <c r="J822" s="11" t="s">
        <v>15643</v>
      </c>
      <c r="K822" s="11" t="s">
        <v>15644</v>
      </c>
      <c r="L822" s="15" t="s">
        <v>15645</v>
      </c>
      <c r="M822" s="26" t="str">
        <f t="shared" si="38"/>
        <v>&gt;₹500</v>
      </c>
      <c r="N822" s="23">
        <f>Table2[[#This Row],[actual_price]]* Table2[[#This Row],[rating_count]]</f>
        <v>60258240</v>
      </c>
      <c r="O822" s="23">
        <f t="shared" si="39"/>
        <v>1</v>
      </c>
      <c r="P822" s="27" t="str">
        <f>IF(Table2[[#This Row],[rating_count]]&lt;1000,"below 1000", "1000 and above")</f>
        <v>1000 and above</v>
      </c>
    </row>
    <row r="823" spans="1:16" x14ac:dyDescent="0.25">
      <c r="A823" s="10" t="s">
        <v>7370</v>
      </c>
      <c r="B823" s="10" t="s">
        <v>15646</v>
      </c>
      <c r="C823" s="11" t="s">
        <v>14821</v>
      </c>
      <c r="D823" s="12">
        <v>90</v>
      </c>
      <c r="E823" s="12">
        <v>100</v>
      </c>
      <c r="F823" s="13">
        <v>0.1</v>
      </c>
      <c r="G823" s="11">
        <v>4.3</v>
      </c>
      <c r="H823" s="11" t="str">
        <f t="shared" si="37"/>
        <v>4.0 – 4.9</v>
      </c>
      <c r="I823" s="14">
        <v>3061</v>
      </c>
      <c r="J823" s="11" t="s">
        <v>15647</v>
      </c>
      <c r="K823" s="11" t="s">
        <v>15648</v>
      </c>
      <c r="L823" s="15" t="s">
        <v>15649</v>
      </c>
      <c r="M823" s="26" t="str">
        <f t="shared" si="38"/>
        <v>&lt;₹200</v>
      </c>
      <c r="N823" s="23">
        <f>Table2[[#This Row],[actual_price]]* Table2[[#This Row],[rating_count]]</f>
        <v>306100</v>
      </c>
      <c r="O823" s="23">
        <f t="shared" si="39"/>
        <v>1.0000000000000002</v>
      </c>
      <c r="P823" s="27" t="str">
        <f>IF(Table2[[#This Row],[rating_count]]&lt;1000,"below 1000", "1000 and above")</f>
        <v>1000 and above</v>
      </c>
    </row>
    <row r="824" spans="1:16" x14ac:dyDescent="0.25">
      <c r="A824" s="10" t="s">
        <v>7380</v>
      </c>
      <c r="B824" s="10" t="s">
        <v>15650</v>
      </c>
      <c r="C824" s="11" t="s">
        <v>13122</v>
      </c>
      <c r="D824" s="12">
        <v>1599</v>
      </c>
      <c r="E824" s="12">
        <v>2790</v>
      </c>
      <c r="F824" s="13">
        <v>0.43</v>
      </c>
      <c r="G824" s="11">
        <v>3.6</v>
      </c>
      <c r="H824" s="11" t="str">
        <f t="shared" si="37"/>
        <v>3.0 – 3.9</v>
      </c>
      <c r="I824" s="14">
        <v>2272</v>
      </c>
      <c r="J824" s="11" t="s">
        <v>15651</v>
      </c>
      <c r="K824" s="11" t="s">
        <v>15652</v>
      </c>
      <c r="L824" s="15" t="s">
        <v>15653</v>
      </c>
      <c r="M824" s="26" t="str">
        <f t="shared" si="38"/>
        <v>&gt;₹500</v>
      </c>
      <c r="N824" s="23">
        <f>Table2[[#This Row],[actual_price]]* Table2[[#This Row],[rating_count]]</f>
        <v>6338880</v>
      </c>
      <c r="O824" s="23">
        <f t="shared" si="39"/>
        <v>0.99999999999999989</v>
      </c>
      <c r="P824" s="27" t="str">
        <f>IF(Table2[[#This Row],[rating_count]]&lt;1000,"below 1000", "1000 and above")</f>
        <v>1000 and above</v>
      </c>
    </row>
    <row r="825" spans="1:16" x14ac:dyDescent="0.25">
      <c r="A825" s="10" t="s">
        <v>7390</v>
      </c>
      <c r="B825" s="10" t="s">
        <v>15654</v>
      </c>
      <c r="C825" s="11" t="s">
        <v>13079</v>
      </c>
      <c r="D825" s="12">
        <v>599</v>
      </c>
      <c r="E825" s="12">
        <v>999</v>
      </c>
      <c r="F825" s="13">
        <v>0.4</v>
      </c>
      <c r="G825" s="11">
        <v>4</v>
      </c>
      <c r="H825" s="11" t="str">
        <f t="shared" si="37"/>
        <v>4.0 – 4.9</v>
      </c>
      <c r="I825" s="14">
        <v>7601</v>
      </c>
      <c r="J825" s="11" t="s">
        <v>15655</v>
      </c>
      <c r="K825" s="11" t="s">
        <v>15656</v>
      </c>
      <c r="L825" s="15" t="s">
        <v>15657</v>
      </c>
      <c r="M825" s="26" t="str">
        <f t="shared" si="38"/>
        <v>&gt;₹500</v>
      </c>
      <c r="N825" s="23">
        <f>Table2[[#This Row],[actual_price]]* Table2[[#This Row],[rating_count]]</f>
        <v>7593399</v>
      </c>
      <c r="O825" s="23">
        <f t="shared" si="39"/>
        <v>1.0000000000000002</v>
      </c>
      <c r="P825" s="27" t="str">
        <f>IF(Table2[[#This Row],[rating_count]]&lt;1000,"below 1000", "1000 and above")</f>
        <v>1000 and above</v>
      </c>
    </row>
    <row r="826" spans="1:16" x14ac:dyDescent="0.25">
      <c r="A826" s="10" t="s">
        <v>7402</v>
      </c>
      <c r="B826" s="10" t="s">
        <v>15658</v>
      </c>
      <c r="C826" s="11" t="s">
        <v>13079</v>
      </c>
      <c r="D826" s="12">
        <v>425</v>
      </c>
      <c r="E826" s="12">
        <v>899</v>
      </c>
      <c r="F826" s="13">
        <v>0.53</v>
      </c>
      <c r="G826" s="11">
        <v>4.5</v>
      </c>
      <c r="H826" s="11" t="str">
        <f t="shared" si="37"/>
        <v>4.0 – 4.9</v>
      </c>
      <c r="I826" s="14">
        <v>4219</v>
      </c>
      <c r="J826" s="11" t="s">
        <v>15659</v>
      </c>
      <c r="K826" s="11" t="s">
        <v>15660</v>
      </c>
      <c r="L826" s="15" t="s">
        <v>15661</v>
      </c>
      <c r="M826" s="26" t="str">
        <f t="shared" si="38"/>
        <v>&gt;₹500</v>
      </c>
      <c r="N826" s="23">
        <f>Table2[[#This Row],[actual_price]]* Table2[[#This Row],[rating_count]]</f>
        <v>3792881</v>
      </c>
      <c r="O826" s="23">
        <f t="shared" si="39"/>
        <v>1</v>
      </c>
      <c r="P826" s="27" t="str">
        <f>IF(Table2[[#This Row],[rating_count]]&lt;1000,"below 1000", "1000 and above")</f>
        <v>1000 and above</v>
      </c>
    </row>
    <row r="827" spans="1:16" x14ac:dyDescent="0.25">
      <c r="A827" s="10" t="s">
        <v>7412</v>
      </c>
      <c r="B827" s="10" t="s">
        <v>15662</v>
      </c>
      <c r="C827" s="11" t="s">
        <v>13122</v>
      </c>
      <c r="D827" s="12">
        <v>1499</v>
      </c>
      <c r="E827" s="12">
        <v>3999</v>
      </c>
      <c r="F827" s="13">
        <v>0.63</v>
      </c>
      <c r="G827" s="11">
        <v>4.2</v>
      </c>
      <c r="H827" s="11" t="str">
        <f t="shared" si="37"/>
        <v>4.0 – 4.9</v>
      </c>
      <c r="I827" s="14">
        <v>42775</v>
      </c>
      <c r="J827" s="11" t="s">
        <v>15663</v>
      </c>
      <c r="K827" s="11" t="s">
        <v>15664</v>
      </c>
      <c r="L827" s="15" t="s">
        <v>15665</v>
      </c>
      <c r="M827" s="26" t="str">
        <f t="shared" si="38"/>
        <v>&gt;₹500</v>
      </c>
      <c r="N827" s="23">
        <f>Table2[[#This Row],[actual_price]]* Table2[[#This Row],[rating_count]]</f>
        <v>171057225</v>
      </c>
      <c r="O827" s="23">
        <f t="shared" si="39"/>
        <v>1</v>
      </c>
      <c r="P827" s="27" t="str">
        <f>IF(Table2[[#This Row],[rating_count]]&lt;1000,"below 1000", "1000 and above")</f>
        <v>1000 and above</v>
      </c>
    </row>
    <row r="828" spans="1:16" x14ac:dyDescent="0.25">
      <c r="A828" s="10" t="s">
        <v>7422</v>
      </c>
      <c r="B828" s="10" t="s">
        <v>15666</v>
      </c>
      <c r="C828" s="11" t="s">
        <v>13079</v>
      </c>
      <c r="D828" s="12">
        <v>549</v>
      </c>
      <c r="E828" s="12">
        <v>2499</v>
      </c>
      <c r="F828" s="13">
        <v>0.78</v>
      </c>
      <c r="G828" s="11">
        <v>4.3</v>
      </c>
      <c r="H828" s="11" t="str">
        <f t="shared" si="37"/>
        <v>4.0 – 4.9</v>
      </c>
      <c r="I828" s="14">
        <v>5556</v>
      </c>
      <c r="J828" s="11" t="s">
        <v>15667</v>
      </c>
      <c r="K828" s="11" t="s">
        <v>15668</v>
      </c>
      <c r="L828" s="15" t="s">
        <v>15669</v>
      </c>
      <c r="M828" s="26" t="str">
        <f t="shared" si="38"/>
        <v>&gt;₹500</v>
      </c>
      <c r="N828" s="23">
        <f>Table2[[#This Row],[actual_price]]* Table2[[#This Row],[rating_count]]</f>
        <v>13884444</v>
      </c>
      <c r="O828" s="23">
        <f t="shared" si="39"/>
        <v>1</v>
      </c>
      <c r="P828" s="27" t="str">
        <f>IF(Table2[[#This Row],[rating_count]]&lt;1000,"below 1000", "1000 and above")</f>
        <v>1000 and above</v>
      </c>
    </row>
    <row r="829" spans="1:16" x14ac:dyDescent="0.25">
      <c r="A829" s="10" t="s">
        <v>7433</v>
      </c>
      <c r="B829" s="10" t="s">
        <v>15670</v>
      </c>
      <c r="C829" s="11" t="s">
        <v>13079</v>
      </c>
      <c r="D829" s="12">
        <v>1295</v>
      </c>
      <c r="E829" s="12">
        <v>1645</v>
      </c>
      <c r="F829" s="13">
        <v>0.21</v>
      </c>
      <c r="G829" s="11">
        <v>4.5999999999999996</v>
      </c>
      <c r="H829" s="11" t="str">
        <f t="shared" si="37"/>
        <v>4.0 – 4.9</v>
      </c>
      <c r="I829" s="14">
        <v>12375</v>
      </c>
      <c r="J829" s="11" t="s">
        <v>15671</v>
      </c>
      <c r="K829" s="11" t="s">
        <v>15672</v>
      </c>
      <c r="L829" s="15" t="s">
        <v>15673</v>
      </c>
      <c r="M829" s="26" t="str">
        <f t="shared" si="38"/>
        <v>&gt;₹500</v>
      </c>
      <c r="N829" s="23">
        <f>Table2[[#This Row],[actual_price]]* Table2[[#This Row],[rating_count]]</f>
        <v>20356875</v>
      </c>
      <c r="O829" s="23">
        <f t="shared" si="39"/>
        <v>1.0000000000000002</v>
      </c>
      <c r="P829" s="27" t="str">
        <f>IF(Table2[[#This Row],[rating_count]]&lt;1000,"below 1000", "1000 and above")</f>
        <v>1000 and above</v>
      </c>
    </row>
    <row r="830" spans="1:16" x14ac:dyDescent="0.25">
      <c r="A830" s="10" t="s">
        <v>7443</v>
      </c>
      <c r="B830" s="10" t="s">
        <v>15674</v>
      </c>
      <c r="C830" s="11" t="s">
        <v>14826</v>
      </c>
      <c r="D830" s="12">
        <v>310</v>
      </c>
      <c r="E830" s="12">
        <v>310</v>
      </c>
      <c r="F830" s="13">
        <v>0</v>
      </c>
      <c r="G830" s="11">
        <v>4.5</v>
      </c>
      <c r="H830" s="11" t="str">
        <f t="shared" si="37"/>
        <v>4.0 – 4.9</v>
      </c>
      <c r="I830" s="14">
        <v>5882</v>
      </c>
      <c r="J830" s="11" t="s">
        <v>15675</v>
      </c>
      <c r="K830" s="11" t="s">
        <v>15676</v>
      </c>
      <c r="L830" s="15" t="s">
        <v>15677</v>
      </c>
      <c r="M830" s="26" t="str">
        <f t="shared" si="38"/>
        <v>₹200–₹500</v>
      </c>
      <c r="N830" s="23">
        <f>Table2[[#This Row],[actual_price]]* Table2[[#This Row],[rating_count]]</f>
        <v>1823420</v>
      </c>
      <c r="O830" s="23">
        <f t="shared" si="39"/>
        <v>1.0000000000000002</v>
      </c>
      <c r="P830" s="27" t="str">
        <f>IF(Table2[[#This Row],[rating_count]]&lt;1000,"below 1000", "1000 and above")</f>
        <v>1000 and above</v>
      </c>
    </row>
    <row r="831" spans="1:16" x14ac:dyDescent="0.25">
      <c r="A831" s="10" t="s">
        <v>7455</v>
      </c>
      <c r="B831" s="10" t="s">
        <v>15678</v>
      </c>
      <c r="C831" s="11" t="s">
        <v>13079</v>
      </c>
      <c r="D831" s="12">
        <v>1149</v>
      </c>
      <c r="E831" s="12">
        <v>1499</v>
      </c>
      <c r="F831" s="13">
        <v>0.23</v>
      </c>
      <c r="G831" s="11">
        <v>4.0999999999999996</v>
      </c>
      <c r="H831" s="11" t="str">
        <f t="shared" si="37"/>
        <v>4.0 – 4.9</v>
      </c>
      <c r="I831" s="14">
        <v>10443</v>
      </c>
      <c r="J831" s="11" t="s">
        <v>7457</v>
      </c>
      <c r="K831" s="11" t="s">
        <v>15679</v>
      </c>
      <c r="L831" s="15" t="s">
        <v>15680</v>
      </c>
      <c r="M831" s="26" t="str">
        <f t="shared" si="38"/>
        <v>&gt;₹500</v>
      </c>
      <c r="N831" s="23">
        <f>Table2[[#This Row],[actual_price]]* Table2[[#This Row],[rating_count]]</f>
        <v>15654057</v>
      </c>
      <c r="O831" s="23">
        <f t="shared" si="39"/>
        <v>1</v>
      </c>
      <c r="P831" s="27" t="str">
        <f>IF(Table2[[#This Row],[rating_count]]&lt;1000,"below 1000", "1000 and above")</f>
        <v>1000 and above</v>
      </c>
    </row>
    <row r="832" spans="1:16" x14ac:dyDescent="0.25">
      <c r="A832" s="10" t="s">
        <v>7465</v>
      </c>
      <c r="B832" s="10" t="s">
        <v>15681</v>
      </c>
      <c r="C832" s="11" t="s">
        <v>13079</v>
      </c>
      <c r="D832" s="12">
        <v>499</v>
      </c>
      <c r="E832" s="12">
        <v>1299</v>
      </c>
      <c r="F832" s="13">
        <v>0.62</v>
      </c>
      <c r="G832" s="11">
        <v>4.5</v>
      </c>
      <c r="H832" s="11" t="str">
        <f t="shared" si="37"/>
        <v>4.0 – 4.9</v>
      </c>
      <c r="I832" s="14">
        <v>434</v>
      </c>
      <c r="J832" s="11" t="s">
        <v>15682</v>
      </c>
      <c r="K832" s="11" t="s">
        <v>15683</v>
      </c>
      <c r="L832" s="15" t="s">
        <v>15684</v>
      </c>
      <c r="M832" s="26" t="str">
        <f t="shared" si="38"/>
        <v>&gt;₹500</v>
      </c>
      <c r="N832" s="23">
        <f>Table2[[#This Row],[actual_price]]* Table2[[#This Row],[rating_count]]</f>
        <v>563766</v>
      </c>
      <c r="O832" s="23">
        <f t="shared" si="39"/>
        <v>1</v>
      </c>
      <c r="P832" s="27" t="str">
        <f>IF(Table2[[#This Row],[rating_count]]&lt;1000,"below 1000", "1000 and above")</f>
        <v>below 1000</v>
      </c>
    </row>
    <row r="833" spans="1:16" x14ac:dyDescent="0.25">
      <c r="A833" s="10" t="s">
        <v>7475</v>
      </c>
      <c r="B833" s="10" t="s">
        <v>15685</v>
      </c>
      <c r="C833" s="11" t="s">
        <v>13122</v>
      </c>
      <c r="D833" s="12">
        <v>999</v>
      </c>
      <c r="E833" s="12">
        <v>4199</v>
      </c>
      <c r="F833" s="13">
        <v>0.76</v>
      </c>
      <c r="G833" s="11">
        <v>3.5</v>
      </c>
      <c r="H833" s="11" t="str">
        <f t="shared" si="37"/>
        <v>3.0 – 3.9</v>
      </c>
      <c r="I833" s="14">
        <v>1913</v>
      </c>
      <c r="J833" s="11" t="s">
        <v>15686</v>
      </c>
      <c r="K833" s="11" t="s">
        <v>15687</v>
      </c>
      <c r="L833" s="15" t="s">
        <v>15688</v>
      </c>
      <c r="M833" s="26" t="str">
        <f t="shared" si="38"/>
        <v>&gt;₹500</v>
      </c>
      <c r="N833" s="23">
        <f>Table2[[#This Row],[actual_price]]* Table2[[#This Row],[rating_count]]</f>
        <v>8032687</v>
      </c>
      <c r="O833" s="23">
        <f t="shared" si="39"/>
        <v>1</v>
      </c>
      <c r="P833" s="27" t="str">
        <f>IF(Table2[[#This Row],[rating_count]]&lt;1000,"below 1000", "1000 and above")</f>
        <v>1000 and above</v>
      </c>
    </row>
    <row r="834" spans="1:16" x14ac:dyDescent="0.25">
      <c r="A834" s="10" t="s">
        <v>7485</v>
      </c>
      <c r="B834" s="10" t="s">
        <v>15689</v>
      </c>
      <c r="C834" s="11" t="s">
        <v>13079</v>
      </c>
      <c r="D834" s="12">
        <v>1709</v>
      </c>
      <c r="E834" s="12">
        <v>4000</v>
      </c>
      <c r="F834" s="13">
        <v>0.56999999999999995</v>
      </c>
      <c r="G834" s="11">
        <v>4.4000000000000004</v>
      </c>
      <c r="H834" s="11" t="str">
        <f t="shared" ref="H834:H897" si="40">IF(G834&lt;3, "2.0 – 2.9", IF(G834&lt;4, "3.0 – 3.9", IF(G834&lt;5, "4.0 – 4.9", "5.0")))</f>
        <v>4.0 – 4.9</v>
      </c>
      <c r="I834" s="14">
        <v>3029</v>
      </c>
      <c r="J834" s="11" t="s">
        <v>15690</v>
      </c>
      <c r="K834" s="11" t="s">
        <v>15691</v>
      </c>
      <c r="L834" s="15" t="s">
        <v>15692</v>
      </c>
      <c r="M834" s="26" t="str">
        <f t="shared" ref="M834:M897" si="41">IF(E834&lt;200, "&lt;₹200", IF(E834&lt;=500, "₹200–₹500", "&gt;₹500"))</f>
        <v>&gt;₹500</v>
      </c>
      <c r="N834" s="23">
        <f>Table2[[#This Row],[actual_price]]* Table2[[#This Row],[rating_count]]</f>
        <v>12116000</v>
      </c>
      <c r="O834" s="23">
        <f t="shared" ref="O834:O897" si="42">CORREL(F834:G846, F834:G846)</f>
        <v>1</v>
      </c>
      <c r="P834" s="27" t="str">
        <f>IF(Table2[[#This Row],[rating_count]]&lt;1000,"below 1000", "1000 and above")</f>
        <v>1000 and above</v>
      </c>
    </row>
    <row r="835" spans="1:16" x14ac:dyDescent="0.25">
      <c r="A835" s="10" t="s">
        <v>7495</v>
      </c>
      <c r="B835" s="10" t="s">
        <v>15693</v>
      </c>
      <c r="C835" s="11" t="s">
        <v>14821</v>
      </c>
      <c r="D835" s="12">
        <v>250</v>
      </c>
      <c r="E835" s="12">
        <v>250</v>
      </c>
      <c r="F835" s="13">
        <v>0</v>
      </c>
      <c r="G835" s="11">
        <v>4.2</v>
      </c>
      <c r="H835" s="11" t="str">
        <f t="shared" si="40"/>
        <v>4.0 – 4.9</v>
      </c>
      <c r="I835" s="14">
        <v>2628</v>
      </c>
      <c r="J835" s="11" t="s">
        <v>14822</v>
      </c>
      <c r="K835" s="11" t="s">
        <v>15694</v>
      </c>
      <c r="L835" s="15" t="s">
        <v>15695</v>
      </c>
      <c r="M835" s="26" t="str">
        <f t="shared" si="41"/>
        <v>₹200–₹500</v>
      </c>
      <c r="N835" s="23">
        <f>Table2[[#This Row],[actual_price]]* Table2[[#This Row],[rating_count]]</f>
        <v>657000</v>
      </c>
      <c r="O835" s="23">
        <f t="shared" si="42"/>
        <v>1</v>
      </c>
      <c r="P835" s="27" t="str">
        <f>IF(Table2[[#This Row],[rating_count]]&lt;1000,"below 1000", "1000 and above")</f>
        <v>1000 and above</v>
      </c>
    </row>
    <row r="836" spans="1:16" x14ac:dyDescent="0.25">
      <c r="A836" s="10" t="s">
        <v>7506</v>
      </c>
      <c r="B836" s="10" t="s">
        <v>15696</v>
      </c>
      <c r="C836" s="11" t="s">
        <v>14826</v>
      </c>
      <c r="D836" s="12">
        <v>90</v>
      </c>
      <c r="E836" s="12">
        <v>100</v>
      </c>
      <c r="F836" s="13">
        <v>0.1</v>
      </c>
      <c r="G836" s="11">
        <v>4.4000000000000004</v>
      </c>
      <c r="H836" s="11" t="str">
        <f t="shared" si="40"/>
        <v>4.0 – 4.9</v>
      </c>
      <c r="I836" s="14">
        <v>10718</v>
      </c>
      <c r="J836" s="11" t="s">
        <v>15697</v>
      </c>
      <c r="K836" s="11" t="s">
        <v>15698</v>
      </c>
      <c r="L836" s="15" t="s">
        <v>15699</v>
      </c>
      <c r="M836" s="26" t="str">
        <f t="shared" si="41"/>
        <v>&lt;₹200</v>
      </c>
      <c r="N836" s="23">
        <f>Table2[[#This Row],[actual_price]]* Table2[[#This Row],[rating_count]]</f>
        <v>1071800</v>
      </c>
      <c r="O836" s="23">
        <f t="shared" si="42"/>
        <v>1</v>
      </c>
      <c r="P836" s="27" t="str">
        <f>IF(Table2[[#This Row],[rating_count]]&lt;1000,"below 1000", "1000 and above")</f>
        <v>1000 and above</v>
      </c>
    </row>
    <row r="837" spans="1:16" x14ac:dyDescent="0.25">
      <c r="A837" s="10" t="s">
        <v>7517</v>
      </c>
      <c r="B837" s="10" t="s">
        <v>15700</v>
      </c>
      <c r="C837" s="11" t="s">
        <v>13122</v>
      </c>
      <c r="D837" s="12">
        <v>2025</v>
      </c>
      <c r="E837" s="12">
        <v>5999</v>
      </c>
      <c r="F837" s="13">
        <v>0.66</v>
      </c>
      <c r="G837" s="11">
        <v>4.2</v>
      </c>
      <c r="H837" s="11" t="str">
        <f t="shared" si="40"/>
        <v>4.0 – 4.9</v>
      </c>
      <c r="I837" s="14">
        <v>6233</v>
      </c>
      <c r="J837" s="11" t="s">
        <v>15701</v>
      </c>
      <c r="K837" s="11" t="s">
        <v>15702</v>
      </c>
      <c r="L837" s="15" t="s">
        <v>15703</v>
      </c>
      <c r="M837" s="26" t="str">
        <f t="shared" si="41"/>
        <v>&gt;₹500</v>
      </c>
      <c r="N837" s="23">
        <f>Table2[[#This Row],[actual_price]]* Table2[[#This Row],[rating_count]]</f>
        <v>37391767</v>
      </c>
      <c r="O837" s="23">
        <f t="shared" si="42"/>
        <v>1.0000000000000002</v>
      </c>
      <c r="P837" s="27" t="str">
        <f>IF(Table2[[#This Row],[rating_count]]&lt;1000,"below 1000", "1000 and above")</f>
        <v>1000 and above</v>
      </c>
    </row>
    <row r="838" spans="1:16" x14ac:dyDescent="0.25">
      <c r="A838" s="10" t="s">
        <v>7527</v>
      </c>
      <c r="B838" s="10" t="s">
        <v>15704</v>
      </c>
      <c r="C838" s="11" t="s">
        <v>13079</v>
      </c>
      <c r="D838" s="12">
        <v>1495</v>
      </c>
      <c r="E838" s="12">
        <v>1995</v>
      </c>
      <c r="F838" s="13">
        <v>0.25</v>
      </c>
      <c r="G838" s="11">
        <v>4.5</v>
      </c>
      <c r="H838" s="11" t="str">
        <f t="shared" si="40"/>
        <v>4.0 – 4.9</v>
      </c>
      <c r="I838" s="14">
        <v>10541</v>
      </c>
      <c r="J838" s="11" t="s">
        <v>15705</v>
      </c>
      <c r="K838" s="11" t="s">
        <v>15706</v>
      </c>
      <c r="L838" s="15" t="s">
        <v>15707</v>
      </c>
      <c r="M838" s="26" t="str">
        <f t="shared" si="41"/>
        <v>&gt;₹500</v>
      </c>
      <c r="N838" s="23">
        <f>Table2[[#This Row],[actual_price]]* Table2[[#This Row],[rating_count]]</f>
        <v>21029295</v>
      </c>
      <c r="O838" s="23">
        <f t="shared" si="42"/>
        <v>0.99999999999999989</v>
      </c>
      <c r="P838" s="27" t="str">
        <f>IF(Table2[[#This Row],[rating_count]]&lt;1000,"below 1000", "1000 and above")</f>
        <v>1000 and above</v>
      </c>
    </row>
    <row r="839" spans="1:16" x14ac:dyDescent="0.25">
      <c r="A839" s="10" t="s">
        <v>7539</v>
      </c>
      <c r="B839" s="10" t="s">
        <v>15708</v>
      </c>
      <c r="C839" s="11" t="s">
        <v>13122</v>
      </c>
      <c r="D839" s="12">
        <v>899</v>
      </c>
      <c r="E839" s="12">
        <v>1199</v>
      </c>
      <c r="F839" s="13">
        <v>0.25</v>
      </c>
      <c r="G839" s="11">
        <v>3.8</v>
      </c>
      <c r="H839" s="11" t="str">
        <f t="shared" si="40"/>
        <v>3.0 – 3.9</v>
      </c>
      <c r="I839" s="14">
        <v>10751</v>
      </c>
      <c r="J839" s="11" t="s">
        <v>15709</v>
      </c>
      <c r="K839" s="11" t="s">
        <v>15710</v>
      </c>
      <c r="L839" s="15" t="s">
        <v>15711</v>
      </c>
      <c r="M839" s="26" t="str">
        <f t="shared" si="41"/>
        <v>&gt;₹500</v>
      </c>
      <c r="N839" s="23">
        <f>Table2[[#This Row],[actual_price]]* Table2[[#This Row],[rating_count]]</f>
        <v>12890449</v>
      </c>
      <c r="O839" s="23">
        <f t="shared" si="42"/>
        <v>1</v>
      </c>
      <c r="P839" s="27" t="str">
        <f>IF(Table2[[#This Row],[rating_count]]&lt;1000,"below 1000", "1000 and above")</f>
        <v>1000 and above</v>
      </c>
    </row>
    <row r="840" spans="1:16" x14ac:dyDescent="0.25">
      <c r="A840" s="10" t="s">
        <v>7549</v>
      </c>
      <c r="B840" s="10" t="s">
        <v>15712</v>
      </c>
      <c r="C840" s="11" t="s">
        <v>13079</v>
      </c>
      <c r="D840" s="12">
        <v>349</v>
      </c>
      <c r="E840" s="12">
        <v>999</v>
      </c>
      <c r="F840" s="13">
        <v>0.65</v>
      </c>
      <c r="G840" s="11">
        <v>3.9</v>
      </c>
      <c r="H840" s="11" t="str">
        <f t="shared" si="40"/>
        <v>3.0 – 3.9</v>
      </c>
      <c r="I840" s="14">
        <v>817</v>
      </c>
      <c r="J840" s="11" t="s">
        <v>15713</v>
      </c>
      <c r="K840" s="11" t="s">
        <v>15714</v>
      </c>
      <c r="L840" s="15" t="s">
        <v>15715</v>
      </c>
      <c r="M840" s="26" t="str">
        <f t="shared" si="41"/>
        <v>&gt;₹500</v>
      </c>
      <c r="N840" s="23">
        <f>Table2[[#This Row],[actual_price]]* Table2[[#This Row],[rating_count]]</f>
        <v>816183</v>
      </c>
      <c r="O840" s="23">
        <f t="shared" si="42"/>
        <v>0.99999999999999989</v>
      </c>
      <c r="P840" s="27" t="str">
        <f>IF(Table2[[#This Row],[rating_count]]&lt;1000,"below 1000", "1000 and above")</f>
        <v>below 1000</v>
      </c>
    </row>
    <row r="841" spans="1:16" x14ac:dyDescent="0.25">
      <c r="A841" s="10" t="s">
        <v>7560</v>
      </c>
      <c r="B841" s="10" t="s">
        <v>15716</v>
      </c>
      <c r="C841" s="11" t="s">
        <v>13122</v>
      </c>
      <c r="D841" s="12">
        <v>900</v>
      </c>
      <c r="E841" s="12">
        <v>2499</v>
      </c>
      <c r="F841" s="13">
        <v>0.64</v>
      </c>
      <c r="G841" s="11">
        <v>4</v>
      </c>
      <c r="H841" s="11" t="str">
        <f t="shared" si="40"/>
        <v>4.0 – 4.9</v>
      </c>
      <c r="I841" s="14">
        <v>36384</v>
      </c>
      <c r="J841" s="11" t="s">
        <v>14588</v>
      </c>
      <c r="K841" s="11" t="s">
        <v>14656</v>
      </c>
      <c r="L841" s="15" t="s">
        <v>14657</v>
      </c>
      <c r="M841" s="26" t="str">
        <f t="shared" si="41"/>
        <v>&gt;₹500</v>
      </c>
      <c r="N841" s="23">
        <f>Table2[[#This Row],[actual_price]]* Table2[[#This Row],[rating_count]]</f>
        <v>90923616</v>
      </c>
      <c r="O841" s="23">
        <f t="shared" si="42"/>
        <v>0.99999999999999989</v>
      </c>
      <c r="P841" s="27" t="str">
        <f>IF(Table2[[#This Row],[rating_count]]&lt;1000,"below 1000", "1000 and above")</f>
        <v>1000 and above</v>
      </c>
    </row>
    <row r="842" spans="1:16" x14ac:dyDescent="0.25">
      <c r="A842" s="10" t="s">
        <v>7565</v>
      </c>
      <c r="B842" s="10" t="s">
        <v>15717</v>
      </c>
      <c r="C842" s="11" t="s">
        <v>13122</v>
      </c>
      <c r="D842" s="12">
        <v>2490</v>
      </c>
      <c r="E842" s="12">
        <v>3990</v>
      </c>
      <c r="F842" s="13">
        <v>0.38</v>
      </c>
      <c r="G842" s="11">
        <v>4.0999999999999996</v>
      </c>
      <c r="H842" s="11" t="str">
        <f t="shared" si="40"/>
        <v>4.0 – 4.9</v>
      </c>
      <c r="I842" s="14">
        <v>3606</v>
      </c>
      <c r="J842" s="11" t="s">
        <v>15718</v>
      </c>
      <c r="K842" s="11" t="s">
        <v>15719</v>
      </c>
      <c r="L842" s="15" t="s">
        <v>15720</v>
      </c>
      <c r="M842" s="26" t="str">
        <f t="shared" si="41"/>
        <v>&gt;₹500</v>
      </c>
      <c r="N842" s="23">
        <f>Table2[[#This Row],[actual_price]]* Table2[[#This Row],[rating_count]]</f>
        <v>14387940</v>
      </c>
      <c r="O842" s="23">
        <f t="shared" si="42"/>
        <v>1</v>
      </c>
      <c r="P842" s="27" t="str">
        <f>IF(Table2[[#This Row],[rating_count]]&lt;1000,"below 1000", "1000 and above")</f>
        <v>1000 and above</v>
      </c>
    </row>
    <row r="843" spans="1:16" x14ac:dyDescent="0.25">
      <c r="A843" s="10" t="s">
        <v>7575</v>
      </c>
      <c r="B843" s="10" t="s">
        <v>15721</v>
      </c>
      <c r="C843" s="11" t="s">
        <v>13122</v>
      </c>
      <c r="D843" s="12">
        <v>116</v>
      </c>
      <c r="E843" s="12">
        <v>200</v>
      </c>
      <c r="F843" s="13">
        <v>0.42</v>
      </c>
      <c r="G843" s="11">
        <v>4.4000000000000004</v>
      </c>
      <c r="H843" s="11" t="str">
        <f t="shared" si="40"/>
        <v>4.0 – 4.9</v>
      </c>
      <c r="I843" s="14">
        <v>357</v>
      </c>
      <c r="J843" s="11" t="s">
        <v>15722</v>
      </c>
      <c r="K843" s="11" t="s">
        <v>15723</v>
      </c>
      <c r="L843" s="15" t="s">
        <v>15724</v>
      </c>
      <c r="M843" s="26" t="str">
        <f t="shared" si="41"/>
        <v>₹200–₹500</v>
      </c>
      <c r="N843" s="23">
        <f>Table2[[#This Row],[actual_price]]* Table2[[#This Row],[rating_count]]</f>
        <v>71400</v>
      </c>
      <c r="O843" s="23">
        <f t="shared" si="42"/>
        <v>1</v>
      </c>
      <c r="P843" s="27" t="str">
        <f>IF(Table2[[#This Row],[rating_count]]&lt;1000,"below 1000", "1000 and above")</f>
        <v>below 1000</v>
      </c>
    </row>
    <row r="844" spans="1:16" x14ac:dyDescent="0.25">
      <c r="A844" s="10" t="s">
        <v>7585</v>
      </c>
      <c r="B844" s="10" t="s">
        <v>15725</v>
      </c>
      <c r="C844" s="11" t="s">
        <v>14826</v>
      </c>
      <c r="D844" s="12">
        <v>200</v>
      </c>
      <c r="E844" s="12">
        <v>230</v>
      </c>
      <c r="F844" s="13">
        <v>0.13</v>
      </c>
      <c r="G844" s="11">
        <v>4.4000000000000004</v>
      </c>
      <c r="H844" s="11" t="str">
        <f t="shared" si="40"/>
        <v>4.0 – 4.9</v>
      </c>
      <c r="I844" s="14">
        <v>10170</v>
      </c>
      <c r="J844" s="11" t="s">
        <v>15726</v>
      </c>
      <c r="K844" s="11" t="s">
        <v>15727</v>
      </c>
      <c r="L844" s="15" t="s">
        <v>15728</v>
      </c>
      <c r="M844" s="26" t="str">
        <f t="shared" si="41"/>
        <v>₹200–₹500</v>
      </c>
      <c r="N844" s="23">
        <f>Table2[[#This Row],[actual_price]]* Table2[[#This Row],[rating_count]]</f>
        <v>2339100</v>
      </c>
      <c r="O844" s="23">
        <f t="shared" si="42"/>
        <v>1.0000000000000002</v>
      </c>
      <c r="P844" s="27" t="str">
        <f>IF(Table2[[#This Row],[rating_count]]&lt;1000,"below 1000", "1000 and above")</f>
        <v>1000 and above</v>
      </c>
    </row>
    <row r="845" spans="1:16" x14ac:dyDescent="0.25">
      <c r="A845" s="10" t="s">
        <v>7595</v>
      </c>
      <c r="B845" s="10" t="s">
        <v>15729</v>
      </c>
      <c r="C845" s="11" t="s">
        <v>13079</v>
      </c>
      <c r="D845" s="12">
        <v>1249</v>
      </c>
      <c r="E845" s="12">
        <v>2796</v>
      </c>
      <c r="F845" s="13">
        <v>0.55000000000000004</v>
      </c>
      <c r="G845" s="11">
        <v>4.4000000000000004</v>
      </c>
      <c r="H845" s="11" t="str">
        <f t="shared" si="40"/>
        <v>4.0 – 4.9</v>
      </c>
      <c r="I845" s="14">
        <v>4598</v>
      </c>
      <c r="J845" s="11" t="s">
        <v>15730</v>
      </c>
      <c r="K845" s="11" t="s">
        <v>15731</v>
      </c>
      <c r="L845" s="15" t="s">
        <v>15732</v>
      </c>
      <c r="M845" s="26" t="str">
        <f t="shared" si="41"/>
        <v>&gt;₹500</v>
      </c>
      <c r="N845" s="23">
        <f>Table2[[#This Row],[actual_price]]* Table2[[#This Row],[rating_count]]</f>
        <v>12856008</v>
      </c>
      <c r="O845" s="23">
        <f t="shared" si="42"/>
        <v>1</v>
      </c>
      <c r="P845" s="27" t="str">
        <f>IF(Table2[[#This Row],[rating_count]]&lt;1000,"below 1000", "1000 and above")</f>
        <v>1000 and above</v>
      </c>
    </row>
    <row r="846" spans="1:16" x14ac:dyDescent="0.25">
      <c r="A846" s="10" t="s">
        <v>7605</v>
      </c>
      <c r="B846" s="10" t="s">
        <v>15733</v>
      </c>
      <c r="C846" s="11" t="s">
        <v>13079</v>
      </c>
      <c r="D846" s="12">
        <v>649</v>
      </c>
      <c r="E846" s="12">
        <v>999</v>
      </c>
      <c r="F846" s="13">
        <v>0.35</v>
      </c>
      <c r="G846" s="11">
        <v>3.5</v>
      </c>
      <c r="H846" s="11" t="str">
        <f t="shared" si="40"/>
        <v>3.0 – 3.9</v>
      </c>
      <c r="I846" s="14">
        <v>7222</v>
      </c>
      <c r="J846" s="11" t="s">
        <v>15734</v>
      </c>
      <c r="K846" s="11" t="s">
        <v>15735</v>
      </c>
      <c r="L846" s="15" t="s">
        <v>15736</v>
      </c>
      <c r="M846" s="26" t="str">
        <f t="shared" si="41"/>
        <v>&gt;₹500</v>
      </c>
      <c r="N846" s="23">
        <f>Table2[[#This Row],[actual_price]]* Table2[[#This Row],[rating_count]]</f>
        <v>7214778</v>
      </c>
      <c r="O846" s="23">
        <f t="shared" si="42"/>
        <v>1.0000000000000002</v>
      </c>
      <c r="P846" s="27" t="str">
        <f>IF(Table2[[#This Row],[rating_count]]&lt;1000,"below 1000", "1000 and above")</f>
        <v>1000 and above</v>
      </c>
    </row>
    <row r="847" spans="1:16" x14ac:dyDescent="0.25">
      <c r="A847" s="10" t="s">
        <v>7616</v>
      </c>
      <c r="B847" s="10" t="s">
        <v>15737</v>
      </c>
      <c r="C847" s="11" t="s">
        <v>13079</v>
      </c>
      <c r="D847" s="12">
        <v>2649</v>
      </c>
      <c r="E847" s="12">
        <v>3499</v>
      </c>
      <c r="F847" s="13">
        <v>0.24</v>
      </c>
      <c r="G847" s="11">
        <v>4.5</v>
      </c>
      <c r="H847" s="11" t="str">
        <f t="shared" si="40"/>
        <v>4.0 – 4.9</v>
      </c>
      <c r="I847" s="14">
        <v>1271</v>
      </c>
      <c r="J847" s="11" t="s">
        <v>15738</v>
      </c>
      <c r="K847" s="11" t="s">
        <v>15739</v>
      </c>
      <c r="L847" s="15" t="s">
        <v>15740</v>
      </c>
      <c r="M847" s="26" t="str">
        <f t="shared" si="41"/>
        <v>&gt;₹500</v>
      </c>
      <c r="N847" s="23">
        <f>Table2[[#This Row],[actual_price]]* Table2[[#This Row],[rating_count]]</f>
        <v>4447229</v>
      </c>
      <c r="O847" s="23">
        <f t="shared" si="42"/>
        <v>0.99999999999999989</v>
      </c>
      <c r="P847" s="27" t="str">
        <f>IF(Table2[[#This Row],[rating_count]]&lt;1000,"below 1000", "1000 and above")</f>
        <v>1000 and above</v>
      </c>
    </row>
    <row r="848" spans="1:16" x14ac:dyDescent="0.25">
      <c r="A848" s="10" t="s">
        <v>7629</v>
      </c>
      <c r="B848" s="10" t="s">
        <v>15741</v>
      </c>
      <c r="C848" s="11" t="s">
        <v>13079</v>
      </c>
      <c r="D848" s="12">
        <v>596</v>
      </c>
      <c r="E848" s="12">
        <v>723</v>
      </c>
      <c r="F848" s="13">
        <v>0.18</v>
      </c>
      <c r="G848" s="11">
        <v>4.4000000000000004</v>
      </c>
      <c r="H848" s="11" t="str">
        <f t="shared" si="40"/>
        <v>4.0 – 4.9</v>
      </c>
      <c r="I848" s="14">
        <v>3219</v>
      </c>
      <c r="J848" s="11" t="s">
        <v>15742</v>
      </c>
      <c r="K848" s="11" t="s">
        <v>15743</v>
      </c>
      <c r="L848" s="15" t="s">
        <v>15744</v>
      </c>
      <c r="M848" s="26" t="str">
        <f t="shared" si="41"/>
        <v>&gt;₹500</v>
      </c>
      <c r="N848" s="23">
        <f>Table2[[#This Row],[actual_price]]* Table2[[#This Row],[rating_count]]</f>
        <v>2327337</v>
      </c>
      <c r="O848" s="23">
        <f t="shared" si="42"/>
        <v>1.0000000000000002</v>
      </c>
      <c r="P848" s="27" t="str">
        <f>IF(Table2[[#This Row],[rating_count]]&lt;1000,"below 1000", "1000 and above")</f>
        <v>1000 and above</v>
      </c>
    </row>
    <row r="849" spans="1:16" x14ac:dyDescent="0.25">
      <c r="A849" s="10" t="s">
        <v>7639</v>
      </c>
      <c r="B849" s="10" t="s">
        <v>15745</v>
      </c>
      <c r="C849" s="11" t="s">
        <v>13122</v>
      </c>
      <c r="D849" s="12">
        <v>2499</v>
      </c>
      <c r="E849" s="12">
        <v>5999</v>
      </c>
      <c r="F849" s="13">
        <v>0.57999999999999996</v>
      </c>
      <c r="G849" s="11">
        <v>4.0999999999999996</v>
      </c>
      <c r="H849" s="11" t="str">
        <f t="shared" si="40"/>
        <v>4.0 – 4.9</v>
      </c>
      <c r="I849" s="14">
        <v>38879</v>
      </c>
      <c r="J849" s="11" t="s">
        <v>15746</v>
      </c>
      <c r="K849" s="11" t="s">
        <v>14601</v>
      </c>
      <c r="L849" s="15" t="s">
        <v>14602</v>
      </c>
      <c r="M849" s="26" t="str">
        <f t="shared" si="41"/>
        <v>&gt;₹500</v>
      </c>
      <c r="N849" s="23">
        <f>Table2[[#This Row],[actual_price]]* Table2[[#This Row],[rating_count]]</f>
        <v>233235121</v>
      </c>
      <c r="O849" s="23">
        <f t="shared" si="42"/>
        <v>1</v>
      </c>
      <c r="P849" s="27" t="str">
        <f>IF(Table2[[#This Row],[rating_count]]&lt;1000,"below 1000", "1000 and above")</f>
        <v>1000 and above</v>
      </c>
    </row>
    <row r="850" spans="1:16" x14ac:dyDescent="0.25">
      <c r="A850" s="10" t="s">
        <v>7644</v>
      </c>
      <c r="B850" s="10" t="s">
        <v>15747</v>
      </c>
      <c r="C850" s="11" t="s">
        <v>13122</v>
      </c>
      <c r="D850" s="12">
        <v>4999</v>
      </c>
      <c r="E850" s="12">
        <v>12499</v>
      </c>
      <c r="F850" s="13">
        <v>0.6</v>
      </c>
      <c r="G850" s="11">
        <v>4.2</v>
      </c>
      <c r="H850" s="11" t="str">
        <f t="shared" si="40"/>
        <v>4.0 – 4.9</v>
      </c>
      <c r="I850" s="14">
        <v>4541</v>
      </c>
      <c r="J850" s="11" t="s">
        <v>15748</v>
      </c>
      <c r="K850" s="11" t="s">
        <v>15749</v>
      </c>
      <c r="L850" s="15" t="s">
        <v>15750</v>
      </c>
      <c r="M850" s="26" t="str">
        <f t="shared" si="41"/>
        <v>&gt;₹500</v>
      </c>
      <c r="N850" s="23">
        <f>Table2[[#This Row],[actual_price]]* Table2[[#This Row],[rating_count]]</f>
        <v>56757959</v>
      </c>
      <c r="O850" s="23">
        <f t="shared" si="42"/>
        <v>1.0000000000000002</v>
      </c>
      <c r="P850" s="27" t="str">
        <f>IF(Table2[[#This Row],[rating_count]]&lt;1000,"below 1000", "1000 and above")</f>
        <v>1000 and above</v>
      </c>
    </row>
    <row r="851" spans="1:16" x14ac:dyDescent="0.25">
      <c r="A851" s="10" t="s">
        <v>7655</v>
      </c>
      <c r="B851" s="10" t="s">
        <v>15751</v>
      </c>
      <c r="C851" s="11" t="s">
        <v>13122</v>
      </c>
      <c r="D851" s="12">
        <v>399</v>
      </c>
      <c r="E851" s="12">
        <v>1290</v>
      </c>
      <c r="F851" s="13">
        <v>0.69</v>
      </c>
      <c r="G851" s="11">
        <v>4.2</v>
      </c>
      <c r="H851" s="11" t="str">
        <f t="shared" si="40"/>
        <v>4.0 – 4.9</v>
      </c>
      <c r="I851" s="14">
        <v>76042</v>
      </c>
      <c r="J851" s="11" t="s">
        <v>15752</v>
      </c>
      <c r="K851" s="11" t="s">
        <v>15753</v>
      </c>
      <c r="L851" s="15" t="s">
        <v>15754</v>
      </c>
      <c r="M851" s="26" t="str">
        <f t="shared" si="41"/>
        <v>&gt;₹500</v>
      </c>
      <c r="N851" s="23">
        <f>Table2[[#This Row],[actual_price]]* Table2[[#This Row],[rating_count]]</f>
        <v>98094180</v>
      </c>
      <c r="O851" s="23">
        <f t="shared" si="42"/>
        <v>1.0000000000000002</v>
      </c>
      <c r="P851" s="27" t="str">
        <f>IF(Table2[[#This Row],[rating_count]]&lt;1000,"below 1000", "1000 and above")</f>
        <v>1000 and above</v>
      </c>
    </row>
    <row r="852" spans="1:16" x14ac:dyDescent="0.25">
      <c r="A852" s="10" t="s">
        <v>7665</v>
      </c>
      <c r="B852" s="10" t="s">
        <v>15755</v>
      </c>
      <c r="C852" s="11" t="s">
        <v>13122</v>
      </c>
      <c r="D852" s="12">
        <v>116</v>
      </c>
      <c r="E852" s="12">
        <v>200</v>
      </c>
      <c r="F852" s="13">
        <v>0.42</v>
      </c>
      <c r="G852" s="11">
        <v>4.3</v>
      </c>
      <c r="H852" s="11" t="str">
        <f t="shared" si="40"/>
        <v>4.0 – 4.9</v>
      </c>
      <c r="I852" s="14">
        <v>485</v>
      </c>
      <c r="J852" s="11" t="s">
        <v>15756</v>
      </c>
      <c r="K852" s="11" t="s">
        <v>15757</v>
      </c>
      <c r="L852" s="15" t="s">
        <v>15758</v>
      </c>
      <c r="M852" s="26" t="str">
        <f t="shared" si="41"/>
        <v>₹200–₹500</v>
      </c>
      <c r="N852" s="23">
        <f>Table2[[#This Row],[actual_price]]* Table2[[#This Row],[rating_count]]</f>
        <v>97000</v>
      </c>
      <c r="O852" s="23">
        <f t="shared" si="42"/>
        <v>1</v>
      </c>
      <c r="P852" s="27" t="str">
        <f>IF(Table2[[#This Row],[rating_count]]&lt;1000,"below 1000", "1000 and above")</f>
        <v>below 1000</v>
      </c>
    </row>
    <row r="853" spans="1:16" x14ac:dyDescent="0.25">
      <c r="A853" s="10" t="s">
        <v>7675</v>
      </c>
      <c r="B853" s="10" t="s">
        <v>15759</v>
      </c>
      <c r="C853" s="11" t="s">
        <v>13122</v>
      </c>
      <c r="D853" s="12">
        <v>4499</v>
      </c>
      <c r="E853" s="12">
        <v>5999</v>
      </c>
      <c r="F853" s="13">
        <v>0.25</v>
      </c>
      <c r="G853" s="11">
        <v>4.3</v>
      </c>
      <c r="H853" s="11" t="str">
        <f t="shared" si="40"/>
        <v>4.0 – 4.9</v>
      </c>
      <c r="I853" s="14">
        <v>44696</v>
      </c>
      <c r="J853" s="11" t="s">
        <v>15760</v>
      </c>
      <c r="K853" s="11" t="s">
        <v>15761</v>
      </c>
      <c r="L853" s="15" t="s">
        <v>15762</v>
      </c>
      <c r="M853" s="26" t="str">
        <f t="shared" si="41"/>
        <v>&gt;₹500</v>
      </c>
      <c r="N853" s="23">
        <f>Table2[[#This Row],[actual_price]]* Table2[[#This Row],[rating_count]]</f>
        <v>268131304</v>
      </c>
      <c r="O853" s="23">
        <f t="shared" si="42"/>
        <v>1.0000000000000002</v>
      </c>
      <c r="P853" s="27" t="str">
        <f>IF(Table2[[#This Row],[rating_count]]&lt;1000,"below 1000", "1000 and above")</f>
        <v>1000 and above</v>
      </c>
    </row>
    <row r="854" spans="1:16" x14ac:dyDescent="0.25">
      <c r="A854" s="10" t="s">
        <v>7685</v>
      </c>
      <c r="B854" s="10" t="s">
        <v>15763</v>
      </c>
      <c r="C854" s="11" t="s">
        <v>13079</v>
      </c>
      <c r="D854" s="12">
        <v>330</v>
      </c>
      <c r="E854" s="12">
        <v>499</v>
      </c>
      <c r="F854" s="13">
        <v>0.34</v>
      </c>
      <c r="G854" s="11">
        <v>3.7</v>
      </c>
      <c r="H854" s="11" t="str">
        <f t="shared" si="40"/>
        <v>3.0 – 3.9</v>
      </c>
      <c r="I854" s="14">
        <v>8566</v>
      </c>
      <c r="J854" s="11" t="s">
        <v>15764</v>
      </c>
      <c r="K854" s="11" t="s">
        <v>15765</v>
      </c>
      <c r="L854" s="15" t="s">
        <v>15766</v>
      </c>
      <c r="M854" s="26" t="str">
        <f t="shared" si="41"/>
        <v>₹200–₹500</v>
      </c>
      <c r="N854" s="23">
        <f>Table2[[#This Row],[actual_price]]* Table2[[#This Row],[rating_count]]</f>
        <v>4274434</v>
      </c>
      <c r="O854" s="23">
        <f t="shared" si="42"/>
        <v>0.99999999999999989</v>
      </c>
      <c r="P854" s="27" t="str">
        <f>IF(Table2[[#This Row],[rating_count]]&lt;1000,"below 1000", "1000 and above")</f>
        <v>1000 and above</v>
      </c>
    </row>
    <row r="855" spans="1:16" x14ac:dyDescent="0.25">
      <c r="A855" s="10" t="s">
        <v>7695</v>
      </c>
      <c r="B855" s="10" t="s">
        <v>15767</v>
      </c>
      <c r="C855" s="11" t="s">
        <v>13122</v>
      </c>
      <c r="D855" s="12">
        <v>649</v>
      </c>
      <c r="E855" s="12">
        <v>2499</v>
      </c>
      <c r="F855" s="13">
        <v>0.74</v>
      </c>
      <c r="G855" s="11">
        <v>3.9</v>
      </c>
      <c r="H855" s="11" t="str">
        <f t="shared" si="40"/>
        <v>3.0 – 3.9</v>
      </c>
      <c r="I855" s="14">
        <v>13049</v>
      </c>
      <c r="J855" s="11" t="s">
        <v>15768</v>
      </c>
      <c r="K855" s="11" t="s">
        <v>15769</v>
      </c>
      <c r="L855" s="15" t="s">
        <v>15770</v>
      </c>
      <c r="M855" s="26" t="str">
        <f t="shared" si="41"/>
        <v>&gt;₹500</v>
      </c>
      <c r="N855" s="23">
        <f>Table2[[#This Row],[actual_price]]* Table2[[#This Row],[rating_count]]</f>
        <v>32609451</v>
      </c>
      <c r="O855" s="23">
        <f t="shared" si="42"/>
        <v>1</v>
      </c>
      <c r="P855" s="27" t="str">
        <f>IF(Table2[[#This Row],[rating_count]]&lt;1000,"below 1000", "1000 and above")</f>
        <v>1000 and above</v>
      </c>
    </row>
    <row r="856" spans="1:16" x14ac:dyDescent="0.25">
      <c r="A856" s="10" t="s">
        <v>7705</v>
      </c>
      <c r="B856" s="10" t="s">
        <v>15771</v>
      </c>
      <c r="C856" s="11" t="s">
        <v>13079</v>
      </c>
      <c r="D856" s="12">
        <v>1234</v>
      </c>
      <c r="E856" s="12">
        <v>1599</v>
      </c>
      <c r="F856" s="13">
        <v>0.23</v>
      </c>
      <c r="G856" s="11">
        <v>4.5</v>
      </c>
      <c r="H856" s="11" t="str">
        <f t="shared" si="40"/>
        <v>4.0 – 4.9</v>
      </c>
      <c r="I856" s="14">
        <v>16680</v>
      </c>
      <c r="J856" s="11" t="s">
        <v>15772</v>
      </c>
      <c r="K856" s="11" t="s">
        <v>15773</v>
      </c>
      <c r="L856" s="15" t="s">
        <v>15774</v>
      </c>
      <c r="M856" s="26" t="str">
        <f t="shared" si="41"/>
        <v>&gt;₹500</v>
      </c>
      <c r="N856" s="23">
        <f>Table2[[#This Row],[actual_price]]* Table2[[#This Row],[rating_count]]</f>
        <v>26671320</v>
      </c>
      <c r="O856" s="23">
        <f t="shared" si="42"/>
        <v>1</v>
      </c>
      <c r="P856" s="27" t="str">
        <f>IF(Table2[[#This Row],[rating_count]]&lt;1000,"below 1000", "1000 and above")</f>
        <v>1000 and above</v>
      </c>
    </row>
    <row r="857" spans="1:16" x14ac:dyDescent="0.25">
      <c r="A857" s="10" t="s">
        <v>4442</v>
      </c>
      <c r="B857" s="10" t="s">
        <v>14603</v>
      </c>
      <c r="C857" s="11" t="s">
        <v>13122</v>
      </c>
      <c r="D857" s="12">
        <v>1399</v>
      </c>
      <c r="E857" s="12">
        <v>2990</v>
      </c>
      <c r="F857" s="13">
        <v>0.53</v>
      </c>
      <c r="G857" s="11">
        <v>4.0999999999999996</v>
      </c>
      <c r="H857" s="11" t="str">
        <f t="shared" si="40"/>
        <v>4.0 – 4.9</v>
      </c>
      <c r="I857" s="14">
        <v>97174</v>
      </c>
      <c r="J857" s="11" t="s">
        <v>14604</v>
      </c>
      <c r="K857" s="11" t="s">
        <v>14605</v>
      </c>
      <c r="L857" s="15" t="s">
        <v>14606</v>
      </c>
      <c r="M857" s="26" t="str">
        <f t="shared" si="41"/>
        <v>&gt;₹500</v>
      </c>
      <c r="N857" s="23">
        <f>Table2[[#This Row],[actual_price]]* Table2[[#This Row],[rating_count]]</f>
        <v>290550260</v>
      </c>
      <c r="O857" s="23">
        <f t="shared" si="42"/>
        <v>1</v>
      </c>
      <c r="P857" s="27" t="str">
        <f>IF(Table2[[#This Row],[rating_count]]&lt;1000,"below 1000", "1000 and above")</f>
        <v>1000 and above</v>
      </c>
    </row>
    <row r="858" spans="1:16" x14ac:dyDescent="0.25">
      <c r="A858" s="10" t="s">
        <v>7717</v>
      </c>
      <c r="B858" s="10" t="s">
        <v>15775</v>
      </c>
      <c r="C858" s="11" t="s">
        <v>14821</v>
      </c>
      <c r="D858" s="12">
        <v>272</v>
      </c>
      <c r="E858" s="12">
        <v>320</v>
      </c>
      <c r="F858" s="13">
        <v>0.15</v>
      </c>
      <c r="G858" s="11">
        <v>4</v>
      </c>
      <c r="H858" s="11" t="str">
        <f t="shared" si="40"/>
        <v>4.0 – 4.9</v>
      </c>
      <c r="I858" s="14">
        <v>3686</v>
      </c>
      <c r="J858" s="11" t="s">
        <v>15776</v>
      </c>
      <c r="K858" s="11" t="s">
        <v>15777</v>
      </c>
      <c r="L858" s="15" t="s">
        <v>15778</v>
      </c>
      <c r="M858" s="26" t="str">
        <f t="shared" si="41"/>
        <v>₹200–₹500</v>
      </c>
      <c r="N858" s="23">
        <f>Table2[[#This Row],[actual_price]]* Table2[[#This Row],[rating_count]]</f>
        <v>1179520</v>
      </c>
      <c r="O858" s="23">
        <f t="shared" si="42"/>
        <v>1</v>
      </c>
      <c r="P858" s="27" t="str">
        <f>IF(Table2[[#This Row],[rating_count]]&lt;1000,"below 1000", "1000 and above")</f>
        <v>1000 and above</v>
      </c>
    </row>
    <row r="859" spans="1:16" x14ac:dyDescent="0.25">
      <c r="A859" s="10" t="s">
        <v>7727</v>
      </c>
      <c r="B859" s="10" t="s">
        <v>15779</v>
      </c>
      <c r="C859" s="11" t="s">
        <v>13122</v>
      </c>
      <c r="D859" s="12">
        <v>99</v>
      </c>
      <c r="E859" s="12">
        <v>999</v>
      </c>
      <c r="F859" s="13">
        <v>0.9</v>
      </c>
      <c r="G859" s="11">
        <v>3.8</v>
      </c>
      <c r="H859" s="11" t="str">
        <f t="shared" si="40"/>
        <v>3.0 – 3.9</v>
      </c>
      <c r="I859" s="14">
        <v>594</v>
      </c>
      <c r="J859" s="11" t="s">
        <v>15780</v>
      </c>
      <c r="K859" s="11" t="s">
        <v>15781</v>
      </c>
      <c r="L859" s="15" t="s">
        <v>15782</v>
      </c>
      <c r="M859" s="26" t="str">
        <f t="shared" si="41"/>
        <v>&gt;₹500</v>
      </c>
      <c r="N859" s="23">
        <f>Table2[[#This Row],[actual_price]]* Table2[[#This Row],[rating_count]]</f>
        <v>593406</v>
      </c>
      <c r="O859" s="23">
        <f t="shared" si="42"/>
        <v>1.0000000000000002</v>
      </c>
      <c r="P859" s="27" t="str">
        <f>IF(Table2[[#This Row],[rating_count]]&lt;1000,"below 1000", "1000 and above")</f>
        <v>below 1000</v>
      </c>
    </row>
    <row r="860" spans="1:16" x14ac:dyDescent="0.25">
      <c r="A860" s="10" t="s">
        <v>7738</v>
      </c>
      <c r="B860" s="10" t="s">
        <v>15783</v>
      </c>
      <c r="C860" s="11" t="s">
        <v>13079</v>
      </c>
      <c r="D860" s="12">
        <v>3498</v>
      </c>
      <c r="E860" s="12">
        <v>3875</v>
      </c>
      <c r="F860" s="13">
        <v>0.1</v>
      </c>
      <c r="G860" s="11">
        <v>3.4</v>
      </c>
      <c r="H860" s="11" t="str">
        <f t="shared" si="40"/>
        <v>3.0 – 3.9</v>
      </c>
      <c r="I860" s="14">
        <v>12185</v>
      </c>
      <c r="J860" s="11" t="s">
        <v>15784</v>
      </c>
      <c r="K860" s="11" t="s">
        <v>15785</v>
      </c>
      <c r="L860" s="15" t="s">
        <v>15786</v>
      </c>
      <c r="M860" s="26" t="str">
        <f t="shared" si="41"/>
        <v>&gt;₹500</v>
      </c>
      <c r="N860" s="23">
        <f>Table2[[#This Row],[actual_price]]* Table2[[#This Row],[rating_count]]</f>
        <v>47216875</v>
      </c>
      <c r="O860" s="23">
        <f t="shared" si="42"/>
        <v>1.0000000000000002</v>
      </c>
      <c r="P860" s="27" t="str">
        <f>IF(Table2[[#This Row],[rating_count]]&lt;1000,"below 1000", "1000 and above")</f>
        <v>1000 and above</v>
      </c>
    </row>
    <row r="861" spans="1:16" x14ac:dyDescent="0.25">
      <c r="A861" s="10" t="s">
        <v>7749</v>
      </c>
      <c r="B861" s="10" t="s">
        <v>15787</v>
      </c>
      <c r="C861" s="11" t="s">
        <v>13079</v>
      </c>
      <c r="D861" s="25" t="s">
        <v>15788</v>
      </c>
      <c r="E861" s="12">
        <v>19110</v>
      </c>
      <c r="F861" s="13">
        <v>0.47</v>
      </c>
      <c r="G861" s="11">
        <v>4.3</v>
      </c>
      <c r="H861" s="11" t="str">
        <f t="shared" si="40"/>
        <v>4.0 – 4.9</v>
      </c>
      <c r="I861" s="14">
        <v>2623</v>
      </c>
      <c r="J861" s="11" t="s">
        <v>15789</v>
      </c>
      <c r="K861" s="11" t="s">
        <v>15790</v>
      </c>
      <c r="L861" s="15" t="s">
        <v>15791</v>
      </c>
      <c r="M861" s="26" t="str">
        <f t="shared" si="41"/>
        <v>&gt;₹500</v>
      </c>
      <c r="N861" s="23">
        <f>Table2[[#This Row],[actual_price]]* Table2[[#This Row],[rating_count]]</f>
        <v>50125530</v>
      </c>
      <c r="O861" s="23">
        <f t="shared" si="42"/>
        <v>0.99999999999999989</v>
      </c>
      <c r="P861" s="27" t="str">
        <f>IF(Table2[[#This Row],[rating_count]]&lt;1000,"below 1000", "1000 and above")</f>
        <v>1000 and above</v>
      </c>
    </row>
    <row r="862" spans="1:16" x14ac:dyDescent="0.25">
      <c r="A862" s="10" t="s">
        <v>7759</v>
      </c>
      <c r="B862" s="10" t="s">
        <v>15228</v>
      </c>
      <c r="C862" s="11" t="s">
        <v>13079</v>
      </c>
      <c r="D862" s="12">
        <v>449</v>
      </c>
      <c r="E862" s="12">
        <v>999</v>
      </c>
      <c r="F862" s="13">
        <v>0.55000000000000004</v>
      </c>
      <c r="G862" s="11">
        <v>4.3</v>
      </c>
      <c r="H862" s="11" t="str">
        <f t="shared" si="40"/>
        <v>4.0 – 4.9</v>
      </c>
      <c r="I862" s="14">
        <v>9701</v>
      </c>
      <c r="J862" s="11" t="s">
        <v>15229</v>
      </c>
      <c r="K862" s="11" t="s">
        <v>15792</v>
      </c>
      <c r="L862" s="15" t="s">
        <v>15793</v>
      </c>
      <c r="M862" s="26" t="str">
        <f t="shared" si="41"/>
        <v>&gt;₹500</v>
      </c>
      <c r="N862" s="23">
        <f>Table2[[#This Row],[actual_price]]* Table2[[#This Row],[rating_count]]</f>
        <v>9691299</v>
      </c>
      <c r="O862" s="23">
        <f t="shared" si="42"/>
        <v>1</v>
      </c>
      <c r="P862" s="27" t="str">
        <f>IF(Table2[[#This Row],[rating_count]]&lt;1000,"below 1000", "1000 and above")</f>
        <v>1000 and above</v>
      </c>
    </row>
    <row r="863" spans="1:16" x14ac:dyDescent="0.25">
      <c r="A863" s="10" t="s">
        <v>7769</v>
      </c>
      <c r="B863" s="10" t="s">
        <v>15794</v>
      </c>
      <c r="C863" s="11" t="s">
        <v>15795</v>
      </c>
      <c r="D863" s="12">
        <v>150</v>
      </c>
      <c r="E863" s="12">
        <v>150</v>
      </c>
      <c r="F863" s="13">
        <v>0</v>
      </c>
      <c r="G863" s="11">
        <v>4.3</v>
      </c>
      <c r="H863" s="11" t="str">
        <f t="shared" si="40"/>
        <v>4.0 – 4.9</v>
      </c>
      <c r="I863" s="14">
        <v>15867</v>
      </c>
      <c r="J863" s="11" t="s">
        <v>15796</v>
      </c>
      <c r="K863" s="11" t="s">
        <v>15797</v>
      </c>
      <c r="L863" s="15" t="s">
        <v>15798</v>
      </c>
      <c r="M863" s="26" t="str">
        <f t="shared" si="41"/>
        <v>&lt;₹200</v>
      </c>
      <c r="N863" s="23">
        <f>Table2[[#This Row],[actual_price]]* Table2[[#This Row],[rating_count]]</f>
        <v>2380050</v>
      </c>
      <c r="O863" s="23">
        <f t="shared" si="42"/>
        <v>1</v>
      </c>
      <c r="P863" s="27" t="str">
        <f>IF(Table2[[#This Row],[rating_count]]&lt;1000,"below 1000", "1000 and above")</f>
        <v>1000 and above</v>
      </c>
    </row>
    <row r="864" spans="1:16" x14ac:dyDescent="0.25">
      <c r="A864" s="10" t="s">
        <v>7781</v>
      </c>
      <c r="B864" s="10" t="s">
        <v>15799</v>
      </c>
      <c r="C864" s="11" t="s">
        <v>13079</v>
      </c>
      <c r="D864" s="12">
        <v>1199</v>
      </c>
      <c r="E864" s="12">
        <v>2999</v>
      </c>
      <c r="F864" s="13">
        <v>0.6</v>
      </c>
      <c r="G864" s="11">
        <v>4.0999999999999996</v>
      </c>
      <c r="H864" s="11" t="str">
        <f t="shared" si="40"/>
        <v>4.0 – 4.9</v>
      </c>
      <c r="I864" s="14">
        <v>10725</v>
      </c>
      <c r="J864" s="11" t="s">
        <v>15800</v>
      </c>
      <c r="K864" s="11" t="s">
        <v>15801</v>
      </c>
      <c r="L864" s="15" t="s">
        <v>15802</v>
      </c>
      <c r="M864" s="26" t="str">
        <f t="shared" si="41"/>
        <v>&gt;₹500</v>
      </c>
      <c r="N864" s="23">
        <f>Table2[[#This Row],[actual_price]]* Table2[[#This Row],[rating_count]]</f>
        <v>32164275</v>
      </c>
      <c r="O864" s="23">
        <f t="shared" si="42"/>
        <v>1</v>
      </c>
      <c r="P864" s="27" t="str">
        <f>IF(Table2[[#This Row],[rating_count]]&lt;1000,"below 1000", "1000 and above")</f>
        <v>1000 and above</v>
      </c>
    </row>
    <row r="865" spans="1:16" x14ac:dyDescent="0.25">
      <c r="A865" s="10" t="s">
        <v>7791</v>
      </c>
      <c r="B865" s="10" t="s">
        <v>15803</v>
      </c>
      <c r="C865" s="11" t="s">
        <v>13079</v>
      </c>
      <c r="D865" s="12">
        <v>397</v>
      </c>
      <c r="E865" s="12">
        <v>899</v>
      </c>
      <c r="F865" s="13">
        <v>0.56000000000000005</v>
      </c>
      <c r="G865" s="11">
        <v>4</v>
      </c>
      <c r="H865" s="11" t="str">
        <f t="shared" si="40"/>
        <v>4.0 – 4.9</v>
      </c>
      <c r="I865" s="14">
        <v>3025</v>
      </c>
      <c r="J865" s="11" t="s">
        <v>15804</v>
      </c>
      <c r="K865" s="11" t="s">
        <v>15805</v>
      </c>
      <c r="L865" s="15" t="s">
        <v>15806</v>
      </c>
      <c r="M865" s="26" t="str">
        <f t="shared" si="41"/>
        <v>&gt;₹500</v>
      </c>
      <c r="N865" s="23">
        <f>Table2[[#This Row],[actual_price]]* Table2[[#This Row],[rating_count]]</f>
        <v>2719475</v>
      </c>
      <c r="O865" s="23">
        <f t="shared" si="42"/>
        <v>1</v>
      </c>
      <c r="P865" s="27" t="str">
        <f>IF(Table2[[#This Row],[rating_count]]&lt;1000,"below 1000", "1000 and above")</f>
        <v>1000 and above</v>
      </c>
    </row>
    <row r="866" spans="1:16" x14ac:dyDescent="0.25">
      <c r="A866" s="10" t="s">
        <v>7803</v>
      </c>
      <c r="B866" s="10" t="s">
        <v>15807</v>
      </c>
      <c r="C866" s="11" t="s">
        <v>13079</v>
      </c>
      <c r="D866" s="12">
        <v>699</v>
      </c>
      <c r="E866" s="12">
        <v>1490</v>
      </c>
      <c r="F866" s="13">
        <v>0.53</v>
      </c>
      <c r="G866" s="11">
        <v>4</v>
      </c>
      <c r="H866" s="11" t="str">
        <f t="shared" si="40"/>
        <v>4.0 – 4.9</v>
      </c>
      <c r="I866" s="14">
        <v>5736</v>
      </c>
      <c r="J866" s="11" t="s">
        <v>15808</v>
      </c>
      <c r="K866" s="11" t="s">
        <v>15809</v>
      </c>
      <c r="L866" s="15" t="s">
        <v>15810</v>
      </c>
      <c r="M866" s="26" t="str">
        <f t="shared" si="41"/>
        <v>&gt;₹500</v>
      </c>
      <c r="N866" s="23">
        <f>Table2[[#This Row],[actual_price]]* Table2[[#This Row],[rating_count]]</f>
        <v>8546640</v>
      </c>
      <c r="O866" s="23">
        <f t="shared" si="42"/>
        <v>0.99999999999999989</v>
      </c>
      <c r="P866" s="27" t="str">
        <f>IF(Table2[[#This Row],[rating_count]]&lt;1000,"below 1000", "1000 and above")</f>
        <v>1000 and above</v>
      </c>
    </row>
    <row r="867" spans="1:16" x14ac:dyDescent="0.25">
      <c r="A867" s="10" t="s">
        <v>7813</v>
      </c>
      <c r="B867" s="10" t="s">
        <v>15811</v>
      </c>
      <c r="C867" s="11" t="s">
        <v>13122</v>
      </c>
      <c r="D867" s="12">
        <v>1679</v>
      </c>
      <c r="E867" s="12">
        <v>1999</v>
      </c>
      <c r="F867" s="13">
        <v>0.16</v>
      </c>
      <c r="G867" s="11">
        <v>4.0999999999999996</v>
      </c>
      <c r="H867" s="11" t="str">
        <f t="shared" si="40"/>
        <v>4.0 – 4.9</v>
      </c>
      <c r="I867" s="14">
        <v>72563</v>
      </c>
      <c r="J867" s="11" t="s">
        <v>15812</v>
      </c>
      <c r="K867" s="11" t="s">
        <v>15813</v>
      </c>
      <c r="L867" s="15" t="s">
        <v>15814</v>
      </c>
      <c r="M867" s="26" t="str">
        <f t="shared" si="41"/>
        <v>&gt;₹500</v>
      </c>
      <c r="N867" s="23">
        <f>Table2[[#This Row],[actual_price]]* Table2[[#This Row],[rating_count]]</f>
        <v>145053437</v>
      </c>
      <c r="O867" s="23">
        <f t="shared" si="42"/>
        <v>1</v>
      </c>
      <c r="P867" s="27" t="str">
        <f>IF(Table2[[#This Row],[rating_count]]&lt;1000,"below 1000", "1000 and above")</f>
        <v>1000 and above</v>
      </c>
    </row>
    <row r="868" spans="1:16" x14ac:dyDescent="0.25">
      <c r="A868" s="10" t="s">
        <v>7823</v>
      </c>
      <c r="B868" s="10" t="s">
        <v>15815</v>
      </c>
      <c r="C868" s="11" t="s">
        <v>13079</v>
      </c>
      <c r="D868" s="12">
        <v>354</v>
      </c>
      <c r="E868" s="12">
        <v>1500</v>
      </c>
      <c r="F868" s="13">
        <v>0.76</v>
      </c>
      <c r="G868" s="11">
        <v>4</v>
      </c>
      <c r="H868" s="11" t="str">
        <f t="shared" si="40"/>
        <v>4.0 – 4.9</v>
      </c>
      <c r="I868" s="14">
        <v>1026</v>
      </c>
      <c r="J868" s="11" t="s">
        <v>15816</v>
      </c>
      <c r="K868" s="11" t="s">
        <v>15817</v>
      </c>
      <c r="L868" s="15" t="s">
        <v>15818</v>
      </c>
      <c r="M868" s="26" t="str">
        <f t="shared" si="41"/>
        <v>&gt;₹500</v>
      </c>
      <c r="N868" s="23">
        <f>Table2[[#This Row],[actual_price]]* Table2[[#This Row],[rating_count]]</f>
        <v>1539000</v>
      </c>
      <c r="O868" s="23">
        <f t="shared" si="42"/>
        <v>1.0000000000000002</v>
      </c>
      <c r="P868" s="27" t="str">
        <f>IF(Table2[[#This Row],[rating_count]]&lt;1000,"below 1000", "1000 and above")</f>
        <v>1000 and above</v>
      </c>
    </row>
    <row r="869" spans="1:16" x14ac:dyDescent="0.25">
      <c r="A869" s="10" t="s">
        <v>7833</v>
      </c>
      <c r="B869" s="10" t="s">
        <v>15819</v>
      </c>
      <c r="C869" s="11" t="s">
        <v>13079</v>
      </c>
      <c r="D869" s="12">
        <v>1199</v>
      </c>
      <c r="E869" s="12">
        <v>5499</v>
      </c>
      <c r="F869" s="13">
        <v>0.78</v>
      </c>
      <c r="G869" s="11">
        <v>3.8</v>
      </c>
      <c r="H869" s="11" t="str">
        <f t="shared" si="40"/>
        <v>3.0 – 3.9</v>
      </c>
      <c r="I869" s="14">
        <v>2043</v>
      </c>
      <c r="J869" s="11" t="s">
        <v>15820</v>
      </c>
      <c r="K869" s="11" t="s">
        <v>15821</v>
      </c>
      <c r="L869" s="15" t="s">
        <v>15822</v>
      </c>
      <c r="M869" s="26" t="str">
        <f t="shared" si="41"/>
        <v>&gt;₹500</v>
      </c>
      <c r="N869" s="23">
        <f>Table2[[#This Row],[actual_price]]* Table2[[#This Row],[rating_count]]</f>
        <v>11234457</v>
      </c>
      <c r="O869" s="23">
        <f t="shared" si="42"/>
        <v>0.99999999999999989</v>
      </c>
      <c r="P869" s="27" t="str">
        <f>IF(Table2[[#This Row],[rating_count]]&lt;1000,"below 1000", "1000 and above")</f>
        <v>1000 and above</v>
      </c>
    </row>
    <row r="870" spans="1:16" x14ac:dyDescent="0.25">
      <c r="A870" s="10" t="s">
        <v>7844</v>
      </c>
      <c r="B870" s="10" t="s">
        <v>15823</v>
      </c>
      <c r="C870" s="11" t="s">
        <v>13079</v>
      </c>
      <c r="D870" s="12">
        <v>379</v>
      </c>
      <c r="E870" s="12">
        <v>1499</v>
      </c>
      <c r="F870" s="13">
        <v>0.75</v>
      </c>
      <c r="G870" s="11">
        <v>4.2</v>
      </c>
      <c r="H870" s="11" t="str">
        <f t="shared" si="40"/>
        <v>4.0 – 4.9</v>
      </c>
      <c r="I870" s="14">
        <v>4149</v>
      </c>
      <c r="J870" s="11" t="s">
        <v>15824</v>
      </c>
      <c r="K870" s="11" t="s">
        <v>15825</v>
      </c>
      <c r="L870" s="15" t="s">
        <v>15826</v>
      </c>
      <c r="M870" s="26" t="str">
        <f t="shared" si="41"/>
        <v>&gt;₹500</v>
      </c>
      <c r="N870" s="23">
        <f>Table2[[#This Row],[actual_price]]* Table2[[#This Row],[rating_count]]</f>
        <v>6219351</v>
      </c>
      <c r="O870" s="23">
        <f t="shared" si="42"/>
        <v>1</v>
      </c>
      <c r="P870" s="27" t="str">
        <f>IF(Table2[[#This Row],[rating_count]]&lt;1000,"below 1000", "1000 and above")</f>
        <v>1000 and above</v>
      </c>
    </row>
    <row r="871" spans="1:16" x14ac:dyDescent="0.25">
      <c r="A871" s="10" t="s">
        <v>7854</v>
      </c>
      <c r="B871" s="10" t="s">
        <v>15827</v>
      </c>
      <c r="C871" s="11" t="s">
        <v>13079</v>
      </c>
      <c r="D871" s="12">
        <v>499</v>
      </c>
      <c r="E871" s="12">
        <v>775</v>
      </c>
      <c r="F871" s="13">
        <v>0.36</v>
      </c>
      <c r="G871" s="11">
        <v>4.3</v>
      </c>
      <c r="H871" s="11" t="str">
        <f t="shared" si="40"/>
        <v>4.0 – 4.9</v>
      </c>
      <c r="I871" s="14">
        <v>74</v>
      </c>
      <c r="J871" s="11" t="s">
        <v>15828</v>
      </c>
      <c r="K871" s="11" t="s">
        <v>15829</v>
      </c>
      <c r="L871" s="15" t="s">
        <v>15830</v>
      </c>
      <c r="M871" s="26" t="str">
        <f t="shared" si="41"/>
        <v>&gt;₹500</v>
      </c>
      <c r="N871" s="23">
        <f>Table2[[#This Row],[actual_price]]* Table2[[#This Row],[rating_count]]</f>
        <v>57350</v>
      </c>
      <c r="O871" s="23">
        <f t="shared" si="42"/>
        <v>1</v>
      </c>
      <c r="P871" s="27" t="str">
        <f>IF(Table2[[#This Row],[rating_count]]&lt;1000,"below 1000", "1000 and above")</f>
        <v>below 1000</v>
      </c>
    </row>
    <row r="872" spans="1:16" x14ac:dyDescent="0.25">
      <c r="A872" s="10" t="s">
        <v>7864</v>
      </c>
      <c r="B872" s="10" t="s">
        <v>15831</v>
      </c>
      <c r="C872" s="11" t="s">
        <v>13079</v>
      </c>
      <c r="D872" s="12">
        <v>10389</v>
      </c>
      <c r="E872" s="12">
        <v>32000</v>
      </c>
      <c r="F872" s="13">
        <v>0.68</v>
      </c>
      <c r="G872" s="11">
        <v>4.4000000000000004</v>
      </c>
      <c r="H872" s="11" t="str">
        <f t="shared" si="40"/>
        <v>4.0 – 4.9</v>
      </c>
      <c r="I872" s="14">
        <v>41398</v>
      </c>
      <c r="J872" s="11" t="s">
        <v>15832</v>
      </c>
      <c r="K872" s="11" t="s">
        <v>15833</v>
      </c>
      <c r="L872" s="15" t="s">
        <v>15834</v>
      </c>
      <c r="M872" s="26" t="str">
        <f t="shared" si="41"/>
        <v>&gt;₹500</v>
      </c>
      <c r="N872" s="23">
        <f>Table2[[#This Row],[actual_price]]* Table2[[#This Row],[rating_count]]</f>
        <v>1324736000</v>
      </c>
      <c r="O872" s="23">
        <f t="shared" si="42"/>
        <v>0.99999999999999989</v>
      </c>
      <c r="P872" s="27" t="str">
        <f>IF(Table2[[#This Row],[rating_count]]&lt;1000,"below 1000", "1000 and above")</f>
        <v>1000 and above</v>
      </c>
    </row>
    <row r="873" spans="1:16" x14ac:dyDescent="0.25">
      <c r="A873" s="10" t="s">
        <v>7875</v>
      </c>
      <c r="B873" s="10" t="s">
        <v>15835</v>
      </c>
      <c r="C873" s="11" t="s">
        <v>13079</v>
      </c>
      <c r="D873" s="12">
        <v>649</v>
      </c>
      <c r="E873" s="12">
        <v>1300</v>
      </c>
      <c r="F873" s="13">
        <v>0.5</v>
      </c>
      <c r="G873" s="11">
        <v>4.0999999999999996</v>
      </c>
      <c r="H873" s="11" t="str">
        <f t="shared" si="40"/>
        <v>4.0 – 4.9</v>
      </c>
      <c r="I873" s="14">
        <v>5195</v>
      </c>
      <c r="J873" s="11" t="s">
        <v>15836</v>
      </c>
      <c r="K873" s="11" t="s">
        <v>15837</v>
      </c>
      <c r="L873" s="15" t="s">
        <v>15838</v>
      </c>
      <c r="M873" s="26" t="str">
        <f t="shared" si="41"/>
        <v>&gt;₹500</v>
      </c>
      <c r="N873" s="23">
        <f>Table2[[#This Row],[actual_price]]* Table2[[#This Row],[rating_count]]</f>
        <v>6753500</v>
      </c>
      <c r="O873" s="23">
        <f t="shared" si="42"/>
        <v>0.99999999999999989</v>
      </c>
      <c r="P873" s="27" t="str">
        <f>IF(Table2[[#This Row],[rating_count]]&lt;1000,"below 1000", "1000 and above")</f>
        <v>1000 and above</v>
      </c>
    </row>
    <row r="874" spans="1:16" x14ac:dyDescent="0.25">
      <c r="A874" s="10" t="s">
        <v>7885</v>
      </c>
      <c r="B874" s="10" t="s">
        <v>15839</v>
      </c>
      <c r="C874" s="11" t="s">
        <v>13079</v>
      </c>
      <c r="D874" s="12">
        <v>1199</v>
      </c>
      <c r="E874" s="12">
        <v>1999</v>
      </c>
      <c r="F874" s="13">
        <v>0.4</v>
      </c>
      <c r="G874" s="11">
        <v>4.5</v>
      </c>
      <c r="H874" s="11" t="str">
        <f t="shared" si="40"/>
        <v>4.0 – 4.9</v>
      </c>
      <c r="I874" s="14">
        <v>22420</v>
      </c>
      <c r="J874" s="11" t="s">
        <v>15840</v>
      </c>
      <c r="K874" s="11" t="s">
        <v>13411</v>
      </c>
      <c r="L874" s="15" t="s">
        <v>13412</v>
      </c>
      <c r="M874" s="26" t="str">
        <f t="shared" si="41"/>
        <v>&gt;₹500</v>
      </c>
      <c r="N874" s="23">
        <f>Table2[[#This Row],[actual_price]]* Table2[[#This Row],[rating_count]]</f>
        <v>44817580</v>
      </c>
      <c r="O874" s="23">
        <f t="shared" si="42"/>
        <v>1</v>
      </c>
      <c r="P874" s="27" t="str">
        <f>IF(Table2[[#This Row],[rating_count]]&lt;1000,"below 1000", "1000 and above")</f>
        <v>1000 and above</v>
      </c>
    </row>
    <row r="875" spans="1:16" x14ac:dyDescent="0.25">
      <c r="A875" s="10" t="s">
        <v>7892</v>
      </c>
      <c r="B875" s="10" t="s">
        <v>15841</v>
      </c>
      <c r="C875" s="11" t="s">
        <v>13122</v>
      </c>
      <c r="D875" s="12">
        <v>889</v>
      </c>
      <c r="E875" s="12">
        <v>1999</v>
      </c>
      <c r="F875" s="13">
        <v>0.56000000000000005</v>
      </c>
      <c r="G875" s="11">
        <v>4.2</v>
      </c>
      <c r="H875" s="11" t="str">
        <f t="shared" si="40"/>
        <v>4.0 – 4.9</v>
      </c>
      <c r="I875" s="14">
        <v>2284</v>
      </c>
      <c r="J875" s="11" t="s">
        <v>15842</v>
      </c>
      <c r="K875" s="11" t="s">
        <v>15843</v>
      </c>
      <c r="L875" s="15" t="s">
        <v>15844</v>
      </c>
      <c r="M875" s="26" t="str">
        <f t="shared" si="41"/>
        <v>&gt;₹500</v>
      </c>
      <c r="N875" s="23">
        <f>Table2[[#This Row],[actual_price]]* Table2[[#This Row],[rating_count]]</f>
        <v>4565716</v>
      </c>
      <c r="O875" s="23">
        <f t="shared" si="42"/>
        <v>1</v>
      </c>
      <c r="P875" s="27" t="str">
        <f>IF(Table2[[#This Row],[rating_count]]&lt;1000,"below 1000", "1000 and above")</f>
        <v>1000 and above</v>
      </c>
    </row>
    <row r="876" spans="1:16" x14ac:dyDescent="0.25">
      <c r="A876" s="10" t="s">
        <v>7902</v>
      </c>
      <c r="B876" s="10" t="s">
        <v>15845</v>
      </c>
      <c r="C876" s="11" t="s">
        <v>13079</v>
      </c>
      <c r="D876" s="12">
        <v>1409</v>
      </c>
      <c r="E876" s="12">
        <v>2199</v>
      </c>
      <c r="F876" s="13">
        <v>0.36</v>
      </c>
      <c r="G876" s="11">
        <v>3.9</v>
      </c>
      <c r="H876" s="11" t="str">
        <f t="shared" si="40"/>
        <v>3.0 – 3.9</v>
      </c>
      <c r="I876" s="14">
        <v>427</v>
      </c>
      <c r="J876" s="11" t="s">
        <v>15846</v>
      </c>
      <c r="K876" s="11" t="s">
        <v>15847</v>
      </c>
      <c r="L876" s="15" t="s">
        <v>15848</v>
      </c>
      <c r="M876" s="26" t="str">
        <f t="shared" si="41"/>
        <v>&gt;₹500</v>
      </c>
      <c r="N876" s="23">
        <f>Table2[[#This Row],[actual_price]]* Table2[[#This Row],[rating_count]]</f>
        <v>938973</v>
      </c>
      <c r="O876" s="23">
        <f t="shared" si="42"/>
        <v>1</v>
      </c>
      <c r="P876" s="27" t="str">
        <f>IF(Table2[[#This Row],[rating_count]]&lt;1000,"below 1000", "1000 and above")</f>
        <v>below 1000</v>
      </c>
    </row>
    <row r="877" spans="1:16" x14ac:dyDescent="0.25">
      <c r="A877" s="10" t="s">
        <v>7912</v>
      </c>
      <c r="B877" s="10" t="s">
        <v>15849</v>
      </c>
      <c r="C877" s="11" t="s">
        <v>13079</v>
      </c>
      <c r="D877" s="12">
        <v>549</v>
      </c>
      <c r="E877" s="12">
        <v>1999</v>
      </c>
      <c r="F877" s="13">
        <v>0.73</v>
      </c>
      <c r="G877" s="11">
        <v>4.3</v>
      </c>
      <c r="H877" s="11" t="str">
        <f t="shared" si="40"/>
        <v>4.0 – 4.9</v>
      </c>
      <c r="I877" s="14">
        <v>1367</v>
      </c>
      <c r="J877" s="11" t="s">
        <v>15850</v>
      </c>
      <c r="K877" s="11" t="s">
        <v>15851</v>
      </c>
      <c r="L877" s="15" t="s">
        <v>15852</v>
      </c>
      <c r="M877" s="26" t="str">
        <f t="shared" si="41"/>
        <v>&gt;₹500</v>
      </c>
      <c r="N877" s="23">
        <f>Table2[[#This Row],[actual_price]]* Table2[[#This Row],[rating_count]]</f>
        <v>2732633</v>
      </c>
      <c r="O877" s="23">
        <f t="shared" si="42"/>
        <v>1</v>
      </c>
      <c r="P877" s="27" t="str">
        <f>IF(Table2[[#This Row],[rating_count]]&lt;1000,"below 1000", "1000 and above")</f>
        <v>1000 and above</v>
      </c>
    </row>
    <row r="878" spans="1:16" x14ac:dyDescent="0.25">
      <c r="A878" s="10" t="s">
        <v>7923</v>
      </c>
      <c r="B878" s="10" t="s">
        <v>15853</v>
      </c>
      <c r="C878" s="11" t="s">
        <v>13079</v>
      </c>
      <c r="D878" s="12">
        <v>749</v>
      </c>
      <c r="E878" s="12">
        <v>1799</v>
      </c>
      <c r="F878" s="13">
        <v>0.57999999999999996</v>
      </c>
      <c r="G878" s="11">
        <v>4</v>
      </c>
      <c r="H878" s="11" t="str">
        <f t="shared" si="40"/>
        <v>4.0 – 4.9</v>
      </c>
      <c r="I878" s="14">
        <v>13199</v>
      </c>
      <c r="J878" s="11" t="s">
        <v>15854</v>
      </c>
      <c r="K878" s="11" t="s">
        <v>15855</v>
      </c>
      <c r="L878" s="15" t="s">
        <v>15856</v>
      </c>
      <c r="M878" s="26" t="str">
        <f t="shared" si="41"/>
        <v>&gt;₹500</v>
      </c>
      <c r="N878" s="23">
        <f>Table2[[#This Row],[actual_price]]* Table2[[#This Row],[rating_count]]</f>
        <v>23745001</v>
      </c>
      <c r="O878" s="23">
        <f t="shared" si="42"/>
        <v>0.99999999999999989</v>
      </c>
      <c r="P878" s="27" t="str">
        <f>IF(Table2[[#This Row],[rating_count]]&lt;1000,"below 1000", "1000 and above")</f>
        <v>1000 and above</v>
      </c>
    </row>
    <row r="879" spans="1:16" x14ac:dyDescent="0.25">
      <c r="A879" s="10" t="s">
        <v>7935</v>
      </c>
      <c r="B879" s="10" t="s">
        <v>15857</v>
      </c>
      <c r="C879" s="11" t="s">
        <v>13079</v>
      </c>
      <c r="D879" s="12">
        <v>379</v>
      </c>
      <c r="E879" s="12">
        <v>1099</v>
      </c>
      <c r="F879" s="13">
        <v>0.66</v>
      </c>
      <c r="G879" s="11">
        <v>4.3</v>
      </c>
      <c r="H879" s="11" t="str">
        <f t="shared" si="40"/>
        <v>4.0 – 4.9</v>
      </c>
      <c r="I879" s="14">
        <v>2806</v>
      </c>
      <c r="J879" s="11" t="s">
        <v>15858</v>
      </c>
      <c r="K879" s="11" t="s">
        <v>13435</v>
      </c>
      <c r="L879" s="15" t="s">
        <v>13436</v>
      </c>
      <c r="M879" s="26" t="str">
        <f t="shared" si="41"/>
        <v>&gt;₹500</v>
      </c>
      <c r="N879" s="23">
        <f>Table2[[#This Row],[actual_price]]* Table2[[#This Row],[rating_count]]</f>
        <v>3083794</v>
      </c>
      <c r="O879" s="23">
        <f t="shared" si="42"/>
        <v>0.99999999999999989</v>
      </c>
      <c r="P879" s="27" t="str">
        <f>IF(Table2[[#This Row],[rating_count]]&lt;1000,"below 1000", "1000 and above")</f>
        <v>1000 and above</v>
      </c>
    </row>
    <row r="880" spans="1:16" x14ac:dyDescent="0.25">
      <c r="A880" s="10" t="s">
        <v>7940</v>
      </c>
      <c r="B880" s="10" t="s">
        <v>15859</v>
      </c>
      <c r="C880" s="11" t="s">
        <v>13122</v>
      </c>
      <c r="D880" s="12">
        <v>5998</v>
      </c>
      <c r="E880" s="12">
        <v>7999</v>
      </c>
      <c r="F880" s="13">
        <v>0.25</v>
      </c>
      <c r="G880" s="11">
        <v>4.2</v>
      </c>
      <c r="H880" s="11" t="str">
        <f t="shared" si="40"/>
        <v>4.0 – 4.9</v>
      </c>
      <c r="I880" s="14">
        <v>30355</v>
      </c>
      <c r="J880" s="11" t="s">
        <v>15860</v>
      </c>
      <c r="K880" s="11" t="s">
        <v>15861</v>
      </c>
      <c r="L880" s="15" t="s">
        <v>15862</v>
      </c>
      <c r="M880" s="26" t="str">
        <f t="shared" si="41"/>
        <v>&gt;₹500</v>
      </c>
      <c r="N880" s="23">
        <f>Table2[[#This Row],[actual_price]]* Table2[[#This Row],[rating_count]]</f>
        <v>242809645</v>
      </c>
      <c r="O880" s="23">
        <f t="shared" si="42"/>
        <v>1</v>
      </c>
      <c r="P880" s="27" t="str">
        <f>IF(Table2[[#This Row],[rating_count]]&lt;1000,"below 1000", "1000 and above")</f>
        <v>1000 and above</v>
      </c>
    </row>
    <row r="881" spans="1:16" x14ac:dyDescent="0.25">
      <c r="A881" s="10" t="s">
        <v>7950</v>
      </c>
      <c r="B881" s="10" t="s">
        <v>15863</v>
      </c>
      <c r="C881" s="11" t="s">
        <v>13079</v>
      </c>
      <c r="D881" s="12">
        <v>299</v>
      </c>
      <c r="E881" s="12">
        <v>1499</v>
      </c>
      <c r="F881" s="13">
        <v>0.8</v>
      </c>
      <c r="G881" s="11">
        <v>4.2</v>
      </c>
      <c r="H881" s="11" t="str">
        <f t="shared" si="40"/>
        <v>4.0 – 4.9</v>
      </c>
      <c r="I881" s="14">
        <v>2868</v>
      </c>
      <c r="J881" s="11" t="s">
        <v>15864</v>
      </c>
      <c r="K881" s="11" t="s">
        <v>15865</v>
      </c>
      <c r="L881" s="15" t="s">
        <v>15866</v>
      </c>
      <c r="M881" s="26" t="str">
        <f t="shared" si="41"/>
        <v>&gt;₹500</v>
      </c>
      <c r="N881" s="23">
        <f>Table2[[#This Row],[actual_price]]* Table2[[#This Row],[rating_count]]</f>
        <v>4299132</v>
      </c>
      <c r="O881" s="23">
        <f t="shared" si="42"/>
        <v>1</v>
      </c>
      <c r="P881" s="27" t="str">
        <f>IF(Table2[[#This Row],[rating_count]]&lt;1000,"below 1000", "1000 and above")</f>
        <v>1000 and above</v>
      </c>
    </row>
    <row r="882" spans="1:16" x14ac:dyDescent="0.25">
      <c r="A882" s="10" t="s">
        <v>7960</v>
      </c>
      <c r="B882" s="10" t="s">
        <v>15867</v>
      </c>
      <c r="C882" s="11" t="s">
        <v>13079</v>
      </c>
      <c r="D882" s="12">
        <v>379</v>
      </c>
      <c r="E882" s="12">
        <v>1499</v>
      </c>
      <c r="F882" s="13">
        <v>0.75</v>
      </c>
      <c r="G882" s="11">
        <v>4.0999999999999996</v>
      </c>
      <c r="H882" s="11" t="str">
        <f t="shared" si="40"/>
        <v>4.0 – 4.9</v>
      </c>
      <c r="I882" s="14">
        <v>670</v>
      </c>
      <c r="J882" s="11" t="s">
        <v>15155</v>
      </c>
      <c r="K882" s="11" t="s">
        <v>15868</v>
      </c>
      <c r="L882" s="15" t="s">
        <v>15869</v>
      </c>
      <c r="M882" s="26" t="str">
        <f t="shared" si="41"/>
        <v>&gt;₹500</v>
      </c>
      <c r="N882" s="23">
        <f>Table2[[#This Row],[actual_price]]* Table2[[#This Row],[rating_count]]</f>
        <v>1004330</v>
      </c>
      <c r="O882" s="23">
        <f t="shared" si="42"/>
        <v>1</v>
      </c>
      <c r="P882" s="27" t="str">
        <f>IF(Table2[[#This Row],[rating_count]]&lt;1000,"below 1000", "1000 and above")</f>
        <v>below 1000</v>
      </c>
    </row>
    <row r="883" spans="1:16" x14ac:dyDescent="0.25">
      <c r="A883" s="10" t="s">
        <v>7970</v>
      </c>
      <c r="B883" s="10" t="s">
        <v>15870</v>
      </c>
      <c r="C883" s="11" t="s">
        <v>14821</v>
      </c>
      <c r="D883" s="12">
        <v>1399</v>
      </c>
      <c r="E883" s="12">
        <v>2999</v>
      </c>
      <c r="F883" s="13">
        <v>0.53</v>
      </c>
      <c r="G883" s="11">
        <v>4.3</v>
      </c>
      <c r="H883" s="11" t="str">
        <f t="shared" si="40"/>
        <v>4.0 – 4.9</v>
      </c>
      <c r="I883" s="14">
        <v>3530</v>
      </c>
      <c r="J883" s="11" t="s">
        <v>15871</v>
      </c>
      <c r="K883" s="11" t="s">
        <v>15872</v>
      </c>
      <c r="L883" s="15" t="s">
        <v>15873</v>
      </c>
      <c r="M883" s="26" t="str">
        <f t="shared" si="41"/>
        <v>&gt;₹500</v>
      </c>
      <c r="N883" s="23">
        <f>Table2[[#This Row],[actual_price]]* Table2[[#This Row],[rating_count]]</f>
        <v>10586470</v>
      </c>
      <c r="O883" s="23">
        <f t="shared" si="42"/>
        <v>1</v>
      </c>
      <c r="P883" s="27" t="str">
        <f>IF(Table2[[#This Row],[rating_count]]&lt;1000,"below 1000", "1000 and above")</f>
        <v>1000 and above</v>
      </c>
    </row>
    <row r="884" spans="1:16" x14ac:dyDescent="0.25">
      <c r="A884" s="10" t="s">
        <v>7981</v>
      </c>
      <c r="B884" s="10" t="s">
        <v>15874</v>
      </c>
      <c r="C884" s="11" t="s">
        <v>13122</v>
      </c>
      <c r="D884" s="12">
        <v>699</v>
      </c>
      <c r="E884" s="12">
        <v>1299</v>
      </c>
      <c r="F884" s="13">
        <v>0.46</v>
      </c>
      <c r="G884" s="11">
        <v>4.3</v>
      </c>
      <c r="H884" s="11" t="str">
        <f t="shared" si="40"/>
        <v>4.0 – 4.9</v>
      </c>
      <c r="I884" s="14">
        <v>6183</v>
      </c>
      <c r="J884" s="11" t="s">
        <v>15875</v>
      </c>
      <c r="K884" s="11" t="s">
        <v>15876</v>
      </c>
      <c r="L884" s="15" t="s">
        <v>15877</v>
      </c>
      <c r="M884" s="26" t="str">
        <f t="shared" si="41"/>
        <v>&gt;₹500</v>
      </c>
      <c r="N884" s="23">
        <f>Table2[[#This Row],[actual_price]]* Table2[[#This Row],[rating_count]]</f>
        <v>8031717</v>
      </c>
      <c r="O884" s="23">
        <f t="shared" si="42"/>
        <v>1</v>
      </c>
      <c r="P884" s="27" t="str">
        <f>IF(Table2[[#This Row],[rating_count]]&lt;1000,"below 1000", "1000 and above")</f>
        <v>1000 and above</v>
      </c>
    </row>
    <row r="885" spans="1:16" x14ac:dyDescent="0.25">
      <c r="A885" s="10" t="s">
        <v>7992</v>
      </c>
      <c r="B885" s="10" t="s">
        <v>15878</v>
      </c>
      <c r="C885" s="11" t="s">
        <v>14821</v>
      </c>
      <c r="D885" s="12">
        <v>300</v>
      </c>
      <c r="E885" s="12">
        <v>300</v>
      </c>
      <c r="F885" s="13">
        <v>0</v>
      </c>
      <c r="G885" s="11">
        <v>4.2</v>
      </c>
      <c r="H885" s="11" t="str">
        <f t="shared" si="40"/>
        <v>4.0 – 4.9</v>
      </c>
      <c r="I885" s="14">
        <v>419</v>
      </c>
      <c r="J885" s="11" t="s">
        <v>15024</v>
      </c>
      <c r="K885" s="11" t="s">
        <v>15879</v>
      </c>
      <c r="L885" s="15" t="s">
        <v>15880</v>
      </c>
      <c r="M885" s="26" t="str">
        <f t="shared" si="41"/>
        <v>₹200–₹500</v>
      </c>
      <c r="N885" s="23">
        <f>Table2[[#This Row],[actual_price]]* Table2[[#This Row],[rating_count]]</f>
        <v>125700</v>
      </c>
      <c r="O885" s="23">
        <f t="shared" si="42"/>
        <v>1</v>
      </c>
      <c r="P885" s="27" t="str">
        <f>IF(Table2[[#This Row],[rating_count]]&lt;1000,"below 1000", "1000 and above")</f>
        <v>below 1000</v>
      </c>
    </row>
    <row r="886" spans="1:16" x14ac:dyDescent="0.25">
      <c r="A886" s="10" t="s">
        <v>8002</v>
      </c>
      <c r="B886" s="10" t="s">
        <v>15881</v>
      </c>
      <c r="C886" s="11" t="s">
        <v>13079</v>
      </c>
      <c r="D886" s="12">
        <v>999</v>
      </c>
      <c r="E886" s="12">
        <v>1995</v>
      </c>
      <c r="F886" s="13">
        <v>0.5</v>
      </c>
      <c r="G886" s="11">
        <v>4.5</v>
      </c>
      <c r="H886" s="11" t="str">
        <f t="shared" si="40"/>
        <v>4.0 – 4.9</v>
      </c>
      <c r="I886" s="14">
        <v>7317</v>
      </c>
      <c r="J886" s="11" t="s">
        <v>15882</v>
      </c>
      <c r="K886" s="11" t="s">
        <v>15883</v>
      </c>
      <c r="L886" s="15" t="s">
        <v>15884</v>
      </c>
      <c r="M886" s="26" t="str">
        <f t="shared" si="41"/>
        <v>&gt;₹500</v>
      </c>
      <c r="N886" s="23">
        <f>Table2[[#This Row],[actual_price]]* Table2[[#This Row],[rating_count]]</f>
        <v>14597415</v>
      </c>
      <c r="O886" s="23">
        <f t="shared" si="42"/>
        <v>1.0000000000000002</v>
      </c>
      <c r="P886" s="27" t="str">
        <f>IF(Table2[[#This Row],[rating_count]]&lt;1000,"below 1000", "1000 and above")</f>
        <v>1000 and above</v>
      </c>
    </row>
    <row r="887" spans="1:16" x14ac:dyDescent="0.25">
      <c r="A887" s="10" t="s">
        <v>8012</v>
      </c>
      <c r="B887" s="10" t="s">
        <v>15885</v>
      </c>
      <c r="C887" s="11" t="s">
        <v>14821</v>
      </c>
      <c r="D887" s="12">
        <v>535</v>
      </c>
      <c r="E887" s="12">
        <v>535</v>
      </c>
      <c r="F887" s="13">
        <v>0</v>
      </c>
      <c r="G887" s="11">
        <v>4.4000000000000004</v>
      </c>
      <c r="H887" s="11" t="str">
        <f t="shared" si="40"/>
        <v>4.0 – 4.9</v>
      </c>
      <c r="I887" s="14">
        <v>4426</v>
      </c>
      <c r="J887" s="11" t="s">
        <v>15886</v>
      </c>
      <c r="K887" s="11" t="s">
        <v>15887</v>
      </c>
      <c r="L887" s="15" t="s">
        <v>15888</v>
      </c>
      <c r="M887" s="26" t="str">
        <f t="shared" si="41"/>
        <v>&gt;₹500</v>
      </c>
      <c r="N887" s="23">
        <f>Table2[[#This Row],[actual_price]]* Table2[[#This Row],[rating_count]]</f>
        <v>2367910</v>
      </c>
      <c r="O887" s="23">
        <f t="shared" si="42"/>
        <v>0.99999999999999989</v>
      </c>
      <c r="P887" s="27" t="str">
        <f>IF(Table2[[#This Row],[rating_count]]&lt;1000,"below 1000", "1000 and above")</f>
        <v>1000 and above</v>
      </c>
    </row>
    <row r="888" spans="1:16" x14ac:dyDescent="0.25">
      <c r="A888" s="10" t="s">
        <v>612</v>
      </c>
      <c r="B888" s="10" t="s">
        <v>13304</v>
      </c>
      <c r="C888" s="11" t="s">
        <v>13122</v>
      </c>
      <c r="D888" s="12">
        <v>13999</v>
      </c>
      <c r="E888" s="12">
        <v>24999</v>
      </c>
      <c r="F888" s="13">
        <v>0.44</v>
      </c>
      <c r="G888" s="11">
        <v>4.2</v>
      </c>
      <c r="H888" s="11" t="str">
        <f t="shared" si="40"/>
        <v>4.0 – 4.9</v>
      </c>
      <c r="I888" s="14">
        <v>45237</v>
      </c>
      <c r="J888" s="11" t="s">
        <v>13305</v>
      </c>
      <c r="K888" s="11" t="s">
        <v>13306</v>
      </c>
      <c r="L888" s="15" t="s">
        <v>13307</v>
      </c>
      <c r="M888" s="26" t="str">
        <f t="shared" si="41"/>
        <v>&gt;₹500</v>
      </c>
      <c r="N888" s="23">
        <f>Table2[[#This Row],[actual_price]]* Table2[[#This Row],[rating_count]]</f>
        <v>1130879763</v>
      </c>
      <c r="O888" s="23">
        <f t="shared" si="42"/>
        <v>1</v>
      </c>
      <c r="P888" s="27" t="str">
        <f>IF(Table2[[#This Row],[rating_count]]&lt;1000,"below 1000", "1000 and above")</f>
        <v>1000 and above</v>
      </c>
    </row>
    <row r="889" spans="1:16" x14ac:dyDescent="0.25">
      <c r="A889" s="10" t="s">
        <v>8025</v>
      </c>
      <c r="B889" s="10" t="s">
        <v>15889</v>
      </c>
      <c r="C889" s="11" t="s">
        <v>13079</v>
      </c>
      <c r="D889" s="12">
        <v>269</v>
      </c>
      <c r="E889" s="12">
        <v>1099</v>
      </c>
      <c r="F889" s="13">
        <v>0.76</v>
      </c>
      <c r="G889" s="11">
        <v>4.0999999999999996</v>
      </c>
      <c r="H889" s="11" t="str">
        <f t="shared" si="40"/>
        <v>4.0 – 4.9</v>
      </c>
      <c r="I889" s="14">
        <v>1092</v>
      </c>
      <c r="J889" s="11" t="s">
        <v>15229</v>
      </c>
      <c r="K889" s="11" t="s">
        <v>15890</v>
      </c>
      <c r="L889" s="15" t="s">
        <v>15891</v>
      </c>
      <c r="M889" s="26" t="str">
        <f t="shared" si="41"/>
        <v>&gt;₹500</v>
      </c>
      <c r="N889" s="23">
        <f>Table2[[#This Row],[actual_price]]* Table2[[#This Row],[rating_count]]</f>
        <v>1200108</v>
      </c>
      <c r="O889" s="23">
        <f t="shared" si="42"/>
        <v>1</v>
      </c>
      <c r="P889" s="27" t="str">
        <f>IF(Table2[[#This Row],[rating_count]]&lt;1000,"below 1000", "1000 and above")</f>
        <v>1000 and above</v>
      </c>
    </row>
    <row r="890" spans="1:16" x14ac:dyDescent="0.25">
      <c r="A890" s="10" t="s">
        <v>8035</v>
      </c>
      <c r="B890" s="10" t="s">
        <v>15892</v>
      </c>
      <c r="C890" s="11" t="s">
        <v>14821</v>
      </c>
      <c r="D890" s="12">
        <v>341</v>
      </c>
      <c r="E890" s="12">
        <v>450</v>
      </c>
      <c r="F890" s="13">
        <v>0.24</v>
      </c>
      <c r="G890" s="11">
        <v>4.3</v>
      </c>
      <c r="H890" s="11" t="str">
        <f t="shared" si="40"/>
        <v>4.0 – 4.9</v>
      </c>
      <c r="I890" s="14">
        <v>2493</v>
      </c>
      <c r="J890" s="11" t="s">
        <v>15893</v>
      </c>
      <c r="K890" s="11" t="s">
        <v>15894</v>
      </c>
      <c r="L890" s="15" t="s">
        <v>15895</v>
      </c>
      <c r="M890" s="26" t="str">
        <f t="shared" si="41"/>
        <v>₹200–₹500</v>
      </c>
      <c r="N890" s="23">
        <f>Table2[[#This Row],[actual_price]]* Table2[[#This Row],[rating_count]]</f>
        <v>1121850</v>
      </c>
      <c r="O890" s="23">
        <f t="shared" si="42"/>
        <v>0.99999999999999989</v>
      </c>
      <c r="P890" s="27" t="str">
        <f>IF(Table2[[#This Row],[rating_count]]&lt;1000,"below 1000", "1000 and above")</f>
        <v>1000 and above</v>
      </c>
    </row>
    <row r="891" spans="1:16" x14ac:dyDescent="0.25">
      <c r="A891" s="10" t="s">
        <v>8045</v>
      </c>
      <c r="B891" s="10" t="s">
        <v>15896</v>
      </c>
      <c r="C891" s="11" t="s">
        <v>13079</v>
      </c>
      <c r="D891" s="12">
        <v>2499</v>
      </c>
      <c r="E891" s="12">
        <v>3999</v>
      </c>
      <c r="F891" s="13">
        <v>0.38</v>
      </c>
      <c r="G891" s="11">
        <v>4.4000000000000004</v>
      </c>
      <c r="H891" s="11" t="str">
        <f t="shared" si="40"/>
        <v>4.0 – 4.9</v>
      </c>
      <c r="I891" s="14">
        <v>12679</v>
      </c>
      <c r="J891" s="11" t="s">
        <v>15897</v>
      </c>
      <c r="K891" s="11" t="s">
        <v>15898</v>
      </c>
      <c r="L891" s="15" t="s">
        <v>15899</v>
      </c>
      <c r="M891" s="26" t="str">
        <f t="shared" si="41"/>
        <v>&gt;₹500</v>
      </c>
      <c r="N891" s="23">
        <f>Table2[[#This Row],[actual_price]]* Table2[[#This Row],[rating_count]]</f>
        <v>50703321</v>
      </c>
      <c r="O891" s="23">
        <f t="shared" si="42"/>
        <v>1</v>
      </c>
      <c r="P891" s="27" t="str">
        <f>IF(Table2[[#This Row],[rating_count]]&lt;1000,"below 1000", "1000 and above")</f>
        <v>1000 and above</v>
      </c>
    </row>
    <row r="892" spans="1:16" x14ac:dyDescent="0.25">
      <c r="A892" s="10" t="s">
        <v>8056</v>
      </c>
      <c r="B892" s="10" t="s">
        <v>15900</v>
      </c>
      <c r="C892" s="11" t="s">
        <v>13079</v>
      </c>
      <c r="D892" s="12">
        <v>5899</v>
      </c>
      <c r="E892" s="12">
        <v>7005</v>
      </c>
      <c r="F892" s="13">
        <v>0.16</v>
      </c>
      <c r="G892" s="11">
        <v>3.6</v>
      </c>
      <c r="H892" s="11" t="str">
        <f t="shared" si="40"/>
        <v>3.0 – 3.9</v>
      </c>
      <c r="I892" s="14">
        <v>4199</v>
      </c>
      <c r="J892" s="11" t="s">
        <v>15901</v>
      </c>
      <c r="K892" s="11" t="s">
        <v>15902</v>
      </c>
      <c r="L892" s="15" t="s">
        <v>15903</v>
      </c>
      <c r="M892" s="26" t="str">
        <f t="shared" si="41"/>
        <v>&gt;₹500</v>
      </c>
      <c r="N892" s="23">
        <f>Table2[[#This Row],[actual_price]]* Table2[[#This Row],[rating_count]]</f>
        <v>29413995</v>
      </c>
      <c r="O892" s="23">
        <f t="shared" si="42"/>
        <v>1</v>
      </c>
      <c r="P892" s="27" t="str">
        <f>IF(Table2[[#This Row],[rating_count]]&lt;1000,"below 1000", "1000 and above")</f>
        <v>1000 and above</v>
      </c>
    </row>
    <row r="893" spans="1:16" x14ac:dyDescent="0.25">
      <c r="A893" s="10" t="s">
        <v>4623</v>
      </c>
      <c r="B893" s="10" t="s">
        <v>14670</v>
      </c>
      <c r="C893" s="11" t="s">
        <v>13122</v>
      </c>
      <c r="D893" s="12">
        <v>699</v>
      </c>
      <c r="E893" s="12">
        <v>1199</v>
      </c>
      <c r="F893" s="13">
        <v>0.42</v>
      </c>
      <c r="G893" s="11">
        <v>4</v>
      </c>
      <c r="H893" s="11" t="str">
        <f t="shared" si="40"/>
        <v>4.0 – 4.9</v>
      </c>
      <c r="I893" s="14">
        <v>14403</v>
      </c>
      <c r="J893" s="11" t="s">
        <v>14671</v>
      </c>
      <c r="K893" s="11" t="s">
        <v>14361</v>
      </c>
      <c r="L893" s="15" t="s">
        <v>14362</v>
      </c>
      <c r="M893" s="26" t="str">
        <f t="shared" si="41"/>
        <v>&gt;₹500</v>
      </c>
      <c r="N893" s="23">
        <f>Table2[[#This Row],[actual_price]]* Table2[[#This Row],[rating_count]]</f>
        <v>17269197</v>
      </c>
      <c r="O893" s="23">
        <f t="shared" si="42"/>
        <v>0.99999999999999989</v>
      </c>
      <c r="P893" s="27" t="str">
        <f>IF(Table2[[#This Row],[rating_count]]&lt;1000,"below 1000", "1000 and above")</f>
        <v>1000 and above</v>
      </c>
    </row>
    <row r="894" spans="1:16" x14ac:dyDescent="0.25">
      <c r="A894" s="10" t="s">
        <v>8068</v>
      </c>
      <c r="B894" s="10" t="s">
        <v>15904</v>
      </c>
      <c r="C894" s="11" t="s">
        <v>13079</v>
      </c>
      <c r="D894" s="12">
        <v>1565</v>
      </c>
      <c r="E894" s="12">
        <v>2999</v>
      </c>
      <c r="F894" s="13">
        <v>0.48</v>
      </c>
      <c r="G894" s="11">
        <v>4</v>
      </c>
      <c r="H894" s="11" t="str">
        <f t="shared" si="40"/>
        <v>4.0 – 4.9</v>
      </c>
      <c r="I894" s="14">
        <v>11113</v>
      </c>
      <c r="J894" s="11" t="s">
        <v>15905</v>
      </c>
      <c r="K894" s="11" t="s">
        <v>15906</v>
      </c>
      <c r="L894" s="15" t="s">
        <v>15907</v>
      </c>
      <c r="M894" s="26" t="str">
        <f t="shared" si="41"/>
        <v>&gt;₹500</v>
      </c>
      <c r="N894" s="23">
        <f>Table2[[#This Row],[actual_price]]* Table2[[#This Row],[rating_count]]</f>
        <v>33327887</v>
      </c>
      <c r="O894" s="23">
        <f t="shared" si="42"/>
        <v>1</v>
      </c>
      <c r="P894" s="27" t="str">
        <f>IF(Table2[[#This Row],[rating_count]]&lt;1000,"below 1000", "1000 and above")</f>
        <v>1000 and above</v>
      </c>
    </row>
    <row r="895" spans="1:16" x14ac:dyDescent="0.25">
      <c r="A895" s="10" t="s">
        <v>8078</v>
      </c>
      <c r="B895" s="10" t="s">
        <v>15908</v>
      </c>
      <c r="C895" s="11" t="s">
        <v>13122</v>
      </c>
      <c r="D895" s="12">
        <v>326</v>
      </c>
      <c r="E895" s="12">
        <v>799</v>
      </c>
      <c r="F895" s="13">
        <v>0.59</v>
      </c>
      <c r="G895" s="11">
        <v>4.4000000000000004</v>
      </c>
      <c r="H895" s="11" t="str">
        <f t="shared" si="40"/>
        <v>4.0 – 4.9</v>
      </c>
      <c r="I895" s="14">
        <v>10773</v>
      </c>
      <c r="J895" s="11" t="s">
        <v>15909</v>
      </c>
      <c r="K895" s="11" t="s">
        <v>15910</v>
      </c>
      <c r="L895" s="15" t="s">
        <v>15911</v>
      </c>
      <c r="M895" s="26" t="str">
        <f t="shared" si="41"/>
        <v>&gt;₹500</v>
      </c>
      <c r="N895" s="23">
        <f>Table2[[#This Row],[actual_price]]* Table2[[#This Row],[rating_count]]</f>
        <v>8607627</v>
      </c>
      <c r="O895" s="23">
        <f t="shared" si="42"/>
        <v>1</v>
      </c>
      <c r="P895" s="27" t="str">
        <f>IF(Table2[[#This Row],[rating_count]]&lt;1000,"below 1000", "1000 and above")</f>
        <v>1000 and above</v>
      </c>
    </row>
    <row r="896" spans="1:16" x14ac:dyDescent="0.25">
      <c r="A896" s="10" t="s">
        <v>8091</v>
      </c>
      <c r="B896" s="10" t="s">
        <v>15912</v>
      </c>
      <c r="C896" s="11" t="s">
        <v>13079</v>
      </c>
      <c r="D896" s="12">
        <v>657</v>
      </c>
      <c r="E896" s="12">
        <v>999</v>
      </c>
      <c r="F896" s="13">
        <v>0.34</v>
      </c>
      <c r="G896" s="11">
        <v>4.3</v>
      </c>
      <c r="H896" s="11" t="str">
        <f t="shared" si="40"/>
        <v>4.0 – 4.9</v>
      </c>
      <c r="I896" s="14">
        <v>13944</v>
      </c>
      <c r="J896" s="11" t="s">
        <v>15913</v>
      </c>
      <c r="K896" s="11" t="s">
        <v>15914</v>
      </c>
      <c r="L896" s="15" t="s">
        <v>15915</v>
      </c>
      <c r="M896" s="26" t="str">
        <f t="shared" si="41"/>
        <v>&gt;₹500</v>
      </c>
      <c r="N896" s="23">
        <f>Table2[[#This Row],[actual_price]]* Table2[[#This Row],[rating_count]]</f>
        <v>13930056</v>
      </c>
      <c r="O896" s="23">
        <f t="shared" si="42"/>
        <v>1</v>
      </c>
      <c r="P896" s="27" t="str">
        <f>IF(Table2[[#This Row],[rating_count]]&lt;1000,"below 1000", "1000 and above")</f>
        <v>1000 and above</v>
      </c>
    </row>
    <row r="897" spans="1:16" x14ac:dyDescent="0.25">
      <c r="A897" s="10" t="s">
        <v>8101</v>
      </c>
      <c r="B897" s="10" t="s">
        <v>15916</v>
      </c>
      <c r="C897" s="11" t="s">
        <v>13079</v>
      </c>
      <c r="D897" s="12">
        <v>1995</v>
      </c>
      <c r="E897" s="12">
        <v>2895</v>
      </c>
      <c r="F897" s="13">
        <v>0.31</v>
      </c>
      <c r="G897" s="11">
        <v>4.5999999999999996</v>
      </c>
      <c r="H897" s="11" t="str">
        <f t="shared" si="40"/>
        <v>4.0 – 4.9</v>
      </c>
      <c r="I897" s="14">
        <v>10760</v>
      </c>
      <c r="J897" s="11" t="s">
        <v>15917</v>
      </c>
      <c r="K897" s="11" t="s">
        <v>15918</v>
      </c>
      <c r="L897" s="15" t="s">
        <v>15919</v>
      </c>
      <c r="M897" s="26" t="str">
        <f t="shared" si="41"/>
        <v>&gt;₹500</v>
      </c>
      <c r="N897" s="23">
        <f>Table2[[#This Row],[actual_price]]* Table2[[#This Row],[rating_count]]</f>
        <v>31150200</v>
      </c>
      <c r="O897" s="23">
        <f t="shared" si="42"/>
        <v>1.0000000000000002</v>
      </c>
      <c r="P897" s="27" t="str">
        <f>IF(Table2[[#This Row],[rating_count]]&lt;1000,"below 1000", "1000 and above")</f>
        <v>1000 and above</v>
      </c>
    </row>
    <row r="898" spans="1:16" x14ac:dyDescent="0.25">
      <c r="A898" s="10" t="s">
        <v>8111</v>
      </c>
      <c r="B898" s="10" t="s">
        <v>15920</v>
      </c>
      <c r="C898" s="11" t="s">
        <v>13122</v>
      </c>
      <c r="D898" s="12">
        <v>1500</v>
      </c>
      <c r="E898" s="12">
        <v>1500</v>
      </c>
      <c r="F898" s="13">
        <v>0</v>
      </c>
      <c r="G898" s="11">
        <v>4.4000000000000004</v>
      </c>
      <c r="H898" s="11" t="str">
        <f t="shared" ref="H898:H961" si="43">IF(G898&lt;3, "2.0 – 2.9", IF(G898&lt;4, "3.0 – 3.9", IF(G898&lt;5, "4.0 – 4.9", "5.0")))</f>
        <v>4.0 – 4.9</v>
      </c>
      <c r="I898" s="14">
        <v>25996</v>
      </c>
      <c r="J898" s="11" t="s">
        <v>15921</v>
      </c>
      <c r="K898" s="11" t="s">
        <v>15922</v>
      </c>
      <c r="L898" s="15" t="s">
        <v>15923</v>
      </c>
      <c r="M898" s="26" t="str">
        <f t="shared" ref="M898:M961" si="44">IF(E898&lt;200, "&lt;₹200", IF(E898&lt;=500, "₹200–₹500", "&gt;₹500"))</f>
        <v>&gt;₹500</v>
      </c>
      <c r="N898" s="23">
        <f>Table2[[#This Row],[actual_price]]* Table2[[#This Row],[rating_count]]</f>
        <v>38994000</v>
      </c>
      <c r="O898" s="23">
        <f t="shared" ref="O898:O961" si="45">CORREL(F898:G910, F898:G910)</f>
        <v>1</v>
      </c>
      <c r="P898" s="27" t="str">
        <f>IF(Table2[[#This Row],[rating_count]]&lt;1000,"below 1000", "1000 and above")</f>
        <v>1000 and above</v>
      </c>
    </row>
    <row r="899" spans="1:16" x14ac:dyDescent="0.25">
      <c r="A899" s="10" t="s">
        <v>8121</v>
      </c>
      <c r="B899" s="10" t="s">
        <v>15924</v>
      </c>
      <c r="C899" s="11" t="s">
        <v>13079</v>
      </c>
      <c r="D899" s="12">
        <v>2640</v>
      </c>
      <c r="E899" s="12">
        <v>3195</v>
      </c>
      <c r="F899" s="13">
        <v>0.17</v>
      </c>
      <c r="G899" s="11">
        <v>4.5</v>
      </c>
      <c r="H899" s="11" t="str">
        <f t="shared" si="43"/>
        <v>4.0 – 4.9</v>
      </c>
      <c r="I899" s="14">
        <v>16146</v>
      </c>
      <c r="J899" s="11" t="s">
        <v>15925</v>
      </c>
      <c r="K899" s="11" t="s">
        <v>15926</v>
      </c>
      <c r="L899" s="15" t="s">
        <v>15927</v>
      </c>
      <c r="M899" s="26" t="str">
        <f t="shared" si="44"/>
        <v>&gt;₹500</v>
      </c>
      <c r="N899" s="23">
        <f>Table2[[#This Row],[actual_price]]* Table2[[#This Row],[rating_count]]</f>
        <v>51586470</v>
      </c>
      <c r="O899" s="23">
        <f t="shared" si="45"/>
        <v>1.0000000000000002</v>
      </c>
      <c r="P899" s="27" t="str">
        <f>IF(Table2[[#This Row],[rating_count]]&lt;1000,"below 1000", "1000 and above")</f>
        <v>1000 and above</v>
      </c>
    </row>
    <row r="900" spans="1:16" x14ac:dyDescent="0.25">
      <c r="A900" s="10" t="s">
        <v>8131</v>
      </c>
      <c r="B900" s="10" t="s">
        <v>15928</v>
      </c>
      <c r="C900" s="11" t="s">
        <v>13079</v>
      </c>
      <c r="D900" s="12">
        <v>5299</v>
      </c>
      <c r="E900" s="12">
        <v>6355</v>
      </c>
      <c r="F900" s="13">
        <v>0.17</v>
      </c>
      <c r="G900" s="11">
        <v>3.9</v>
      </c>
      <c r="H900" s="11" t="str">
        <f t="shared" si="43"/>
        <v>3.0 – 3.9</v>
      </c>
      <c r="I900" s="14">
        <v>8280</v>
      </c>
      <c r="J900" s="11" t="s">
        <v>15929</v>
      </c>
      <c r="K900" s="11" t="s">
        <v>15930</v>
      </c>
      <c r="L900" s="15" t="s">
        <v>15931</v>
      </c>
      <c r="M900" s="26" t="str">
        <f t="shared" si="44"/>
        <v>&gt;₹500</v>
      </c>
      <c r="N900" s="23">
        <f>Table2[[#This Row],[actual_price]]* Table2[[#This Row],[rating_count]]</f>
        <v>52619400</v>
      </c>
      <c r="O900" s="23">
        <f t="shared" si="45"/>
        <v>0.99999999999999989</v>
      </c>
      <c r="P900" s="27" t="str">
        <f>IF(Table2[[#This Row],[rating_count]]&lt;1000,"below 1000", "1000 and above")</f>
        <v>1000 and above</v>
      </c>
    </row>
    <row r="901" spans="1:16" x14ac:dyDescent="0.25">
      <c r="A901" s="10" t="s">
        <v>8142</v>
      </c>
      <c r="B901" s="10" t="s">
        <v>15932</v>
      </c>
      <c r="C901" s="11" t="s">
        <v>13079</v>
      </c>
      <c r="D901" s="12">
        <v>1990</v>
      </c>
      <c r="E901" s="12">
        <v>2999</v>
      </c>
      <c r="F901" s="13">
        <v>0.34</v>
      </c>
      <c r="G901" s="11">
        <v>4.3</v>
      </c>
      <c r="H901" s="11" t="str">
        <f t="shared" si="43"/>
        <v>4.0 – 4.9</v>
      </c>
      <c r="I901" s="14">
        <v>14237</v>
      </c>
      <c r="J901" s="11" t="s">
        <v>15933</v>
      </c>
      <c r="K901" s="11" t="s">
        <v>15934</v>
      </c>
      <c r="L901" s="15" t="s">
        <v>15935</v>
      </c>
      <c r="M901" s="26" t="str">
        <f t="shared" si="44"/>
        <v>&gt;₹500</v>
      </c>
      <c r="N901" s="23">
        <f>Table2[[#This Row],[actual_price]]* Table2[[#This Row],[rating_count]]</f>
        <v>42696763</v>
      </c>
      <c r="O901" s="23">
        <f t="shared" si="45"/>
        <v>1</v>
      </c>
      <c r="P901" s="27" t="str">
        <f>IF(Table2[[#This Row],[rating_count]]&lt;1000,"below 1000", "1000 and above")</f>
        <v>1000 and above</v>
      </c>
    </row>
    <row r="902" spans="1:16" x14ac:dyDescent="0.25">
      <c r="A902" s="10" t="s">
        <v>8152</v>
      </c>
      <c r="B902" s="10" t="s">
        <v>15936</v>
      </c>
      <c r="C902" s="11" t="s">
        <v>13122</v>
      </c>
      <c r="D902" s="12">
        <v>1289</v>
      </c>
      <c r="E902" s="12">
        <v>1499</v>
      </c>
      <c r="F902" s="13">
        <v>0.14000000000000001</v>
      </c>
      <c r="G902" s="11">
        <v>4.5</v>
      </c>
      <c r="H902" s="11" t="str">
        <f t="shared" si="43"/>
        <v>4.0 – 4.9</v>
      </c>
      <c r="I902" s="14">
        <v>20668</v>
      </c>
      <c r="J902" s="11" t="s">
        <v>15937</v>
      </c>
      <c r="K902" s="11" t="s">
        <v>15938</v>
      </c>
      <c r="L902" s="15" t="s">
        <v>15939</v>
      </c>
      <c r="M902" s="26" t="str">
        <f t="shared" si="44"/>
        <v>&gt;₹500</v>
      </c>
      <c r="N902" s="23">
        <f>Table2[[#This Row],[actual_price]]* Table2[[#This Row],[rating_count]]</f>
        <v>30981332</v>
      </c>
      <c r="O902" s="23">
        <f t="shared" si="45"/>
        <v>1</v>
      </c>
      <c r="P902" s="27" t="str">
        <f>IF(Table2[[#This Row],[rating_count]]&lt;1000,"below 1000", "1000 and above")</f>
        <v>1000 and above</v>
      </c>
    </row>
    <row r="903" spans="1:16" x14ac:dyDescent="0.25">
      <c r="A903" s="10" t="s">
        <v>8163</v>
      </c>
      <c r="B903" s="10" t="s">
        <v>15940</v>
      </c>
      <c r="C903" s="11" t="s">
        <v>14821</v>
      </c>
      <c r="D903" s="12">
        <v>165</v>
      </c>
      <c r="E903" s="12">
        <v>165</v>
      </c>
      <c r="F903" s="13">
        <v>0</v>
      </c>
      <c r="G903" s="11">
        <v>4.5</v>
      </c>
      <c r="H903" s="11" t="str">
        <f t="shared" si="43"/>
        <v>4.0 – 4.9</v>
      </c>
      <c r="I903" s="14">
        <v>1674</v>
      </c>
      <c r="J903" s="11" t="s">
        <v>15024</v>
      </c>
      <c r="K903" s="11" t="s">
        <v>15941</v>
      </c>
      <c r="L903" s="15" t="s">
        <v>15942</v>
      </c>
      <c r="M903" s="26" t="str">
        <f t="shared" si="44"/>
        <v>&lt;₹200</v>
      </c>
      <c r="N903" s="23">
        <f>Table2[[#This Row],[actual_price]]* Table2[[#This Row],[rating_count]]</f>
        <v>276210</v>
      </c>
      <c r="O903" s="23">
        <f t="shared" si="45"/>
        <v>1</v>
      </c>
      <c r="P903" s="27" t="str">
        <f>IF(Table2[[#This Row],[rating_count]]&lt;1000,"below 1000", "1000 and above")</f>
        <v>1000 and above</v>
      </c>
    </row>
    <row r="904" spans="1:16" x14ac:dyDescent="0.25">
      <c r="A904" s="10" t="s">
        <v>8173</v>
      </c>
      <c r="B904" s="10" t="s">
        <v>15943</v>
      </c>
      <c r="C904" s="11" t="s">
        <v>13079</v>
      </c>
      <c r="D904" s="12">
        <v>1699</v>
      </c>
      <c r="E904" s="12">
        <v>3499</v>
      </c>
      <c r="F904" s="13">
        <v>0.51</v>
      </c>
      <c r="G904" s="11">
        <v>3.6</v>
      </c>
      <c r="H904" s="11" t="str">
        <f t="shared" si="43"/>
        <v>3.0 – 3.9</v>
      </c>
      <c r="I904" s="14">
        <v>7689</v>
      </c>
      <c r="J904" s="11" t="s">
        <v>15944</v>
      </c>
      <c r="K904" s="11" t="s">
        <v>15945</v>
      </c>
      <c r="L904" s="15" t="s">
        <v>15946</v>
      </c>
      <c r="M904" s="26" t="str">
        <f t="shared" si="44"/>
        <v>&gt;₹500</v>
      </c>
      <c r="N904" s="23">
        <f>Table2[[#This Row],[actual_price]]* Table2[[#This Row],[rating_count]]</f>
        <v>26903811</v>
      </c>
      <c r="O904" s="23">
        <f t="shared" si="45"/>
        <v>1.0000000000000002</v>
      </c>
      <c r="P904" s="27" t="str">
        <f>IF(Table2[[#This Row],[rating_count]]&lt;1000,"below 1000", "1000 and above")</f>
        <v>1000 and above</v>
      </c>
    </row>
    <row r="905" spans="1:16" x14ac:dyDescent="0.25">
      <c r="A905" s="10" t="s">
        <v>8183</v>
      </c>
      <c r="B905" s="10" t="s">
        <v>15947</v>
      </c>
      <c r="C905" s="11" t="s">
        <v>13122</v>
      </c>
      <c r="D905" s="12">
        <v>2299</v>
      </c>
      <c r="E905" s="12">
        <v>7500</v>
      </c>
      <c r="F905" s="13">
        <v>0.69</v>
      </c>
      <c r="G905" s="11">
        <v>4.0999999999999996</v>
      </c>
      <c r="H905" s="11" t="str">
        <f t="shared" si="43"/>
        <v>4.0 – 4.9</v>
      </c>
      <c r="I905" s="14">
        <v>5554</v>
      </c>
      <c r="J905" s="11" t="s">
        <v>15948</v>
      </c>
      <c r="K905" s="11" t="s">
        <v>15949</v>
      </c>
      <c r="L905" s="15" t="s">
        <v>15950</v>
      </c>
      <c r="M905" s="26" t="str">
        <f t="shared" si="44"/>
        <v>&gt;₹500</v>
      </c>
      <c r="N905" s="23">
        <f>Table2[[#This Row],[actual_price]]* Table2[[#This Row],[rating_count]]</f>
        <v>41655000</v>
      </c>
      <c r="O905" s="23">
        <f t="shared" si="45"/>
        <v>1.0000000000000002</v>
      </c>
      <c r="P905" s="27" t="str">
        <f>IF(Table2[[#This Row],[rating_count]]&lt;1000,"below 1000", "1000 and above")</f>
        <v>1000 and above</v>
      </c>
    </row>
    <row r="906" spans="1:16" x14ac:dyDescent="0.25">
      <c r="A906" s="10" t="s">
        <v>8194</v>
      </c>
      <c r="B906" s="10" t="s">
        <v>15095</v>
      </c>
      <c r="C906" s="11" t="s">
        <v>13079</v>
      </c>
      <c r="D906" s="12">
        <v>39</v>
      </c>
      <c r="E906" s="12">
        <v>39</v>
      </c>
      <c r="F906" s="13">
        <v>0</v>
      </c>
      <c r="G906" s="11">
        <v>3.8</v>
      </c>
      <c r="H906" s="11" t="str">
        <f t="shared" si="43"/>
        <v>3.0 – 3.9</v>
      </c>
      <c r="I906" s="14">
        <v>3344</v>
      </c>
      <c r="J906" s="11" t="s">
        <v>15951</v>
      </c>
      <c r="K906" s="11" t="s">
        <v>15952</v>
      </c>
      <c r="L906" s="15" t="s">
        <v>15953</v>
      </c>
      <c r="M906" s="26" t="str">
        <f t="shared" si="44"/>
        <v>&lt;₹200</v>
      </c>
      <c r="N906" s="23">
        <f>Table2[[#This Row],[actual_price]]* Table2[[#This Row],[rating_count]]</f>
        <v>130416</v>
      </c>
      <c r="O906" s="23">
        <f t="shared" si="45"/>
        <v>1.0000000000000002</v>
      </c>
      <c r="P906" s="27" t="str">
        <f>IF(Table2[[#This Row],[rating_count]]&lt;1000,"below 1000", "1000 and above")</f>
        <v>1000 and above</v>
      </c>
    </row>
    <row r="907" spans="1:16" x14ac:dyDescent="0.25">
      <c r="A907" s="10" t="s">
        <v>8204</v>
      </c>
      <c r="B907" s="10" t="s">
        <v>15954</v>
      </c>
      <c r="C907" s="11" t="s">
        <v>13079</v>
      </c>
      <c r="D907" s="12">
        <v>26999</v>
      </c>
      <c r="E907" s="12">
        <v>37999</v>
      </c>
      <c r="F907" s="13">
        <v>0.28999999999999998</v>
      </c>
      <c r="G907" s="11">
        <v>4.5999999999999996</v>
      </c>
      <c r="H907" s="11" t="str">
        <f t="shared" si="43"/>
        <v>4.0 – 4.9</v>
      </c>
      <c r="I907" s="14">
        <v>2886</v>
      </c>
      <c r="J907" s="11" t="s">
        <v>15955</v>
      </c>
      <c r="K907" s="11" t="s">
        <v>15956</v>
      </c>
      <c r="L907" s="15" t="s">
        <v>15957</v>
      </c>
      <c r="M907" s="26" t="str">
        <f t="shared" si="44"/>
        <v>&gt;₹500</v>
      </c>
      <c r="N907" s="23">
        <f>Table2[[#This Row],[actual_price]]* Table2[[#This Row],[rating_count]]</f>
        <v>109665114</v>
      </c>
      <c r="O907" s="23">
        <f t="shared" si="45"/>
        <v>1.0000000000000002</v>
      </c>
      <c r="P907" s="27" t="str">
        <f>IF(Table2[[#This Row],[rating_count]]&lt;1000,"below 1000", "1000 and above")</f>
        <v>1000 and above</v>
      </c>
    </row>
    <row r="908" spans="1:16" x14ac:dyDescent="0.25">
      <c r="A908" s="10" t="s">
        <v>8215</v>
      </c>
      <c r="B908" s="10" t="s">
        <v>15958</v>
      </c>
      <c r="C908" s="11" t="s">
        <v>13122</v>
      </c>
      <c r="D908" s="12">
        <v>1490</v>
      </c>
      <c r="E908" s="12">
        <v>1990</v>
      </c>
      <c r="F908" s="13">
        <v>0.25</v>
      </c>
      <c r="G908" s="11">
        <v>4.0999999999999996</v>
      </c>
      <c r="H908" s="11" t="str">
        <f t="shared" si="43"/>
        <v>4.0 – 4.9</v>
      </c>
      <c r="I908" s="14">
        <v>98250</v>
      </c>
      <c r="J908" s="11" t="s">
        <v>15959</v>
      </c>
      <c r="K908" s="11" t="s">
        <v>15960</v>
      </c>
      <c r="L908" s="15" t="s">
        <v>15961</v>
      </c>
      <c r="M908" s="26" t="str">
        <f t="shared" si="44"/>
        <v>&gt;₹500</v>
      </c>
      <c r="N908" s="23">
        <f>Table2[[#This Row],[actual_price]]* Table2[[#This Row],[rating_count]]</f>
        <v>195517500</v>
      </c>
      <c r="O908" s="23">
        <f t="shared" si="45"/>
        <v>1</v>
      </c>
      <c r="P908" s="27" t="str">
        <f>IF(Table2[[#This Row],[rating_count]]&lt;1000,"below 1000", "1000 and above")</f>
        <v>1000 and above</v>
      </c>
    </row>
    <row r="909" spans="1:16" x14ac:dyDescent="0.25">
      <c r="A909" s="10" t="s">
        <v>8225</v>
      </c>
      <c r="B909" s="10" t="s">
        <v>15962</v>
      </c>
      <c r="C909" s="11" t="s">
        <v>13079</v>
      </c>
      <c r="D909" s="12">
        <v>398</v>
      </c>
      <c r="E909" s="12">
        <v>1949</v>
      </c>
      <c r="F909" s="13">
        <v>0.8</v>
      </c>
      <c r="G909" s="11">
        <v>4</v>
      </c>
      <c r="H909" s="11" t="str">
        <f t="shared" si="43"/>
        <v>4.0 – 4.9</v>
      </c>
      <c r="I909" s="14">
        <v>75</v>
      </c>
      <c r="J909" s="11" t="s">
        <v>15963</v>
      </c>
      <c r="K909" s="11" t="s">
        <v>15964</v>
      </c>
      <c r="L909" s="15" t="s">
        <v>15965</v>
      </c>
      <c r="M909" s="26" t="str">
        <f t="shared" si="44"/>
        <v>&gt;₹500</v>
      </c>
      <c r="N909" s="23">
        <f>Table2[[#This Row],[actual_price]]* Table2[[#This Row],[rating_count]]</f>
        <v>146175</v>
      </c>
      <c r="O909" s="23">
        <f t="shared" si="45"/>
        <v>1</v>
      </c>
      <c r="P909" s="27" t="str">
        <f>IF(Table2[[#This Row],[rating_count]]&lt;1000,"below 1000", "1000 and above")</f>
        <v>below 1000</v>
      </c>
    </row>
    <row r="910" spans="1:16" x14ac:dyDescent="0.25">
      <c r="A910" s="10" t="s">
        <v>8238</v>
      </c>
      <c r="B910" s="10" t="s">
        <v>15966</v>
      </c>
      <c r="C910" s="11" t="s">
        <v>13079</v>
      </c>
      <c r="D910" s="12">
        <v>770</v>
      </c>
      <c r="E910" s="12">
        <v>1547</v>
      </c>
      <c r="F910" s="13">
        <v>0.5</v>
      </c>
      <c r="G910" s="11">
        <v>4.3</v>
      </c>
      <c r="H910" s="11" t="str">
        <f t="shared" si="43"/>
        <v>4.0 – 4.9</v>
      </c>
      <c r="I910" s="14">
        <v>2585</v>
      </c>
      <c r="J910" s="11" t="s">
        <v>15967</v>
      </c>
      <c r="K910" s="11" t="s">
        <v>15968</v>
      </c>
      <c r="L910" s="15" t="s">
        <v>15969</v>
      </c>
      <c r="M910" s="26" t="str">
        <f t="shared" si="44"/>
        <v>&gt;₹500</v>
      </c>
      <c r="N910" s="23">
        <f>Table2[[#This Row],[actual_price]]* Table2[[#This Row],[rating_count]]</f>
        <v>3998995</v>
      </c>
      <c r="O910" s="23">
        <f t="shared" si="45"/>
        <v>1</v>
      </c>
      <c r="P910" s="27" t="str">
        <f>IF(Table2[[#This Row],[rating_count]]&lt;1000,"below 1000", "1000 and above")</f>
        <v>1000 and above</v>
      </c>
    </row>
    <row r="911" spans="1:16" x14ac:dyDescent="0.25">
      <c r="A911" s="10" t="s">
        <v>8248</v>
      </c>
      <c r="B911" s="10" t="s">
        <v>15970</v>
      </c>
      <c r="C911" s="11" t="s">
        <v>13122</v>
      </c>
      <c r="D911" s="12">
        <v>279</v>
      </c>
      <c r="E911" s="12">
        <v>1299</v>
      </c>
      <c r="F911" s="13">
        <v>0.79</v>
      </c>
      <c r="G911" s="11">
        <v>4</v>
      </c>
      <c r="H911" s="11" t="str">
        <f t="shared" si="43"/>
        <v>4.0 – 4.9</v>
      </c>
      <c r="I911" s="14">
        <v>5072</v>
      </c>
      <c r="J911" s="11" t="s">
        <v>15971</v>
      </c>
      <c r="K911" s="11" t="s">
        <v>15972</v>
      </c>
      <c r="L911" s="15" t="s">
        <v>15973</v>
      </c>
      <c r="M911" s="26" t="str">
        <f t="shared" si="44"/>
        <v>&gt;₹500</v>
      </c>
      <c r="N911" s="23">
        <f>Table2[[#This Row],[actual_price]]* Table2[[#This Row],[rating_count]]</f>
        <v>6588528</v>
      </c>
      <c r="O911" s="23">
        <f t="shared" si="45"/>
        <v>0.99999999999999989</v>
      </c>
      <c r="P911" s="27" t="str">
        <f>IF(Table2[[#This Row],[rating_count]]&lt;1000,"below 1000", "1000 and above")</f>
        <v>1000 and above</v>
      </c>
    </row>
    <row r="912" spans="1:16" x14ac:dyDescent="0.25">
      <c r="A912" s="10" t="s">
        <v>8258</v>
      </c>
      <c r="B912" s="10" t="s">
        <v>15974</v>
      </c>
      <c r="C912" s="11" t="s">
        <v>15404</v>
      </c>
      <c r="D912" s="12">
        <v>249</v>
      </c>
      <c r="E912" s="12">
        <v>599</v>
      </c>
      <c r="F912" s="13">
        <v>0.57999999999999996</v>
      </c>
      <c r="G912" s="11">
        <v>4.5</v>
      </c>
      <c r="H912" s="11" t="str">
        <f t="shared" si="43"/>
        <v>4.0 – 4.9</v>
      </c>
      <c r="I912" s="14">
        <v>5985</v>
      </c>
      <c r="J912" s="11" t="s">
        <v>15975</v>
      </c>
      <c r="K912" s="11" t="s">
        <v>15976</v>
      </c>
      <c r="L912" s="15" t="s">
        <v>15977</v>
      </c>
      <c r="M912" s="26" t="str">
        <f t="shared" si="44"/>
        <v>&gt;₹500</v>
      </c>
      <c r="N912" s="23">
        <f>Table2[[#This Row],[actual_price]]* Table2[[#This Row],[rating_count]]</f>
        <v>3585015</v>
      </c>
      <c r="O912" s="23">
        <f t="shared" si="45"/>
        <v>0.99999999999999989</v>
      </c>
      <c r="P912" s="27" t="str">
        <f>IF(Table2[[#This Row],[rating_count]]&lt;1000,"below 1000", "1000 and above")</f>
        <v>1000 and above</v>
      </c>
    </row>
    <row r="913" spans="1:16" x14ac:dyDescent="0.25">
      <c r="A913" s="10" t="s">
        <v>8270</v>
      </c>
      <c r="B913" s="10" t="s">
        <v>15978</v>
      </c>
      <c r="C913" s="11" t="s">
        <v>14826</v>
      </c>
      <c r="D913" s="12">
        <v>230</v>
      </c>
      <c r="E913" s="12">
        <v>230</v>
      </c>
      <c r="F913" s="13">
        <v>0</v>
      </c>
      <c r="G913" s="11">
        <v>4.5</v>
      </c>
      <c r="H913" s="11" t="str">
        <f t="shared" si="43"/>
        <v>4.0 – 4.9</v>
      </c>
      <c r="I913" s="14">
        <v>9427</v>
      </c>
      <c r="J913" s="11" t="s">
        <v>15979</v>
      </c>
      <c r="K913" s="11" t="s">
        <v>15980</v>
      </c>
      <c r="L913" s="15" t="s">
        <v>15981</v>
      </c>
      <c r="M913" s="26" t="str">
        <f t="shared" si="44"/>
        <v>₹200–₹500</v>
      </c>
      <c r="N913" s="23">
        <f>Table2[[#This Row],[actual_price]]* Table2[[#This Row],[rating_count]]</f>
        <v>2168210</v>
      </c>
      <c r="O913" s="23">
        <f t="shared" si="45"/>
        <v>1</v>
      </c>
      <c r="P913" s="27" t="str">
        <f>IF(Table2[[#This Row],[rating_count]]&lt;1000,"below 1000", "1000 and above")</f>
        <v>1000 and above</v>
      </c>
    </row>
    <row r="914" spans="1:16" x14ac:dyDescent="0.25">
      <c r="A914" s="10" t="s">
        <v>8282</v>
      </c>
      <c r="B914" s="10" t="s">
        <v>15982</v>
      </c>
      <c r="C914" s="11" t="s">
        <v>13079</v>
      </c>
      <c r="D914" s="12">
        <v>599</v>
      </c>
      <c r="E914" s="12">
        <v>700</v>
      </c>
      <c r="F914" s="13">
        <v>0.14000000000000001</v>
      </c>
      <c r="G914" s="11">
        <v>4.3</v>
      </c>
      <c r="H914" s="11" t="str">
        <f t="shared" si="43"/>
        <v>4.0 – 4.9</v>
      </c>
      <c r="I914" s="14">
        <v>2301</v>
      </c>
      <c r="J914" s="11" t="s">
        <v>15983</v>
      </c>
      <c r="K914" s="11" t="s">
        <v>15984</v>
      </c>
      <c r="L914" s="15" t="s">
        <v>15985</v>
      </c>
      <c r="M914" s="26" t="str">
        <f t="shared" si="44"/>
        <v>&gt;₹500</v>
      </c>
      <c r="N914" s="23">
        <f>Table2[[#This Row],[actual_price]]* Table2[[#This Row],[rating_count]]</f>
        <v>1610700</v>
      </c>
      <c r="O914" s="23">
        <f t="shared" si="45"/>
        <v>0.99999999999999989</v>
      </c>
      <c r="P914" s="27" t="str">
        <f>IF(Table2[[#This Row],[rating_count]]&lt;1000,"below 1000", "1000 and above")</f>
        <v>1000 and above</v>
      </c>
    </row>
    <row r="915" spans="1:16" x14ac:dyDescent="0.25">
      <c r="A915" s="10" t="s">
        <v>8292</v>
      </c>
      <c r="B915" s="10" t="s">
        <v>15986</v>
      </c>
      <c r="C915" s="11" t="s">
        <v>13079</v>
      </c>
      <c r="D915" s="12">
        <v>598</v>
      </c>
      <c r="E915" s="12">
        <v>1150</v>
      </c>
      <c r="F915" s="13">
        <v>0.48</v>
      </c>
      <c r="G915" s="11">
        <v>4.0999999999999996</v>
      </c>
      <c r="H915" s="11" t="str">
        <f t="shared" si="43"/>
        <v>4.0 – 4.9</v>
      </c>
      <c r="I915" s="14">
        <v>2535</v>
      </c>
      <c r="J915" s="11" t="s">
        <v>15987</v>
      </c>
      <c r="K915" s="11" t="s">
        <v>15988</v>
      </c>
      <c r="L915" s="15" t="s">
        <v>15989</v>
      </c>
      <c r="M915" s="26" t="str">
        <f t="shared" si="44"/>
        <v>&gt;₹500</v>
      </c>
      <c r="N915" s="23">
        <f>Table2[[#This Row],[actual_price]]* Table2[[#This Row],[rating_count]]</f>
        <v>2915250</v>
      </c>
      <c r="O915" s="23">
        <f t="shared" si="45"/>
        <v>1</v>
      </c>
      <c r="P915" s="27" t="str">
        <f>IF(Table2[[#This Row],[rating_count]]&lt;1000,"below 1000", "1000 and above")</f>
        <v>1000 and above</v>
      </c>
    </row>
    <row r="916" spans="1:16" x14ac:dyDescent="0.25">
      <c r="A916" s="10" t="s">
        <v>8303</v>
      </c>
      <c r="B916" s="10" t="s">
        <v>15823</v>
      </c>
      <c r="C916" s="11" t="s">
        <v>13079</v>
      </c>
      <c r="D916" s="12">
        <v>399</v>
      </c>
      <c r="E916" s="12">
        <v>1499</v>
      </c>
      <c r="F916" s="13">
        <v>0.73</v>
      </c>
      <c r="G916" s="11">
        <v>4</v>
      </c>
      <c r="H916" s="11" t="str">
        <f t="shared" si="43"/>
        <v>4.0 – 4.9</v>
      </c>
      <c r="I916" s="14">
        <v>691</v>
      </c>
      <c r="J916" s="11" t="s">
        <v>15155</v>
      </c>
      <c r="K916" s="11" t="s">
        <v>15990</v>
      </c>
      <c r="L916" s="15" t="s">
        <v>15991</v>
      </c>
      <c r="M916" s="26" t="str">
        <f t="shared" si="44"/>
        <v>&gt;₹500</v>
      </c>
      <c r="N916" s="23">
        <f>Table2[[#This Row],[actual_price]]* Table2[[#This Row],[rating_count]]</f>
        <v>1035809</v>
      </c>
      <c r="O916" s="23">
        <f t="shared" si="45"/>
        <v>1.0000000000000002</v>
      </c>
      <c r="P916" s="27" t="str">
        <f>IF(Table2[[#This Row],[rating_count]]&lt;1000,"below 1000", "1000 and above")</f>
        <v>below 1000</v>
      </c>
    </row>
    <row r="917" spans="1:16" x14ac:dyDescent="0.25">
      <c r="A917" s="10" t="s">
        <v>8313</v>
      </c>
      <c r="B917" s="10" t="s">
        <v>15992</v>
      </c>
      <c r="C917" s="11" t="s">
        <v>13079</v>
      </c>
      <c r="D917" s="12">
        <v>499</v>
      </c>
      <c r="E917" s="12">
        <v>1299</v>
      </c>
      <c r="F917" s="13">
        <v>0.62</v>
      </c>
      <c r="G917" s="11">
        <v>4.0999999999999996</v>
      </c>
      <c r="H917" s="11" t="str">
        <f t="shared" si="43"/>
        <v>4.0 – 4.9</v>
      </c>
      <c r="I917" s="14">
        <v>2740</v>
      </c>
      <c r="J917" s="11" t="s">
        <v>15993</v>
      </c>
      <c r="K917" s="11" t="s">
        <v>15994</v>
      </c>
      <c r="L917" s="15" t="s">
        <v>15995</v>
      </c>
      <c r="M917" s="26" t="str">
        <f t="shared" si="44"/>
        <v>&gt;₹500</v>
      </c>
      <c r="N917" s="23">
        <f>Table2[[#This Row],[actual_price]]* Table2[[#This Row],[rating_count]]</f>
        <v>3559260</v>
      </c>
      <c r="O917" s="23">
        <f t="shared" si="45"/>
        <v>0.99999999999999989</v>
      </c>
      <c r="P917" s="27" t="str">
        <f>IF(Table2[[#This Row],[rating_count]]&lt;1000,"below 1000", "1000 and above")</f>
        <v>1000 and above</v>
      </c>
    </row>
    <row r="918" spans="1:16" x14ac:dyDescent="0.25">
      <c r="A918" s="10" t="s">
        <v>8325</v>
      </c>
      <c r="B918" s="10" t="s">
        <v>15996</v>
      </c>
      <c r="C918" s="11" t="s">
        <v>13079</v>
      </c>
      <c r="D918" s="12">
        <v>579</v>
      </c>
      <c r="E918" s="12">
        <v>1090</v>
      </c>
      <c r="F918" s="13">
        <v>0.47</v>
      </c>
      <c r="G918" s="11">
        <v>4.4000000000000004</v>
      </c>
      <c r="H918" s="11" t="str">
        <f t="shared" si="43"/>
        <v>4.0 – 4.9</v>
      </c>
      <c r="I918" s="14">
        <v>3482</v>
      </c>
      <c r="J918" s="11" t="s">
        <v>15997</v>
      </c>
      <c r="K918" s="11" t="s">
        <v>15998</v>
      </c>
      <c r="L918" s="15" t="s">
        <v>15999</v>
      </c>
      <c r="M918" s="26" t="str">
        <f t="shared" si="44"/>
        <v>&gt;₹500</v>
      </c>
      <c r="N918" s="23">
        <f>Table2[[#This Row],[actual_price]]* Table2[[#This Row],[rating_count]]</f>
        <v>3795380</v>
      </c>
      <c r="O918" s="23">
        <f t="shared" si="45"/>
        <v>1</v>
      </c>
      <c r="P918" s="27" t="str">
        <f>IF(Table2[[#This Row],[rating_count]]&lt;1000,"below 1000", "1000 and above")</f>
        <v>1000 and above</v>
      </c>
    </row>
    <row r="919" spans="1:16" x14ac:dyDescent="0.25">
      <c r="A919" s="10" t="s">
        <v>8337</v>
      </c>
      <c r="B919" s="10" t="s">
        <v>16000</v>
      </c>
      <c r="C919" s="11" t="s">
        <v>14821</v>
      </c>
      <c r="D919" s="12">
        <v>90</v>
      </c>
      <c r="E919" s="12">
        <v>100</v>
      </c>
      <c r="F919" s="13">
        <v>0.1</v>
      </c>
      <c r="G919" s="11">
        <v>4.0999999999999996</v>
      </c>
      <c r="H919" s="11" t="str">
        <f t="shared" si="43"/>
        <v>4.0 – 4.9</v>
      </c>
      <c r="I919" s="14">
        <v>6199</v>
      </c>
      <c r="J919" s="11" t="s">
        <v>16001</v>
      </c>
      <c r="K919" s="11" t="s">
        <v>16002</v>
      </c>
      <c r="L919" s="15" t="s">
        <v>16003</v>
      </c>
      <c r="M919" s="26" t="str">
        <f t="shared" si="44"/>
        <v>&lt;₹200</v>
      </c>
      <c r="N919" s="23">
        <f>Table2[[#This Row],[actual_price]]* Table2[[#This Row],[rating_count]]</f>
        <v>619900</v>
      </c>
      <c r="O919" s="23">
        <f t="shared" si="45"/>
        <v>0.99999999999999989</v>
      </c>
      <c r="P919" s="27" t="str">
        <f>IF(Table2[[#This Row],[rating_count]]&lt;1000,"below 1000", "1000 and above")</f>
        <v>1000 and above</v>
      </c>
    </row>
    <row r="920" spans="1:16" x14ac:dyDescent="0.25">
      <c r="A920" s="10" t="s">
        <v>8348</v>
      </c>
      <c r="B920" s="10" t="s">
        <v>16004</v>
      </c>
      <c r="C920" s="11" t="s">
        <v>13079</v>
      </c>
      <c r="D920" s="12">
        <v>899</v>
      </c>
      <c r="E920" s="12">
        <v>1999</v>
      </c>
      <c r="F920" s="13">
        <v>0.55000000000000004</v>
      </c>
      <c r="G920" s="11">
        <v>4.4000000000000004</v>
      </c>
      <c r="H920" s="11" t="str">
        <f t="shared" si="43"/>
        <v>4.0 – 4.9</v>
      </c>
      <c r="I920" s="14">
        <v>1667</v>
      </c>
      <c r="J920" s="11" t="s">
        <v>16005</v>
      </c>
      <c r="K920" s="11" t="s">
        <v>16006</v>
      </c>
      <c r="L920" s="15" t="s">
        <v>16007</v>
      </c>
      <c r="M920" s="26" t="str">
        <f t="shared" si="44"/>
        <v>&gt;₹500</v>
      </c>
      <c r="N920" s="23">
        <f>Table2[[#This Row],[actual_price]]* Table2[[#This Row],[rating_count]]</f>
        <v>3332333</v>
      </c>
      <c r="O920" s="23">
        <f t="shared" si="45"/>
        <v>1</v>
      </c>
      <c r="P920" s="27" t="str">
        <f>IF(Table2[[#This Row],[rating_count]]&lt;1000,"below 1000", "1000 and above")</f>
        <v>1000 and above</v>
      </c>
    </row>
    <row r="921" spans="1:16" x14ac:dyDescent="0.25">
      <c r="A921" s="10" t="s">
        <v>8358</v>
      </c>
      <c r="B921" s="10" t="s">
        <v>16008</v>
      </c>
      <c r="C921" s="11" t="s">
        <v>13079</v>
      </c>
      <c r="D921" s="12">
        <v>1149</v>
      </c>
      <c r="E921" s="12">
        <v>1800</v>
      </c>
      <c r="F921" s="13">
        <v>0.36</v>
      </c>
      <c r="G921" s="11">
        <v>4.3</v>
      </c>
      <c r="H921" s="11" t="str">
        <f t="shared" si="43"/>
        <v>4.0 – 4.9</v>
      </c>
      <c r="I921" s="14">
        <v>4723</v>
      </c>
      <c r="J921" s="11" t="s">
        <v>16009</v>
      </c>
      <c r="K921" s="11" t="s">
        <v>16010</v>
      </c>
      <c r="L921" s="15" t="s">
        <v>16011</v>
      </c>
      <c r="M921" s="26" t="str">
        <f t="shared" si="44"/>
        <v>&gt;₹500</v>
      </c>
      <c r="N921" s="23">
        <f>Table2[[#This Row],[actual_price]]* Table2[[#This Row],[rating_count]]</f>
        <v>8501400</v>
      </c>
      <c r="O921" s="23">
        <f t="shared" si="45"/>
        <v>1</v>
      </c>
      <c r="P921" s="27" t="str">
        <f>IF(Table2[[#This Row],[rating_count]]&lt;1000,"below 1000", "1000 and above")</f>
        <v>1000 and above</v>
      </c>
    </row>
    <row r="922" spans="1:16" x14ac:dyDescent="0.25">
      <c r="A922" s="10" t="s">
        <v>8368</v>
      </c>
      <c r="B922" s="10" t="s">
        <v>16012</v>
      </c>
      <c r="C922" s="11" t="s">
        <v>13079</v>
      </c>
      <c r="D922" s="12">
        <v>249</v>
      </c>
      <c r="E922" s="12">
        <v>499</v>
      </c>
      <c r="F922" s="13">
        <v>0.5</v>
      </c>
      <c r="G922" s="11">
        <v>4.2</v>
      </c>
      <c r="H922" s="11" t="str">
        <f t="shared" si="43"/>
        <v>4.0 – 4.9</v>
      </c>
      <c r="I922" s="14">
        <v>22860</v>
      </c>
      <c r="J922" s="11" t="s">
        <v>16013</v>
      </c>
      <c r="K922" s="11" t="s">
        <v>16014</v>
      </c>
      <c r="L922" s="15" t="s">
        <v>16015</v>
      </c>
      <c r="M922" s="26" t="str">
        <f t="shared" si="44"/>
        <v>₹200–₹500</v>
      </c>
      <c r="N922" s="23">
        <f>Table2[[#This Row],[actual_price]]* Table2[[#This Row],[rating_count]]</f>
        <v>11407140</v>
      </c>
      <c r="O922" s="23">
        <f t="shared" si="45"/>
        <v>1</v>
      </c>
      <c r="P922" s="27" t="str">
        <f>IF(Table2[[#This Row],[rating_count]]&lt;1000,"below 1000", "1000 and above")</f>
        <v>1000 and above</v>
      </c>
    </row>
    <row r="923" spans="1:16" x14ac:dyDescent="0.25">
      <c r="A923" s="10" t="s">
        <v>8378</v>
      </c>
      <c r="B923" s="10" t="s">
        <v>16016</v>
      </c>
      <c r="C923" s="11" t="s">
        <v>13079</v>
      </c>
      <c r="D923" s="12">
        <v>39</v>
      </c>
      <c r="E923" s="12">
        <v>39</v>
      </c>
      <c r="F923" s="13">
        <v>0</v>
      </c>
      <c r="G923" s="11">
        <v>3.6</v>
      </c>
      <c r="H923" s="11" t="str">
        <f t="shared" si="43"/>
        <v>3.0 – 3.9</v>
      </c>
      <c r="I923" s="14">
        <v>13572</v>
      </c>
      <c r="J923" s="11" t="s">
        <v>15951</v>
      </c>
      <c r="K923" s="11" t="s">
        <v>16017</v>
      </c>
      <c r="L923" s="15" t="s">
        <v>16018</v>
      </c>
      <c r="M923" s="26" t="str">
        <f t="shared" si="44"/>
        <v>&lt;₹200</v>
      </c>
      <c r="N923" s="23">
        <f>Table2[[#This Row],[actual_price]]* Table2[[#This Row],[rating_count]]</f>
        <v>529308</v>
      </c>
      <c r="O923" s="23">
        <f t="shared" si="45"/>
        <v>1</v>
      </c>
      <c r="P923" s="27" t="str">
        <f>IF(Table2[[#This Row],[rating_count]]&lt;1000,"below 1000", "1000 and above")</f>
        <v>1000 and above</v>
      </c>
    </row>
    <row r="924" spans="1:16" x14ac:dyDescent="0.25">
      <c r="A924" s="10" t="s">
        <v>8387</v>
      </c>
      <c r="B924" s="10" t="s">
        <v>16019</v>
      </c>
      <c r="C924" s="11" t="s">
        <v>13079</v>
      </c>
      <c r="D924" s="12">
        <v>1599</v>
      </c>
      <c r="E924" s="12">
        <v>3599</v>
      </c>
      <c r="F924" s="13">
        <v>0.56000000000000005</v>
      </c>
      <c r="G924" s="11">
        <v>4.2</v>
      </c>
      <c r="H924" s="11" t="str">
        <f t="shared" si="43"/>
        <v>4.0 – 4.9</v>
      </c>
      <c r="I924" s="14">
        <v>16182</v>
      </c>
      <c r="J924" s="11" t="s">
        <v>16020</v>
      </c>
      <c r="K924" s="11" t="s">
        <v>16021</v>
      </c>
      <c r="L924" s="15" t="s">
        <v>16022</v>
      </c>
      <c r="M924" s="26" t="str">
        <f t="shared" si="44"/>
        <v>&gt;₹500</v>
      </c>
      <c r="N924" s="23">
        <f>Table2[[#This Row],[actual_price]]* Table2[[#This Row],[rating_count]]</f>
        <v>58239018</v>
      </c>
      <c r="O924" s="23">
        <f t="shared" si="45"/>
        <v>1</v>
      </c>
      <c r="P924" s="27" t="str">
        <f>IF(Table2[[#This Row],[rating_count]]&lt;1000,"below 1000", "1000 and above")</f>
        <v>1000 and above</v>
      </c>
    </row>
    <row r="925" spans="1:16" x14ac:dyDescent="0.25">
      <c r="A925" s="10" t="s">
        <v>8397</v>
      </c>
      <c r="B925" s="10" t="s">
        <v>16023</v>
      </c>
      <c r="C925" s="11" t="s">
        <v>13122</v>
      </c>
      <c r="D925" s="12">
        <v>1199</v>
      </c>
      <c r="E925" s="12">
        <v>3990</v>
      </c>
      <c r="F925" s="13">
        <v>0.7</v>
      </c>
      <c r="G925" s="11">
        <v>4.2</v>
      </c>
      <c r="H925" s="11" t="str">
        <f t="shared" si="43"/>
        <v>4.0 – 4.9</v>
      </c>
      <c r="I925" s="14">
        <v>2908</v>
      </c>
      <c r="J925" s="11" t="s">
        <v>16024</v>
      </c>
      <c r="K925" s="11" t="s">
        <v>16025</v>
      </c>
      <c r="L925" s="15" t="s">
        <v>16026</v>
      </c>
      <c r="M925" s="26" t="str">
        <f t="shared" si="44"/>
        <v>&gt;₹500</v>
      </c>
      <c r="N925" s="23">
        <f>Table2[[#This Row],[actual_price]]* Table2[[#This Row],[rating_count]]</f>
        <v>11602920</v>
      </c>
      <c r="O925" s="23">
        <f t="shared" si="45"/>
        <v>0.99999999999999989</v>
      </c>
      <c r="P925" s="27" t="str">
        <f>IF(Table2[[#This Row],[rating_count]]&lt;1000,"below 1000", "1000 and above")</f>
        <v>1000 and above</v>
      </c>
    </row>
    <row r="926" spans="1:16" x14ac:dyDescent="0.25">
      <c r="A926" s="10" t="s">
        <v>8408</v>
      </c>
      <c r="B926" s="10" t="s">
        <v>16027</v>
      </c>
      <c r="C926" s="11" t="s">
        <v>13079</v>
      </c>
      <c r="D926" s="12">
        <v>1099</v>
      </c>
      <c r="E926" s="12">
        <v>1499</v>
      </c>
      <c r="F926" s="13">
        <v>0.27</v>
      </c>
      <c r="G926" s="11">
        <v>4.2</v>
      </c>
      <c r="H926" s="11" t="str">
        <f t="shared" si="43"/>
        <v>4.0 – 4.9</v>
      </c>
      <c r="I926" s="14">
        <v>2375</v>
      </c>
      <c r="J926" s="11" t="s">
        <v>16028</v>
      </c>
      <c r="K926" s="11" t="s">
        <v>16029</v>
      </c>
      <c r="L926" s="15" t="s">
        <v>16030</v>
      </c>
      <c r="M926" s="26" t="str">
        <f t="shared" si="44"/>
        <v>&gt;₹500</v>
      </c>
      <c r="N926" s="23">
        <f>Table2[[#This Row],[actual_price]]* Table2[[#This Row],[rating_count]]</f>
        <v>3560125</v>
      </c>
      <c r="O926" s="23">
        <f t="shared" si="45"/>
        <v>1</v>
      </c>
      <c r="P926" s="27" t="str">
        <f>IF(Table2[[#This Row],[rating_count]]&lt;1000,"below 1000", "1000 and above")</f>
        <v>1000 and above</v>
      </c>
    </row>
    <row r="927" spans="1:16" x14ac:dyDescent="0.25">
      <c r="A927" s="10" t="s">
        <v>8418</v>
      </c>
      <c r="B927" s="10" t="s">
        <v>16031</v>
      </c>
      <c r="C927" s="11" t="s">
        <v>14821</v>
      </c>
      <c r="D927" s="12">
        <v>120</v>
      </c>
      <c r="E927" s="12">
        <v>120</v>
      </c>
      <c r="F927" s="13">
        <v>0</v>
      </c>
      <c r="G927" s="11">
        <v>4.5</v>
      </c>
      <c r="H927" s="11" t="str">
        <f t="shared" si="43"/>
        <v>4.0 – 4.9</v>
      </c>
      <c r="I927" s="14">
        <v>4951</v>
      </c>
      <c r="J927" s="11" t="s">
        <v>15024</v>
      </c>
      <c r="K927" s="11" t="s">
        <v>16032</v>
      </c>
      <c r="L927" s="15" t="s">
        <v>16033</v>
      </c>
      <c r="M927" s="26" t="str">
        <f t="shared" si="44"/>
        <v>&lt;₹200</v>
      </c>
      <c r="N927" s="23">
        <f>Table2[[#This Row],[actual_price]]* Table2[[#This Row],[rating_count]]</f>
        <v>594120</v>
      </c>
      <c r="O927" s="23">
        <f t="shared" si="45"/>
        <v>1</v>
      </c>
      <c r="P927" s="27" t="str">
        <f>IF(Table2[[#This Row],[rating_count]]&lt;1000,"below 1000", "1000 and above")</f>
        <v>1000 and above</v>
      </c>
    </row>
    <row r="928" spans="1:16" x14ac:dyDescent="0.25">
      <c r="A928" s="10" t="s">
        <v>8428</v>
      </c>
      <c r="B928" s="10" t="s">
        <v>16034</v>
      </c>
      <c r="C928" s="11" t="s">
        <v>13079</v>
      </c>
      <c r="D928" s="12">
        <v>1519</v>
      </c>
      <c r="E928" s="12">
        <v>3499</v>
      </c>
      <c r="F928" s="13">
        <v>0.56999999999999995</v>
      </c>
      <c r="G928" s="11">
        <v>4.3</v>
      </c>
      <c r="H928" s="11" t="str">
        <f t="shared" si="43"/>
        <v>4.0 – 4.9</v>
      </c>
      <c r="I928" s="14">
        <v>408</v>
      </c>
      <c r="J928" s="11" t="s">
        <v>16035</v>
      </c>
      <c r="K928" s="11" t="s">
        <v>16036</v>
      </c>
      <c r="L928" s="15" t="s">
        <v>16037</v>
      </c>
      <c r="M928" s="26" t="str">
        <f t="shared" si="44"/>
        <v>&gt;₹500</v>
      </c>
      <c r="N928" s="23">
        <f>Table2[[#This Row],[actual_price]]* Table2[[#This Row],[rating_count]]</f>
        <v>1427592</v>
      </c>
      <c r="O928" s="23">
        <f t="shared" si="45"/>
        <v>1</v>
      </c>
      <c r="P928" s="27" t="str">
        <f>IF(Table2[[#This Row],[rating_count]]&lt;1000,"below 1000", "1000 and above")</f>
        <v>below 1000</v>
      </c>
    </row>
    <row r="929" spans="1:16" x14ac:dyDescent="0.25">
      <c r="A929" s="10" t="s">
        <v>8438</v>
      </c>
      <c r="B929" s="10" t="s">
        <v>16038</v>
      </c>
      <c r="C929" s="11" t="s">
        <v>14821</v>
      </c>
      <c r="D929" s="12">
        <v>420</v>
      </c>
      <c r="E929" s="12">
        <v>420</v>
      </c>
      <c r="F929" s="13">
        <v>0</v>
      </c>
      <c r="G929" s="11">
        <v>4.2</v>
      </c>
      <c r="H929" s="11" t="str">
        <f t="shared" si="43"/>
        <v>4.0 – 4.9</v>
      </c>
      <c r="I929" s="14">
        <v>1926</v>
      </c>
      <c r="J929" s="11" t="s">
        <v>16039</v>
      </c>
      <c r="K929" s="11" t="s">
        <v>16040</v>
      </c>
      <c r="L929" s="15" t="s">
        <v>16041</v>
      </c>
      <c r="M929" s="26" t="str">
        <f t="shared" si="44"/>
        <v>₹200–₹500</v>
      </c>
      <c r="N929" s="23">
        <f>Table2[[#This Row],[actual_price]]* Table2[[#This Row],[rating_count]]</f>
        <v>808920</v>
      </c>
      <c r="O929" s="23">
        <f t="shared" si="45"/>
        <v>1</v>
      </c>
      <c r="P929" s="27" t="str">
        <f>IF(Table2[[#This Row],[rating_count]]&lt;1000,"below 1000", "1000 and above")</f>
        <v>1000 and above</v>
      </c>
    </row>
    <row r="930" spans="1:16" x14ac:dyDescent="0.25">
      <c r="A930" s="10" t="s">
        <v>8448</v>
      </c>
      <c r="B930" s="10" t="s">
        <v>16042</v>
      </c>
      <c r="C930" s="11" t="s">
        <v>14821</v>
      </c>
      <c r="D930" s="12">
        <v>225</v>
      </c>
      <c r="E930" s="12">
        <v>225</v>
      </c>
      <c r="F930" s="13">
        <v>0</v>
      </c>
      <c r="G930" s="11">
        <v>4.0999999999999996</v>
      </c>
      <c r="H930" s="11" t="str">
        <f t="shared" si="43"/>
        <v>4.0 – 4.9</v>
      </c>
      <c r="I930" s="14">
        <v>4798</v>
      </c>
      <c r="J930" s="11" t="s">
        <v>16043</v>
      </c>
      <c r="K930" s="11" t="s">
        <v>16044</v>
      </c>
      <c r="L930" s="15" t="s">
        <v>16045</v>
      </c>
      <c r="M930" s="26" t="str">
        <f t="shared" si="44"/>
        <v>₹200–₹500</v>
      </c>
      <c r="N930" s="23">
        <f>Table2[[#This Row],[actual_price]]* Table2[[#This Row],[rating_count]]</f>
        <v>1079550</v>
      </c>
      <c r="O930" s="23">
        <f t="shared" si="45"/>
        <v>1</v>
      </c>
      <c r="P930" s="27" t="str">
        <f>IF(Table2[[#This Row],[rating_count]]&lt;1000,"below 1000", "1000 and above")</f>
        <v>1000 and above</v>
      </c>
    </row>
    <row r="931" spans="1:16" x14ac:dyDescent="0.25">
      <c r="A931" s="10" t="s">
        <v>8459</v>
      </c>
      <c r="B931" s="10" t="s">
        <v>16046</v>
      </c>
      <c r="C931" s="11" t="s">
        <v>13079</v>
      </c>
      <c r="D931" s="12">
        <v>199</v>
      </c>
      <c r="E931" s="12">
        <v>799</v>
      </c>
      <c r="F931" s="13">
        <v>0.75</v>
      </c>
      <c r="G931" s="11">
        <v>4.0999999999999996</v>
      </c>
      <c r="H931" s="11" t="str">
        <f t="shared" si="43"/>
        <v>4.0 – 4.9</v>
      </c>
      <c r="I931" s="14">
        <v>7333</v>
      </c>
      <c r="J931" s="11" t="s">
        <v>15596</v>
      </c>
      <c r="K931" s="11" t="s">
        <v>16047</v>
      </c>
      <c r="L931" s="15" t="s">
        <v>16048</v>
      </c>
      <c r="M931" s="26" t="str">
        <f t="shared" si="44"/>
        <v>&gt;₹500</v>
      </c>
      <c r="N931" s="23">
        <f>Table2[[#This Row],[actual_price]]* Table2[[#This Row],[rating_count]]</f>
        <v>5859067</v>
      </c>
      <c r="O931" s="23">
        <f t="shared" si="45"/>
        <v>1</v>
      </c>
      <c r="P931" s="27" t="str">
        <f>IF(Table2[[#This Row],[rating_count]]&lt;1000,"below 1000", "1000 and above")</f>
        <v>1000 and above</v>
      </c>
    </row>
    <row r="932" spans="1:16" x14ac:dyDescent="0.25">
      <c r="A932" s="10" t="s">
        <v>8472</v>
      </c>
      <c r="B932" s="10" t="s">
        <v>16049</v>
      </c>
      <c r="C932" s="11" t="s">
        <v>13079</v>
      </c>
      <c r="D932" s="12">
        <v>8349</v>
      </c>
      <c r="E932" s="12">
        <v>9625</v>
      </c>
      <c r="F932" s="13">
        <v>0.13</v>
      </c>
      <c r="G932" s="11">
        <v>3.8</v>
      </c>
      <c r="H932" s="11" t="str">
        <f t="shared" si="43"/>
        <v>3.0 – 3.9</v>
      </c>
      <c r="I932" s="14">
        <v>3652</v>
      </c>
      <c r="J932" s="11" t="s">
        <v>16050</v>
      </c>
      <c r="K932" s="11" t="s">
        <v>16051</v>
      </c>
      <c r="L932" s="15" t="s">
        <v>16052</v>
      </c>
      <c r="M932" s="26" t="str">
        <f t="shared" si="44"/>
        <v>&gt;₹500</v>
      </c>
      <c r="N932" s="23">
        <f>Table2[[#This Row],[actual_price]]* Table2[[#This Row],[rating_count]]</f>
        <v>35150500</v>
      </c>
      <c r="O932" s="23">
        <f t="shared" si="45"/>
        <v>1</v>
      </c>
      <c r="P932" s="27" t="str">
        <f>IF(Table2[[#This Row],[rating_count]]&lt;1000,"below 1000", "1000 and above")</f>
        <v>1000 and above</v>
      </c>
    </row>
    <row r="933" spans="1:16" x14ac:dyDescent="0.25">
      <c r="A933" s="10" t="s">
        <v>8482</v>
      </c>
      <c r="B933" s="10" t="s">
        <v>16053</v>
      </c>
      <c r="C933" s="11" t="s">
        <v>13079</v>
      </c>
      <c r="D933" s="12">
        <v>3307</v>
      </c>
      <c r="E933" s="12">
        <v>6100</v>
      </c>
      <c r="F933" s="13">
        <v>0.46</v>
      </c>
      <c r="G933" s="11">
        <v>4.3</v>
      </c>
      <c r="H933" s="11" t="str">
        <f t="shared" si="43"/>
        <v>4.0 – 4.9</v>
      </c>
      <c r="I933" s="14">
        <v>2515</v>
      </c>
      <c r="J933" s="11" t="s">
        <v>16054</v>
      </c>
      <c r="K933" s="11" t="s">
        <v>16055</v>
      </c>
      <c r="L933" s="15" t="s">
        <v>16056</v>
      </c>
      <c r="M933" s="26" t="str">
        <f t="shared" si="44"/>
        <v>&gt;₹500</v>
      </c>
      <c r="N933" s="23">
        <f>Table2[[#This Row],[actual_price]]* Table2[[#This Row],[rating_count]]</f>
        <v>15341500</v>
      </c>
      <c r="O933" s="23">
        <f t="shared" si="45"/>
        <v>0.99999999999999989</v>
      </c>
      <c r="P933" s="27" t="str">
        <f>IF(Table2[[#This Row],[rating_count]]&lt;1000,"below 1000", "1000 and above")</f>
        <v>1000 and above</v>
      </c>
    </row>
    <row r="934" spans="1:16" x14ac:dyDescent="0.25">
      <c r="A934" s="10" t="s">
        <v>8494</v>
      </c>
      <c r="B934" s="10" t="s">
        <v>16057</v>
      </c>
      <c r="C934" s="11" t="s">
        <v>13079</v>
      </c>
      <c r="D934" s="12">
        <v>449</v>
      </c>
      <c r="E934" s="12">
        <v>1300</v>
      </c>
      <c r="F934" s="13">
        <v>0.65</v>
      </c>
      <c r="G934" s="11">
        <v>4.2</v>
      </c>
      <c r="H934" s="11" t="str">
        <f t="shared" si="43"/>
        <v>4.0 – 4.9</v>
      </c>
      <c r="I934" s="14">
        <v>4959</v>
      </c>
      <c r="J934" s="11" t="s">
        <v>16058</v>
      </c>
      <c r="K934" s="11" t="s">
        <v>16059</v>
      </c>
      <c r="L934" s="15" t="s">
        <v>16060</v>
      </c>
      <c r="M934" s="26" t="str">
        <f t="shared" si="44"/>
        <v>&gt;₹500</v>
      </c>
      <c r="N934" s="23">
        <f>Table2[[#This Row],[actual_price]]* Table2[[#This Row],[rating_count]]</f>
        <v>6446700</v>
      </c>
      <c r="O934" s="23">
        <f t="shared" si="45"/>
        <v>1</v>
      </c>
      <c r="P934" s="27" t="str">
        <f>IF(Table2[[#This Row],[rating_count]]&lt;1000,"below 1000", "1000 and above")</f>
        <v>1000 and above</v>
      </c>
    </row>
    <row r="935" spans="1:16" x14ac:dyDescent="0.25">
      <c r="A935" s="10" t="s">
        <v>8504</v>
      </c>
      <c r="B935" s="10" t="s">
        <v>16061</v>
      </c>
      <c r="C935" s="11" t="s">
        <v>13122</v>
      </c>
      <c r="D935" s="12">
        <v>380</v>
      </c>
      <c r="E935" s="12">
        <v>400</v>
      </c>
      <c r="F935" s="13">
        <v>0.05</v>
      </c>
      <c r="G935" s="11">
        <v>4.4000000000000004</v>
      </c>
      <c r="H935" s="11" t="str">
        <f t="shared" si="43"/>
        <v>4.0 – 4.9</v>
      </c>
      <c r="I935" s="14">
        <v>2111</v>
      </c>
      <c r="J935" s="11" t="s">
        <v>16062</v>
      </c>
      <c r="K935" s="11" t="s">
        <v>16063</v>
      </c>
      <c r="L935" s="15" t="s">
        <v>16064</v>
      </c>
      <c r="M935" s="26" t="str">
        <f t="shared" si="44"/>
        <v>₹200–₹500</v>
      </c>
      <c r="N935" s="23">
        <f>Table2[[#This Row],[actual_price]]* Table2[[#This Row],[rating_count]]</f>
        <v>844400</v>
      </c>
      <c r="O935" s="23">
        <f t="shared" si="45"/>
        <v>1</v>
      </c>
      <c r="P935" s="27" t="str">
        <f>IF(Table2[[#This Row],[rating_count]]&lt;1000,"below 1000", "1000 and above")</f>
        <v>1000 and above</v>
      </c>
    </row>
    <row r="936" spans="1:16" x14ac:dyDescent="0.25">
      <c r="A936" s="10" t="s">
        <v>8514</v>
      </c>
      <c r="B936" s="10" t="s">
        <v>16065</v>
      </c>
      <c r="C936" s="11" t="s">
        <v>13079</v>
      </c>
      <c r="D936" s="12">
        <v>499</v>
      </c>
      <c r="E936" s="12">
        <v>1399</v>
      </c>
      <c r="F936" s="13">
        <v>0.64</v>
      </c>
      <c r="G936" s="11">
        <v>3.9</v>
      </c>
      <c r="H936" s="11" t="str">
        <f t="shared" si="43"/>
        <v>3.0 – 3.9</v>
      </c>
      <c r="I936" s="14">
        <v>1462</v>
      </c>
      <c r="J936" s="11" t="s">
        <v>16066</v>
      </c>
      <c r="K936" s="11" t="s">
        <v>16067</v>
      </c>
      <c r="L936" s="15" t="s">
        <v>16068</v>
      </c>
      <c r="M936" s="26" t="str">
        <f t="shared" si="44"/>
        <v>&gt;₹500</v>
      </c>
      <c r="N936" s="23">
        <f>Table2[[#This Row],[actual_price]]* Table2[[#This Row],[rating_count]]</f>
        <v>2045338</v>
      </c>
      <c r="O936" s="23">
        <f t="shared" si="45"/>
        <v>1.0000000000000002</v>
      </c>
      <c r="P936" s="27" t="str">
        <f>IF(Table2[[#This Row],[rating_count]]&lt;1000,"below 1000", "1000 and above")</f>
        <v>1000 and above</v>
      </c>
    </row>
    <row r="937" spans="1:16" x14ac:dyDescent="0.25">
      <c r="A937" s="10" t="s">
        <v>8524</v>
      </c>
      <c r="B937" s="10" t="s">
        <v>16069</v>
      </c>
      <c r="C937" s="11" t="s">
        <v>13079</v>
      </c>
      <c r="D937" s="12">
        <v>37247</v>
      </c>
      <c r="E937" s="12">
        <v>59890</v>
      </c>
      <c r="F937" s="13">
        <v>0.38</v>
      </c>
      <c r="G937" s="11">
        <v>4</v>
      </c>
      <c r="H937" s="11" t="str">
        <f t="shared" si="43"/>
        <v>4.0 – 4.9</v>
      </c>
      <c r="I937" s="14">
        <v>323</v>
      </c>
      <c r="J937" s="11" t="s">
        <v>16070</v>
      </c>
      <c r="K937" s="11" t="s">
        <v>16071</v>
      </c>
      <c r="L937" s="15" t="s">
        <v>16072</v>
      </c>
      <c r="M937" s="26" t="str">
        <f t="shared" si="44"/>
        <v>&gt;₹500</v>
      </c>
      <c r="N937" s="23">
        <f>Table2[[#This Row],[actual_price]]* Table2[[#This Row],[rating_count]]</f>
        <v>19344470</v>
      </c>
      <c r="O937" s="23">
        <f t="shared" si="45"/>
        <v>1</v>
      </c>
      <c r="P937" s="27" t="str">
        <f>IF(Table2[[#This Row],[rating_count]]&lt;1000,"below 1000", "1000 and above")</f>
        <v>below 1000</v>
      </c>
    </row>
    <row r="938" spans="1:16" x14ac:dyDescent="0.25">
      <c r="A938" s="10" t="s">
        <v>8535</v>
      </c>
      <c r="B938" s="10" t="s">
        <v>16073</v>
      </c>
      <c r="C938" s="11" t="s">
        <v>13122</v>
      </c>
      <c r="D938" s="12">
        <v>849</v>
      </c>
      <c r="E938" s="12">
        <v>2490</v>
      </c>
      <c r="F938" s="13">
        <v>0.66</v>
      </c>
      <c r="G938" s="11">
        <v>4.2</v>
      </c>
      <c r="H938" s="11" t="str">
        <f t="shared" si="43"/>
        <v>4.0 – 4.9</v>
      </c>
      <c r="I938" s="14">
        <v>91188</v>
      </c>
      <c r="J938" s="11" t="s">
        <v>16074</v>
      </c>
      <c r="K938" s="11" t="s">
        <v>16075</v>
      </c>
      <c r="L938" s="15" t="s">
        <v>16076</v>
      </c>
      <c r="M938" s="26" t="str">
        <f t="shared" si="44"/>
        <v>&gt;₹500</v>
      </c>
      <c r="N938" s="23">
        <f>Table2[[#This Row],[actual_price]]* Table2[[#This Row],[rating_count]]</f>
        <v>227058120</v>
      </c>
      <c r="O938" s="23">
        <f t="shared" si="45"/>
        <v>1</v>
      </c>
      <c r="P938" s="27" t="str">
        <f>IF(Table2[[#This Row],[rating_count]]&lt;1000,"below 1000", "1000 and above")</f>
        <v>1000 and above</v>
      </c>
    </row>
    <row r="939" spans="1:16" x14ac:dyDescent="0.25">
      <c r="A939" s="10" t="s">
        <v>8545</v>
      </c>
      <c r="B939" s="10" t="s">
        <v>16077</v>
      </c>
      <c r="C939" s="11" t="s">
        <v>13122</v>
      </c>
      <c r="D939" s="12">
        <v>799</v>
      </c>
      <c r="E939" s="12">
        <v>1999</v>
      </c>
      <c r="F939" s="13">
        <v>0.6</v>
      </c>
      <c r="G939" s="11">
        <v>3.7</v>
      </c>
      <c r="H939" s="11" t="str">
        <f t="shared" si="43"/>
        <v>3.0 – 3.9</v>
      </c>
      <c r="I939" s="14">
        <v>418</v>
      </c>
      <c r="J939" s="11" t="s">
        <v>16078</v>
      </c>
      <c r="K939" s="11" t="s">
        <v>16079</v>
      </c>
      <c r="L939" s="15" t="s">
        <v>16080</v>
      </c>
      <c r="M939" s="26" t="str">
        <f t="shared" si="44"/>
        <v>&gt;₹500</v>
      </c>
      <c r="N939" s="23">
        <f>Table2[[#This Row],[actual_price]]* Table2[[#This Row],[rating_count]]</f>
        <v>835582</v>
      </c>
      <c r="O939" s="23">
        <f t="shared" si="45"/>
        <v>1</v>
      </c>
      <c r="P939" s="27" t="str">
        <f>IF(Table2[[#This Row],[rating_count]]&lt;1000,"below 1000", "1000 and above")</f>
        <v>below 1000</v>
      </c>
    </row>
    <row r="940" spans="1:16" x14ac:dyDescent="0.25">
      <c r="A940" s="10" t="s">
        <v>8560</v>
      </c>
      <c r="B940" s="10" t="s">
        <v>16081</v>
      </c>
      <c r="C940" s="11" t="s">
        <v>13079</v>
      </c>
      <c r="D940" s="12">
        <v>298</v>
      </c>
      <c r="E940" s="12">
        <v>999</v>
      </c>
      <c r="F940" s="13">
        <v>0.7</v>
      </c>
      <c r="G940" s="11">
        <v>4.3</v>
      </c>
      <c r="H940" s="11" t="str">
        <f t="shared" si="43"/>
        <v>4.0 – 4.9</v>
      </c>
      <c r="I940" s="14">
        <v>1552</v>
      </c>
      <c r="J940" s="11" t="s">
        <v>16082</v>
      </c>
      <c r="K940" s="11" t="s">
        <v>16083</v>
      </c>
      <c r="L940" s="15" t="s">
        <v>16084</v>
      </c>
      <c r="M940" s="26" t="str">
        <f t="shared" si="44"/>
        <v>&gt;₹500</v>
      </c>
      <c r="N940" s="23">
        <f>Table2[[#This Row],[actual_price]]* Table2[[#This Row],[rating_count]]</f>
        <v>1550448</v>
      </c>
      <c r="O940" s="23">
        <f t="shared" si="45"/>
        <v>1.0000000000000002</v>
      </c>
      <c r="P940" s="27" t="str">
        <f>IF(Table2[[#This Row],[rating_count]]&lt;1000,"below 1000", "1000 and above")</f>
        <v>1000 and above</v>
      </c>
    </row>
    <row r="941" spans="1:16" x14ac:dyDescent="0.25">
      <c r="A941" s="10" t="s">
        <v>8570</v>
      </c>
      <c r="B941" s="10" t="s">
        <v>16085</v>
      </c>
      <c r="C941" s="11" t="s">
        <v>13122</v>
      </c>
      <c r="D941" s="12">
        <v>1499</v>
      </c>
      <c r="E941" s="12">
        <v>2999</v>
      </c>
      <c r="F941" s="13">
        <v>0.5</v>
      </c>
      <c r="G941" s="11">
        <v>4.0999999999999996</v>
      </c>
      <c r="H941" s="11" t="str">
        <f t="shared" si="43"/>
        <v>4.0 – 4.9</v>
      </c>
      <c r="I941" s="14">
        <v>25262</v>
      </c>
      <c r="J941" s="11" t="s">
        <v>16086</v>
      </c>
      <c r="K941" s="11" t="s">
        <v>16087</v>
      </c>
      <c r="L941" s="15" t="s">
        <v>16088</v>
      </c>
      <c r="M941" s="26" t="str">
        <f t="shared" si="44"/>
        <v>&gt;₹500</v>
      </c>
      <c r="N941" s="23">
        <f>Table2[[#This Row],[actual_price]]* Table2[[#This Row],[rating_count]]</f>
        <v>75760738</v>
      </c>
      <c r="O941" s="23">
        <f t="shared" si="45"/>
        <v>1</v>
      </c>
      <c r="P941" s="27" t="str">
        <f>IF(Table2[[#This Row],[rating_count]]&lt;1000,"below 1000", "1000 and above")</f>
        <v>1000 and above</v>
      </c>
    </row>
    <row r="942" spans="1:16" x14ac:dyDescent="0.25">
      <c r="A942" s="10" t="s">
        <v>8580</v>
      </c>
      <c r="B942" s="10" t="s">
        <v>16089</v>
      </c>
      <c r="C942" s="11" t="s">
        <v>14826</v>
      </c>
      <c r="D942" s="12">
        <v>649</v>
      </c>
      <c r="E942" s="12">
        <v>1245</v>
      </c>
      <c r="F942" s="13">
        <v>0.48</v>
      </c>
      <c r="G942" s="11">
        <v>3.9</v>
      </c>
      <c r="H942" s="11" t="str">
        <f t="shared" si="43"/>
        <v>3.0 – 3.9</v>
      </c>
      <c r="I942" s="14">
        <v>123365</v>
      </c>
      <c r="J942" s="11" t="s">
        <v>16090</v>
      </c>
      <c r="K942" s="11" t="s">
        <v>16091</v>
      </c>
      <c r="L942" s="15" t="s">
        <v>16092</v>
      </c>
      <c r="M942" s="26" t="str">
        <f t="shared" si="44"/>
        <v>&gt;₹500</v>
      </c>
      <c r="N942" s="23">
        <f>Table2[[#This Row],[actual_price]]* Table2[[#This Row],[rating_count]]</f>
        <v>153589425</v>
      </c>
      <c r="O942" s="23">
        <f t="shared" si="45"/>
        <v>1</v>
      </c>
      <c r="P942" s="27" t="str">
        <f>IF(Table2[[#This Row],[rating_count]]&lt;1000,"below 1000", "1000 and above")</f>
        <v>1000 and above</v>
      </c>
    </row>
    <row r="943" spans="1:16" x14ac:dyDescent="0.25">
      <c r="A943" s="10" t="s">
        <v>8591</v>
      </c>
      <c r="B943" s="10" t="s">
        <v>16093</v>
      </c>
      <c r="C943" s="11" t="s">
        <v>14826</v>
      </c>
      <c r="D943" s="12">
        <v>1199</v>
      </c>
      <c r="E943" s="12">
        <v>1695</v>
      </c>
      <c r="F943" s="13">
        <v>0.28999999999999998</v>
      </c>
      <c r="G943" s="11">
        <v>3.6</v>
      </c>
      <c r="H943" s="11" t="str">
        <f t="shared" si="43"/>
        <v>3.0 – 3.9</v>
      </c>
      <c r="I943" s="14">
        <v>13300</v>
      </c>
      <c r="J943" s="11" t="s">
        <v>16094</v>
      </c>
      <c r="K943" s="11" t="s">
        <v>16095</v>
      </c>
      <c r="L943" s="15" t="s">
        <v>16096</v>
      </c>
      <c r="M943" s="26" t="str">
        <f t="shared" si="44"/>
        <v>&gt;₹500</v>
      </c>
      <c r="N943" s="23">
        <f>Table2[[#This Row],[actual_price]]* Table2[[#This Row],[rating_count]]</f>
        <v>22543500</v>
      </c>
      <c r="O943" s="23">
        <f t="shared" si="45"/>
        <v>1</v>
      </c>
      <c r="P943" s="27" t="str">
        <f>IF(Table2[[#This Row],[rating_count]]&lt;1000,"below 1000", "1000 and above")</f>
        <v>1000 and above</v>
      </c>
    </row>
    <row r="944" spans="1:16" x14ac:dyDescent="0.25">
      <c r="A944" s="10" t="s">
        <v>8602</v>
      </c>
      <c r="B944" s="10" t="s">
        <v>16097</v>
      </c>
      <c r="C944" s="11" t="s">
        <v>14826</v>
      </c>
      <c r="D944" s="12">
        <v>1199</v>
      </c>
      <c r="E944" s="12">
        <v>2000</v>
      </c>
      <c r="F944" s="13">
        <v>0.4</v>
      </c>
      <c r="G944" s="11">
        <v>4</v>
      </c>
      <c r="H944" s="11" t="str">
        <f t="shared" si="43"/>
        <v>4.0 – 4.9</v>
      </c>
      <c r="I944" s="14">
        <v>18543</v>
      </c>
      <c r="J944" s="11" t="s">
        <v>16098</v>
      </c>
      <c r="K944" s="11" t="s">
        <v>16099</v>
      </c>
      <c r="L944" s="15" t="s">
        <v>16100</v>
      </c>
      <c r="M944" s="26" t="str">
        <f t="shared" si="44"/>
        <v>&gt;₹500</v>
      </c>
      <c r="N944" s="23">
        <f>Table2[[#This Row],[actual_price]]* Table2[[#This Row],[rating_count]]</f>
        <v>37086000</v>
      </c>
      <c r="O944" s="23">
        <f t="shared" si="45"/>
        <v>1</v>
      </c>
      <c r="P944" s="27" t="str">
        <f>IF(Table2[[#This Row],[rating_count]]&lt;1000,"below 1000", "1000 and above")</f>
        <v>1000 and above</v>
      </c>
    </row>
    <row r="945" spans="1:16" x14ac:dyDescent="0.25">
      <c r="A945" s="10" t="s">
        <v>8613</v>
      </c>
      <c r="B945" s="10" t="s">
        <v>16101</v>
      </c>
      <c r="C945" s="11" t="s">
        <v>14826</v>
      </c>
      <c r="D945" s="12">
        <v>455</v>
      </c>
      <c r="E945" s="12">
        <v>999</v>
      </c>
      <c r="F945" s="13">
        <v>0.54</v>
      </c>
      <c r="G945" s="11">
        <v>4.0999999999999996</v>
      </c>
      <c r="H945" s="11" t="str">
        <f t="shared" si="43"/>
        <v>4.0 – 4.9</v>
      </c>
      <c r="I945" s="14">
        <v>3578</v>
      </c>
      <c r="J945" s="11" t="s">
        <v>16102</v>
      </c>
      <c r="K945" s="11" t="s">
        <v>16103</v>
      </c>
      <c r="L945" s="15" t="s">
        <v>16104</v>
      </c>
      <c r="M945" s="26" t="str">
        <f t="shared" si="44"/>
        <v>&gt;₹500</v>
      </c>
      <c r="N945" s="23">
        <f>Table2[[#This Row],[actual_price]]* Table2[[#This Row],[rating_count]]</f>
        <v>3574422</v>
      </c>
      <c r="O945" s="23">
        <f t="shared" si="45"/>
        <v>1</v>
      </c>
      <c r="P945" s="27" t="str">
        <f>IF(Table2[[#This Row],[rating_count]]&lt;1000,"below 1000", "1000 and above")</f>
        <v>1000 and above</v>
      </c>
    </row>
    <row r="946" spans="1:16" x14ac:dyDescent="0.25">
      <c r="A946" s="10" t="s">
        <v>8624</v>
      </c>
      <c r="B946" s="10" t="s">
        <v>16105</v>
      </c>
      <c r="C946" s="11" t="s">
        <v>14826</v>
      </c>
      <c r="D946" s="12">
        <v>199</v>
      </c>
      <c r="E946" s="12">
        <v>1999</v>
      </c>
      <c r="F946" s="13">
        <v>0.9</v>
      </c>
      <c r="G946" s="11">
        <v>3.7</v>
      </c>
      <c r="H946" s="11" t="str">
        <f t="shared" si="43"/>
        <v>3.0 – 3.9</v>
      </c>
      <c r="I946" s="14">
        <v>2031</v>
      </c>
      <c r="J946" s="11" t="s">
        <v>16106</v>
      </c>
      <c r="K946" s="11" t="s">
        <v>16107</v>
      </c>
      <c r="L946" s="15" t="s">
        <v>16108</v>
      </c>
      <c r="M946" s="26" t="str">
        <f t="shared" si="44"/>
        <v>&gt;₹500</v>
      </c>
      <c r="N946" s="23">
        <f>Table2[[#This Row],[actual_price]]* Table2[[#This Row],[rating_count]]</f>
        <v>4059969</v>
      </c>
      <c r="O946" s="23">
        <f t="shared" si="45"/>
        <v>1</v>
      </c>
      <c r="P946" s="27" t="str">
        <f>IF(Table2[[#This Row],[rating_count]]&lt;1000,"below 1000", "1000 and above")</f>
        <v>1000 and above</v>
      </c>
    </row>
    <row r="947" spans="1:16" x14ac:dyDescent="0.25">
      <c r="A947" s="10" t="s">
        <v>8635</v>
      </c>
      <c r="B947" s="10" t="s">
        <v>16109</v>
      </c>
      <c r="C947" s="11" t="s">
        <v>14826</v>
      </c>
      <c r="D947" s="12">
        <v>293</v>
      </c>
      <c r="E947" s="12">
        <v>499</v>
      </c>
      <c r="F947" s="13">
        <v>0.41</v>
      </c>
      <c r="G947" s="11">
        <v>3.9</v>
      </c>
      <c r="H947" s="11" t="str">
        <f t="shared" si="43"/>
        <v>3.0 – 3.9</v>
      </c>
      <c r="I947" s="14">
        <v>44994</v>
      </c>
      <c r="J947" s="11" t="s">
        <v>16110</v>
      </c>
      <c r="K947" s="11" t="s">
        <v>16111</v>
      </c>
      <c r="L947" s="15" t="s">
        <v>16112</v>
      </c>
      <c r="M947" s="26" t="str">
        <f t="shared" si="44"/>
        <v>₹200–₹500</v>
      </c>
      <c r="N947" s="23">
        <f>Table2[[#This Row],[actual_price]]* Table2[[#This Row],[rating_count]]</f>
        <v>22452006</v>
      </c>
      <c r="O947" s="23">
        <f t="shared" si="45"/>
        <v>1</v>
      </c>
      <c r="P947" s="27" t="str">
        <f>IF(Table2[[#This Row],[rating_count]]&lt;1000,"below 1000", "1000 and above")</f>
        <v>1000 and above</v>
      </c>
    </row>
    <row r="948" spans="1:16" x14ac:dyDescent="0.25">
      <c r="A948" s="10" t="s">
        <v>8645</v>
      </c>
      <c r="B948" s="10" t="s">
        <v>16113</v>
      </c>
      <c r="C948" s="11" t="s">
        <v>14826</v>
      </c>
      <c r="D948" s="12">
        <v>199</v>
      </c>
      <c r="E948" s="12">
        <v>495</v>
      </c>
      <c r="F948" s="13">
        <v>0.6</v>
      </c>
      <c r="G948" s="11">
        <v>4.0999999999999996</v>
      </c>
      <c r="H948" s="11" t="str">
        <f t="shared" si="43"/>
        <v>4.0 – 4.9</v>
      </c>
      <c r="I948" s="14">
        <v>270563</v>
      </c>
      <c r="J948" s="11" t="s">
        <v>16114</v>
      </c>
      <c r="K948" s="11" t="s">
        <v>16115</v>
      </c>
      <c r="L948" s="15" t="s">
        <v>16116</v>
      </c>
      <c r="M948" s="26" t="str">
        <f t="shared" si="44"/>
        <v>₹200–₹500</v>
      </c>
      <c r="N948" s="23">
        <f>Table2[[#This Row],[actual_price]]* Table2[[#This Row],[rating_count]]</f>
        <v>133928685</v>
      </c>
      <c r="O948" s="23">
        <f t="shared" si="45"/>
        <v>1</v>
      </c>
      <c r="P948" s="27" t="str">
        <f>IF(Table2[[#This Row],[rating_count]]&lt;1000,"below 1000", "1000 and above")</f>
        <v>1000 and above</v>
      </c>
    </row>
    <row r="949" spans="1:16" x14ac:dyDescent="0.25">
      <c r="A949" s="10" t="s">
        <v>8656</v>
      </c>
      <c r="B949" s="10" t="s">
        <v>16117</v>
      </c>
      <c r="C949" s="11" t="s">
        <v>14826</v>
      </c>
      <c r="D949" s="12">
        <v>749</v>
      </c>
      <c r="E949" s="12">
        <v>1245</v>
      </c>
      <c r="F949" s="13">
        <v>0.4</v>
      </c>
      <c r="G949" s="11">
        <v>3.9</v>
      </c>
      <c r="H949" s="11" t="str">
        <f t="shared" si="43"/>
        <v>3.0 – 3.9</v>
      </c>
      <c r="I949" s="14">
        <v>31783</v>
      </c>
      <c r="J949" s="11" t="s">
        <v>16118</v>
      </c>
      <c r="K949" s="11" t="s">
        <v>16119</v>
      </c>
      <c r="L949" s="15" t="s">
        <v>16120</v>
      </c>
      <c r="M949" s="26" t="str">
        <f t="shared" si="44"/>
        <v>&gt;₹500</v>
      </c>
      <c r="N949" s="23">
        <f>Table2[[#This Row],[actual_price]]* Table2[[#This Row],[rating_count]]</f>
        <v>39569835</v>
      </c>
      <c r="O949" s="23">
        <f t="shared" si="45"/>
        <v>1.0000000000000002</v>
      </c>
      <c r="P949" s="27" t="str">
        <f>IF(Table2[[#This Row],[rating_count]]&lt;1000,"below 1000", "1000 and above")</f>
        <v>1000 and above</v>
      </c>
    </row>
    <row r="950" spans="1:16" x14ac:dyDescent="0.25">
      <c r="A950" s="10" t="s">
        <v>8666</v>
      </c>
      <c r="B950" s="10" t="s">
        <v>16121</v>
      </c>
      <c r="C950" s="11" t="s">
        <v>14826</v>
      </c>
      <c r="D950" s="12">
        <v>1399</v>
      </c>
      <c r="E950" s="12">
        <v>1549</v>
      </c>
      <c r="F950" s="13">
        <v>0.1</v>
      </c>
      <c r="G950" s="11">
        <v>3.9</v>
      </c>
      <c r="H950" s="11" t="str">
        <f t="shared" si="43"/>
        <v>3.0 – 3.9</v>
      </c>
      <c r="I950" s="14">
        <v>2602</v>
      </c>
      <c r="J950" s="11" t="s">
        <v>16122</v>
      </c>
      <c r="K950" s="11" t="s">
        <v>16123</v>
      </c>
      <c r="L950" s="15" t="s">
        <v>16124</v>
      </c>
      <c r="M950" s="26" t="str">
        <f t="shared" si="44"/>
        <v>&gt;₹500</v>
      </c>
      <c r="N950" s="23">
        <f>Table2[[#This Row],[actual_price]]* Table2[[#This Row],[rating_count]]</f>
        <v>4030498</v>
      </c>
      <c r="O950" s="23">
        <f t="shared" si="45"/>
        <v>1.0000000000000002</v>
      </c>
      <c r="P950" s="27" t="str">
        <f>IF(Table2[[#This Row],[rating_count]]&lt;1000,"below 1000", "1000 and above")</f>
        <v>1000 and above</v>
      </c>
    </row>
    <row r="951" spans="1:16" x14ac:dyDescent="0.25">
      <c r="A951" s="10" t="s">
        <v>8676</v>
      </c>
      <c r="B951" s="10" t="s">
        <v>16125</v>
      </c>
      <c r="C951" s="11" t="s">
        <v>14826</v>
      </c>
      <c r="D951" s="12">
        <v>749</v>
      </c>
      <c r="E951" s="12">
        <v>1445</v>
      </c>
      <c r="F951" s="13">
        <v>0.48</v>
      </c>
      <c r="G951" s="11">
        <v>3.9</v>
      </c>
      <c r="H951" s="11" t="str">
        <f t="shared" si="43"/>
        <v>3.0 – 3.9</v>
      </c>
      <c r="I951" s="14">
        <v>63350</v>
      </c>
      <c r="J951" s="11" t="s">
        <v>16126</v>
      </c>
      <c r="K951" s="11" t="s">
        <v>16127</v>
      </c>
      <c r="L951" s="15" t="s">
        <v>16128</v>
      </c>
      <c r="M951" s="26" t="str">
        <f t="shared" si="44"/>
        <v>&gt;₹500</v>
      </c>
      <c r="N951" s="23">
        <f>Table2[[#This Row],[actual_price]]* Table2[[#This Row],[rating_count]]</f>
        <v>91540750</v>
      </c>
      <c r="O951" s="23">
        <f t="shared" si="45"/>
        <v>1</v>
      </c>
      <c r="P951" s="27" t="str">
        <f>IF(Table2[[#This Row],[rating_count]]&lt;1000,"below 1000", "1000 and above")</f>
        <v>1000 and above</v>
      </c>
    </row>
    <row r="952" spans="1:16" x14ac:dyDescent="0.25">
      <c r="A952" s="10" t="s">
        <v>8686</v>
      </c>
      <c r="B952" s="10" t="s">
        <v>16129</v>
      </c>
      <c r="C952" s="11" t="s">
        <v>14826</v>
      </c>
      <c r="D952" s="12">
        <v>1699</v>
      </c>
      <c r="E952" s="12">
        <v>3193</v>
      </c>
      <c r="F952" s="13">
        <v>0.47</v>
      </c>
      <c r="G952" s="11">
        <v>3.8</v>
      </c>
      <c r="H952" s="11" t="str">
        <f t="shared" si="43"/>
        <v>3.0 – 3.9</v>
      </c>
      <c r="I952" s="14">
        <v>54032</v>
      </c>
      <c r="J952" s="11" t="s">
        <v>16130</v>
      </c>
      <c r="K952" s="11" t="s">
        <v>16131</v>
      </c>
      <c r="L952" s="15" t="s">
        <v>16132</v>
      </c>
      <c r="M952" s="26" t="str">
        <f t="shared" si="44"/>
        <v>&gt;₹500</v>
      </c>
      <c r="N952" s="23">
        <f>Table2[[#This Row],[actual_price]]* Table2[[#This Row],[rating_count]]</f>
        <v>172524176</v>
      </c>
      <c r="O952" s="23">
        <f t="shared" si="45"/>
        <v>1</v>
      </c>
      <c r="P952" s="27" t="str">
        <f>IF(Table2[[#This Row],[rating_count]]&lt;1000,"below 1000", "1000 and above")</f>
        <v>1000 and above</v>
      </c>
    </row>
    <row r="953" spans="1:16" x14ac:dyDescent="0.25">
      <c r="A953" s="10" t="s">
        <v>8697</v>
      </c>
      <c r="B953" s="10" t="s">
        <v>16133</v>
      </c>
      <c r="C953" s="11" t="s">
        <v>14826</v>
      </c>
      <c r="D953" s="12">
        <v>1043</v>
      </c>
      <c r="E953" s="12">
        <v>1345</v>
      </c>
      <c r="F953" s="13">
        <v>0.22</v>
      </c>
      <c r="G953" s="11">
        <v>3.8</v>
      </c>
      <c r="H953" s="11" t="str">
        <f t="shared" si="43"/>
        <v>3.0 – 3.9</v>
      </c>
      <c r="I953" s="14">
        <v>15592</v>
      </c>
      <c r="J953" s="11" t="s">
        <v>16134</v>
      </c>
      <c r="K953" s="11" t="s">
        <v>16135</v>
      </c>
      <c r="L953" s="15" t="s">
        <v>16136</v>
      </c>
      <c r="M953" s="26" t="str">
        <f t="shared" si="44"/>
        <v>&gt;₹500</v>
      </c>
      <c r="N953" s="23">
        <f>Table2[[#This Row],[actual_price]]* Table2[[#This Row],[rating_count]]</f>
        <v>20971240</v>
      </c>
      <c r="O953" s="23">
        <f t="shared" si="45"/>
        <v>1</v>
      </c>
      <c r="P953" s="27" t="str">
        <f>IF(Table2[[#This Row],[rating_count]]&lt;1000,"below 1000", "1000 and above")</f>
        <v>1000 and above</v>
      </c>
    </row>
    <row r="954" spans="1:16" x14ac:dyDescent="0.25">
      <c r="A954" s="10" t="s">
        <v>8707</v>
      </c>
      <c r="B954" s="10" t="s">
        <v>16137</v>
      </c>
      <c r="C954" s="11" t="s">
        <v>14826</v>
      </c>
      <c r="D954" s="12">
        <v>499</v>
      </c>
      <c r="E954" s="12">
        <v>999</v>
      </c>
      <c r="F954" s="13">
        <v>0.5</v>
      </c>
      <c r="G954" s="11">
        <v>4.0999999999999996</v>
      </c>
      <c r="H954" s="11" t="str">
        <f t="shared" si="43"/>
        <v>4.0 – 4.9</v>
      </c>
      <c r="I954" s="14">
        <v>4859</v>
      </c>
      <c r="J954" s="11" t="s">
        <v>16138</v>
      </c>
      <c r="K954" s="11" t="s">
        <v>16139</v>
      </c>
      <c r="L954" s="15" t="s">
        <v>16140</v>
      </c>
      <c r="M954" s="26" t="str">
        <f t="shared" si="44"/>
        <v>&gt;₹500</v>
      </c>
      <c r="N954" s="23">
        <f>Table2[[#This Row],[actual_price]]* Table2[[#This Row],[rating_count]]</f>
        <v>4854141</v>
      </c>
      <c r="O954" s="23">
        <f t="shared" si="45"/>
        <v>0.99999999999999989</v>
      </c>
      <c r="P954" s="27" t="str">
        <f>IF(Table2[[#This Row],[rating_count]]&lt;1000,"below 1000", "1000 and above")</f>
        <v>1000 and above</v>
      </c>
    </row>
    <row r="955" spans="1:16" x14ac:dyDescent="0.25">
      <c r="A955" s="10" t="s">
        <v>8717</v>
      </c>
      <c r="B955" s="10" t="s">
        <v>16141</v>
      </c>
      <c r="C955" s="11" t="s">
        <v>14826</v>
      </c>
      <c r="D955" s="12">
        <v>1464</v>
      </c>
      <c r="E955" s="12">
        <v>1650</v>
      </c>
      <c r="F955" s="13">
        <v>0.11</v>
      </c>
      <c r="G955" s="11">
        <v>4.0999999999999996</v>
      </c>
      <c r="H955" s="11" t="str">
        <f t="shared" si="43"/>
        <v>4.0 – 4.9</v>
      </c>
      <c r="I955" s="14">
        <v>14120</v>
      </c>
      <c r="J955" s="11" t="s">
        <v>16142</v>
      </c>
      <c r="K955" s="11" t="s">
        <v>16143</v>
      </c>
      <c r="L955" s="15" t="s">
        <v>16144</v>
      </c>
      <c r="M955" s="26" t="str">
        <f t="shared" si="44"/>
        <v>&gt;₹500</v>
      </c>
      <c r="N955" s="23">
        <f>Table2[[#This Row],[actual_price]]* Table2[[#This Row],[rating_count]]</f>
        <v>23298000</v>
      </c>
      <c r="O955" s="23">
        <f t="shared" si="45"/>
        <v>1.0000000000000002</v>
      </c>
      <c r="P955" s="27" t="str">
        <f>IF(Table2[[#This Row],[rating_count]]&lt;1000,"below 1000", "1000 and above")</f>
        <v>1000 and above</v>
      </c>
    </row>
    <row r="956" spans="1:16" x14ac:dyDescent="0.25">
      <c r="A956" s="10" t="s">
        <v>8727</v>
      </c>
      <c r="B956" s="10" t="s">
        <v>16145</v>
      </c>
      <c r="C956" s="11" t="s">
        <v>14826</v>
      </c>
      <c r="D956" s="12">
        <v>249</v>
      </c>
      <c r="E956" s="12">
        <v>499</v>
      </c>
      <c r="F956" s="13">
        <v>0.5</v>
      </c>
      <c r="G956" s="11">
        <v>3.3</v>
      </c>
      <c r="H956" s="11" t="str">
        <f t="shared" si="43"/>
        <v>3.0 – 3.9</v>
      </c>
      <c r="I956" s="14">
        <v>8427</v>
      </c>
      <c r="J956" s="11" t="s">
        <v>16146</v>
      </c>
      <c r="K956" s="11" t="s">
        <v>16147</v>
      </c>
      <c r="L956" s="15" t="s">
        <v>16148</v>
      </c>
      <c r="M956" s="26" t="str">
        <f t="shared" si="44"/>
        <v>₹200–₹500</v>
      </c>
      <c r="N956" s="23">
        <f>Table2[[#This Row],[actual_price]]* Table2[[#This Row],[rating_count]]</f>
        <v>4205073</v>
      </c>
      <c r="O956" s="23">
        <f t="shared" si="45"/>
        <v>1.0000000000000002</v>
      </c>
      <c r="P956" s="27" t="str">
        <f>IF(Table2[[#This Row],[rating_count]]&lt;1000,"below 1000", "1000 and above")</f>
        <v>1000 and above</v>
      </c>
    </row>
    <row r="957" spans="1:16" x14ac:dyDescent="0.25">
      <c r="A957" s="10" t="s">
        <v>8738</v>
      </c>
      <c r="B957" s="10" t="s">
        <v>16149</v>
      </c>
      <c r="C957" s="11" t="s">
        <v>14826</v>
      </c>
      <c r="D957" s="12">
        <v>625</v>
      </c>
      <c r="E957" s="12">
        <v>1400</v>
      </c>
      <c r="F957" s="13">
        <v>0.55000000000000004</v>
      </c>
      <c r="G957" s="11">
        <v>4.2</v>
      </c>
      <c r="H957" s="11" t="str">
        <f t="shared" si="43"/>
        <v>4.0 – 4.9</v>
      </c>
      <c r="I957" s="14">
        <v>23316</v>
      </c>
      <c r="J957" s="11" t="s">
        <v>16150</v>
      </c>
      <c r="K957" s="11" t="s">
        <v>16151</v>
      </c>
      <c r="L957" s="15" t="s">
        <v>16152</v>
      </c>
      <c r="M957" s="26" t="str">
        <f t="shared" si="44"/>
        <v>&gt;₹500</v>
      </c>
      <c r="N957" s="23">
        <f>Table2[[#This Row],[actual_price]]* Table2[[#This Row],[rating_count]]</f>
        <v>32642400</v>
      </c>
      <c r="O957" s="23">
        <f t="shared" si="45"/>
        <v>1</v>
      </c>
      <c r="P957" s="27" t="str">
        <f>IF(Table2[[#This Row],[rating_count]]&lt;1000,"below 1000", "1000 and above")</f>
        <v>1000 and above</v>
      </c>
    </row>
    <row r="958" spans="1:16" x14ac:dyDescent="0.25">
      <c r="A958" s="10" t="s">
        <v>8749</v>
      </c>
      <c r="B958" s="10" t="s">
        <v>16153</v>
      </c>
      <c r="C958" s="11" t="s">
        <v>14826</v>
      </c>
      <c r="D958" s="12">
        <v>1290</v>
      </c>
      <c r="E958" s="12">
        <v>2500</v>
      </c>
      <c r="F958" s="13">
        <v>0.48</v>
      </c>
      <c r="G958" s="11">
        <v>4</v>
      </c>
      <c r="H958" s="11" t="str">
        <f t="shared" si="43"/>
        <v>4.0 – 4.9</v>
      </c>
      <c r="I958" s="14">
        <v>6530</v>
      </c>
      <c r="J958" s="11" t="s">
        <v>16154</v>
      </c>
      <c r="K958" s="11" t="s">
        <v>16155</v>
      </c>
      <c r="L958" s="15" t="s">
        <v>16156</v>
      </c>
      <c r="M958" s="26" t="str">
        <f t="shared" si="44"/>
        <v>&gt;₹500</v>
      </c>
      <c r="N958" s="23">
        <f>Table2[[#This Row],[actual_price]]* Table2[[#This Row],[rating_count]]</f>
        <v>16325000</v>
      </c>
      <c r="O958" s="23">
        <f t="shared" si="45"/>
        <v>1</v>
      </c>
      <c r="P958" s="27" t="str">
        <f>IF(Table2[[#This Row],[rating_count]]&lt;1000,"below 1000", "1000 and above")</f>
        <v>1000 and above</v>
      </c>
    </row>
    <row r="959" spans="1:16" x14ac:dyDescent="0.25">
      <c r="A959" s="10" t="s">
        <v>8760</v>
      </c>
      <c r="B959" s="10" t="s">
        <v>16157</v>
      </c>
      <c r="C959" s="11" t="s">
        <v>14826</v>
      </c>
      <c r="D959" s="12">
        <v>3600</v>
      </c>
      <c r="E959" s="12">
        <v>6190</v>
      </c>
      <c r="F959" s="13">
        <v>0.42</v>
      </c>
      <c r="G959" s="11">
        <v>4.3</v>
      </c>
      <c r="H959" s="11" t="str">
        <f t="shared" si="43"/>
        <v>4.0 – 4.9</v>
      </c>
      <c r="I959" s="14">
        <v>11924</v>
      </c>
      <c r="J959" s="11" t="s">
        <v>16158</v>
      </c>
      <c r="K959" s="11" t="s">
        <v>16159</v>
      </c>
      <c r="L959" s="15" t="s">
        <v>16160</v>
      </c>
      <c r="M959" s="26" t="str">
        <f t="shared" si="44"/>
        <v>&gt;₹500</v>
      </c>
      <c r="N959" s="23">
        <f>Table2[[#This Row],[actual_price]]* Table2[[#This Row],[rating_count]]</f>
        <v>73809560</v>
      </c>
      <c r="O959" s="23">
        <f t="shared" si="45"/>
        <v>1</v>
      </c>
      <c r="P959" s="27" t="str">
        <f>IF(Table2[[#This Row],[rating_count]]&lt;1000,"below 1000", "1000 and above")</f>
        <v>1000 and above</v>
      </c>
    </row>
    <row r="960" spans="1:16" x14ac:dyDescent="0.25">
      <c r="A960" s="10" t="s">
        <v>8771</v>
      </c>
      <c r="B960" s="10" t="s">
        <v>16161</v>
      </c>
      <c r="C960" s="11" t="s">
        <v>14826</v>
      </c>
      <c r="D960" s="12">
        <v>6549</v>
      </c>
      <c r="E960" s="12">
        <v>13999</v>
      </c>
      <c r="F960" s="13">
        <v>0.53</v>
      </c>
      <c r="G960" s="11">
        <v>4</v>
      </c>
      <c r="H960" s="11" t="str">
        <f t="shared" si="43"/>
        <v>4.0 – 4.9</v>
      </c>
      <c r="I960" s="14">
        <v>2961</v>
      </c>
      <c r="J960" s="11" t="s">
        <v>16162</v>
      </c>
      <c r="K960" s="11" t="s">
        <v>16163</v>
      </c>
      <c r="L960" s="15" t="s">
        <v>16164</v>
      </c>
      <c r="M960" s="26" t="str">
        <f t="shared" si="44"/>
        <v>&gt;₹500</v>
      </c>
      <c r="N960" s="23">
        <f>Table2[[#This Row],[actual_price]]* Table2[[#This Row],[rating_count]]</f>
        <v>41451039</v>
      </c>
      <c r="O960" s="23">
        <f t="shared" si="45"/>
        <v>1</v>
      </c>
      <c r="P960" s="27" t="str">
        <f>IF(Table2[[#This Row],[rating_count]]&lt;1000,"below 1000", "1000 and above")</f>
        <v>1000 and above</v>
      </c>
    </row>
    <row r="961" spans="1:16" x14ac:dyDescent="0.25">
      <c r="A961" s="10" t="s">
        <v>8782</v>
      </c>
      <c r="B961" s="10" t="s">
        <v>16165</v>
      </c>
      <c r="C961" s="11" t="s">
        <v>14826</v>
      </c>
      <c r="D961" s="12">
        <v>1625</v>
      </c>
      <c r="E961" s="12">
        <v>2995</v>
      </c>
      <c r="F961" s="13">
        <v>0.46</v>
      </c>
      <c r="G961" s="11">
        <v>4.5</v>
      </c>
      <c r="H961" s="11" t="str">
        <f t="shared" si="43"/>
        <v>4.0 – 4.9</v>
      </c>
      <c r="I961" s="14">
        <v>23484</v>
      </c>
      <c r="J961" s="11" t="s">
        <v>16166</v>
      </c>
      <c r="K961" s="11" t="s">
        <v>16167</v>
      </c>
      <c r="L961" s="15" t="s">
        <v>16168</v>
      </c>
      <c r="M961" s="26" t="str">
        <f t="shared" si="44"/>
        <v>&gt;₹500</v>
      </c>
      <c r="N961" s="23">
        <f>Table2[[#This Row],[actual_price]]* Table2[[#This Row],[rating_count]]</f>
        <v>70334580</v>
      </c>
      <c r="O961" s="23">
        <f t="shared" si="45"/>
        <v>1</v>
      </c>
      <c r="P961" s="27" t="str">
        <f>IF(Table2[[#This Row],[rating_count]]&lt;1000,"below 1000", "1000 and above")</f>
        <v>1000 and above</v>
      </c>
    </row>
    <row r="962" spans="1:16" x14ac:dyDescent="0.25">
      <c r="A962" s="10" t="s">
        <v>8792</v>
      </c>
      <c r="B962" s="10" t="s">
        <v>16169</v>
      </c>
      <c r="C962" s="11" t="s">
        <v>14826</v>
      </c>
      <c r="D962" s="12">
        <v>2599</v>
      </c>
      <c r="E962" s="12">
        <v>5890</v>
      </c>
      <c r="F962" s="13">
        <v>0.56000000000000005</v>
      </c>
      <c r="G962" s="11">
        <v>4.0999999999999996</v>
      </c>
      <c r="H962" s="11" t="str">
        <f t="shared" ref="H962:H1025" si="46">IF(G962&lt;3, "2.0 – 2.9", IF(G962&lt;4, "3.0 – 3.9", IF(G962&lt;5, "4.0 – 4.9", "5.0")))</f>
        <v>4.0 – 4.9</v>
      </c>
      <c r="I962" s="14">
        <v>21783</v>
      </c>
      <c r="J962" s="11" t="s">
        <v>16170</v>
      </c>
      <c r="K962" s="11" t="s">
        <v>16171</v>
      </c>
      <c r="L962" s="15" t="s">
        <v>16172</v>
      </c>
      <c r="M962" s="26" t="str">
        <f t="shared" ref="M962:M1025" si="47">IF(E962&lt;200, "&lt;₹200", IF(E962&lt;=500, "₹200–₹500", "&gt;₹500"))</f>
        <v>&gt;₹500</v>
      </c>
      <c r="N962" s="23">
        <f>Table2[[#This Row],[actual_price]]* Table2[[#This Row],[rating_count]]</f>
        <v>128301870</v>
      </c>
      <c r="O962" s="23">
        <f t="shared" ref="O962:O1025" si="48">CORREL(F962:G974, F962:G974)</f>
        <v>1</v>
      </c>
      <c r="P962" s="27" t="str">
        <f>IF(Table2[[#This Row],[rating_count]]&lt;1000,"below 1000", "1000 and above")</f>
        <v>1000 and above</v>
      </c>
    </row>
    <row r="963" spans="1:16" x14ac:dyDescent="0.25">
      <c r="A963" s="10" t="s">
        <v>8802</v>
      </c>
      <c r="B963" s="10" t="s">
        <v>16173</v>
      </c>
      <c r="C963" s="11" t="s">
        <v>14826</v>
      </c>
      <c r="D963" s="12">
        <v>1199</v>
      </c>
      <c r="E963" s="12">
        <v>2000</v>
      </c>
      <c r="F963" s="13">
        <v>0.4</v>
      </c>
      <c r="G963" s="11">
        <v>4</v>
      </c>
      <c r="H963" s="11" t="str">
        <f t="shared" si="46"/>
        <v>4.0 – 4.9</v>
      </c>
      <c r="I963" s="14">
        <v>14030</v>
      </c>
      <c r="J963" s="11" t="s">
        <v>16174</v>
      </c>
      <c r="K963" s="11" t="s">
        <v>16175</v>
      </c>
      <c r="L963" s="15" t="s">
        <v>16176</v>
      </c>
      <c r="M963" s="26" t="str">
        <f t="shared" si="47"/>
        <v>&gt;₹500</v>
      </c>
      <c r="N963" s="23">
        <f>Table2[[#This Row],[actual_price]]* Table2[[#This Row],[rating_count]]</f>
        <v>28060000</v>
      </c>
      <c r="O963" s="23">
        <f t="shared" si="48"/>
        <v>0.99999999999999989</v>
      </c>
      <c r="P963" s="27" t="str">
        <f>IF(Table2[[#This Row],[rating_count]]&lt;1000,"below 1000", "1000 and above")</f>
        <v>1000 and above</v>
      </c>
    </row>
    <row r="964" spans="1:16" x14ac:dyDescent="0.25">
      <c r="A964" s="10" t="s">
        <v>8813</v>
      </c>
      <c r="B964" s="10" t="s">
        <v>16177</v>
      </c>
      <c r="C964" s="11" t="s">
        <v>14826</v>
      </c>
      <c r="D964" s="12">
        <v>5499</v>
      </c>
      <c r="E964" s="12">
        <v>13150</v>
      </c>
      <c r="F964" s="13">
        <v>0.57999999999999996</v>
      </c>
      <c r="G964" s="11">
        <v>4.2</v>
      </c>
      <c r="H964" s="11" t="str">
        <f t="shared" si="46"/>
        <v>4.0 – 4.9</v>
      </c>
      <c r="I964" s="14">
        <v>6398</v>
      </c>
      <c r="J964" s="11" t="s">
        <v>16178</v>
      </c>
      <c r="K964" s="11" t="s">
        <v>16179</v>
      </c>
      <c r="L964" s="15" t="s">
        <v>16180</v>
      </c>
      <c r="M964" s="26" t="str">
        <f t="shared" si="47"/>
        <v>&gt;₹500</v>
      </c>
      <c r="N964" s="23">
        <f>Table2[[#This Row],[actual_price]]* Table2[[#This Row],[rating_count]]</f>
        <v>84133700</v>
      </c>
      <c r="O964" s="23">
        <f t="shared" si="48"/>
        <v>0.99999999999999989</v>
      </c>
      <c r="P964" s="27" t="str">
        <f>IF(Table2[[#This Row],[rating_count]]&lt;1000,"below 1000", "1000 and above")</f>
        <v>1000 and above</v>
      </c>
    </row>
    <row r="965" spans="1:16" x14ac:dyDescent="0.25">
      <c r="A965" s="10" t="s">
        <v>8824</v>
      </c>
      <c r="B965" s="10" t="s">
        <v>16181</v>
      </c>
      <c r="C965" s="11" t="s">
        <v>14826</v>
      </c>
      <c r="D965" s="12">
        <v>1299</v>
      </c>
      <c r="E965" s="12">
        <v>3500</v>
      </c>
      <c r="F965" s="13">
        <v>0.63</v>
      </c>
      <c r="G965" s="11">
        <v>3.8</v>
      </c>
      <c r="H965" s="11" t="str">
        <f t="shared" si="46"/>
        <v>3.0 – 3.9</v>
      </c>
      <c r="I965" s="14">
        <v>44050</v>
      </c>
      <c r="J965" s="11" t="s">
        <v>16182</v>
      </c>
      <c r="K965" s="11" t="s">
        <v>16183</v>
      </c>
      <c r="L965" s="15" t="s">
        <v>16184</v>
      </c>
      <c r="M965" s="26" t="str">
        <f t="shared" si="47"/>
        <v>&gt;₹500</v>
      </c>
      <c r="N965" s="23">
        <f>Table2[[#This Row],[actual_price]]* Table2[[#This Row],[rating_count]]</f>
        <v>154175000</v>
      </c>
      <c r="O965" s="23">
        <f t="shared" si="48"/>
        <v>1.0000000000000002</v>
      </c>
      <c r="P965" s="27" t="str">
        <f>IF(Table2[[#This Row],[rating_count]]&lt;1000,"below 1000", "1000 and above")</f>
        <v>1000 and above</v>
      </c>
    </row>
    <row r="966" spans="1:16" x14ac:dyDescent="0.25">
      <c r="A966" s="10" t="s">
        <v>8834</v>
      </c>
      <c r="B966" s="10" t="s">
        <v>16185</v>
      </c>
      <c r="C966" s="11" t="s">
        <v>14826</v>
      </c>
      <c r="D966" s="12">
        <v>599</v>
      </c>
      <c r="E966" s="12">
        <v>785</v>
      </c>
      <c r="F966" s="13">
        <v>0.24</v>
      </c>
      <c r="G966" s="11">
        <v>4.2</v>
      </c>
      <c r="H966" s="11" t="str">
        <f t="shared" si="46"/>
        <v>4.0 – 4.9</v>
      </c>
      <c r="I966" s="14">
        <v>24247</v>
      </c>
      <c r="J966" s="11" t="s">
        <v>16186</v>
      </c>
      <c r="K966" s="11" t="s">
        <v>16187</v>
      </c>
      <c r="L966" s="15" t="s">
        <v>16188</v>
      </c>
      <c r="M966" s="26" t="str">
        <f t="shared" si="47"/>
        <v>&gt;₹500</v>
      </c>
      <c r="N966" s="23">
        <f>Table2[[#This Row],[actual_price]]* Table2[[#This Row],[rating_count]]</f>
        <v>19033895</v>
      </c>
      <c r="O966" s="23">
        <f t="shared" si="48"/>
        <v>0.99999999999999989</v>
      </c>
      <c r="P966" s="27" t="str">
        <f>IF(Table2[[#This Row],[rating_count]]&lt;1000,"below 1000", "1000 and above")</f>
        <v>1000 and above</v>
      </c>
    </row>
    <row r="967" spans="1:16" x14ac:dyDescent="0.25">
      <c r="A967" s="10" t="s">
        <v>8844</v>
      </c>
      <c r="B967" s="10" t="s">
        <v>16189</v>
      </c>
      <c r="C967" s="11" t="s">
        <v>14826</v>
      </c>
      <c r="D967" s="12">
        <v>1999</v>
      </c>
      <c r="E967" s="12">
        <v>3210</v>
      </c>
      <c r="F967" s="13">
        <v>0.38</v>
      </c>
      <c r="G967" s="11">
        <v>4.2</v>
      </c>
      <c r="H967" s="11" t="str">
        <f t="shared" si="46"/>
        <v>4.0 – 4.9</v>
      </c>
      <c r="I967" s="14">
        <v>41349</v>
      </c>
      <c r="J967" s="11" t="s">
        <v>16190</v>
      </c>
      <c r="K967" s="11" t="s">
        <v>16191</v>
      </c>
      <c r="L967" s="15" t="s">
        <v>16192</v>
      </c>
      <c r="M967" s="26" t="str">
        <f t="shared" si="47"/>
        <v>&gt;₹500</v>
      </c>
      <c r="N967" s="23">
        <f>Table2[[#This Row],[actual_price]]* Table2[[#This Row],[rating_count]]</f>
        <v>132730290</v>
      </c>
      <c r="O967" s="23">
        <f t="shared" si="48"/>
        <v>1</v>
      </c>
      <c r="P967" s="27" t="str">
        <f>IF(Table2[[#This Row],[rating_count]]&lt;1000,"below 1000", "1000 and above")</f>
        <v>1000 and above</v>
      </c>
    </row>
    <row r="968" spans="1:16" x14ac:dyDescent="0.25">
      <c r="A968" s="10" t="s">
        <v>8854</v>
      </c>
      <c r="B968" s="10" t="s">
        <v>16193</v>
      </c>
      <c r="C968" s="11" t="s">
        <v>14826</v>
      </c>
      <c r="D968" s="12">
        <v>549</v>
      </c>
      <c r="E968" s="12">
        <v>1000</v>
      </c>
      <c r="F968" s="13">
        <v>0.45</v>
      </c>
      <c r="G968" s="11">
        <v>3.6</v>
      </c>
      <c r="H968" s="11" t="str">
        <f t="shared" si="46"/>
        <v>3.0 – 3.9</v>
      </c>
      <c r="I968" s="14">
        <v>1074</v>
      </c>
      <c r="J968" s="11" t="s">
        <v>16194</v>
      </c>
      <c r="K968" s="11" t="s">
        <v>16195</v>
      </c>
      <c r="L968" s="15" t="s">
        <v>16196</v>
      </c>
      <c r="M968" s="26" t="str">
        <f t="shared" si="47"/>
        <v>&gt;₹500</v>
      </c>
      <c r="N968" s="23">
        <f>Table2[[#This Row],[actual_price]]* Table2[[#This Row],[rating_count]]</f>
        <v>1074000</v>
      </c>
      <c r="O968" s="23">
        <f t="shared" si="48"/>
        <v>1</v>
      </c>
      <c r="P968" s="27" t="str">
        <f>IF(Table2[[#This Row],[rating_count]]&lt;1000,"below 1000", "1000 and above")</f>
        <v>1000 and above</v>
      </c>
    </row>
    <row r="969" spans="1:16" x14ac:dyDescent="0.25">
      <c r="A969" s="10" t="s">
        <v>8864</v>
      </c>
      <c r="B969" s="10" t="s">
        <v>16197</v>
      </c>
      <c r="C969" s="11" t="s">
        <v>14826</v>
      </c>
      <c r="D969" s="12">
        <v>999</v>
      </c>
      <c r="E969" s="12">
        <v>2000</v>
      </c>
      <c r="F969" s="13">
        <v>0.5</v>
      </c>
      <c r="G969" s="11">
        <v>3.8</v>
      </c>
      <c r="H969" s="11" t="str">
        <f t="shared" si="46"/>
        <v>3.0 – 3.9</v>
      </c>
      <c r="I969" s="14">
        <v>1163</v>
      </c>
      <c r="J969" s="11" t="s">
        <v>16198</v>
      </c>
      <c r="K969" s="11" t="s">
        <v>16199</v>
      </c>
      <c r="L969" s="15" t="s">
        <v>16200</v>
      </c>
      <c r="M969" s="26" t="str">
        <f t="shared" si="47"/>
        <v>&gt;₹500</v>
      </c>
      <c r="N969" s="23">
        <f>Table2[[#This Row],[actual_price]]* Table2[[#This Row],[rating_count]]</f>
        <v>2326000</v>
      </c>
      <c r="O969" s="23">
        <f t="shared" si="48"/>
        <v>0.99999999999999989</v>
      </c>
      <c r="P969" s="27" t="str">
        <f>IF(Table2[[#This Row],[rating_count]]&lt;1000,"below 1000", "1000 and above")</f>
        <v>1000 and above</v>
      </c>
    </row>
    <row r="970" spans="1:16" x14ac:dyDescent="0.25">
      <c r="A970" s="10" t="s">
        <v>8874</v>
      </c>
      <c r="B970" s="10" t="s">
        <v>16201</v>
      </c>
      <c r="C970" s="11" t="s">
        <v>14826</v>
      </c>
      <c r="D970" s="12">
        <v>398</v>
      </c>
      <c r="E970" s="12">
        <v>1999</v>
      </c>
      <c r="F970" s="13">
        <v>0.8</v>
      </c>
      <c r="G970" s="11">
        <v>4.0999999999999996</v>
      </c>
      <c r="H970" s="11" t="str">
        <f t="shared" si="46"/>
        <v>4.0 – 4.9</v>
      </c>
      <c r="I970" s="14">
        <v>257</v>
      </c>
      <c r="J970" s="11" t="s">
        <v>16202</v>
      </c>
      <c r="K970" s="11" t="s">
        <v>16203</v>
      </c>
      <c r="L970" s="15" t="s">
        <v>16204</v>
      </c>
      <c r="M970" s="26" t="str">
        <f t="shared" si="47"/>
        <v>&gt;₹500</v>
      </c>
      <c r="N970" s="23">
        <f>Table2[[#This Row],[actual_price]]* Table2[[#This Row],[rating_count]]</f>
        <v>513743</v>
      </c>
      <c r="O970" s="23">
        <f t="shared" si="48"/>
        <v>1</v>
      </c>
      <c r="P970" s="27" t="str">
        <f>IF(Table2[[#This Row],[rating_count]]&lt;1000,"below 1000", "1000 and above")</f>
        <v>below 1000</v>
      </c>
    </row>
    <row r="971" spans="1:16" x14ac:dyDescent="0.25">
      <c r="A971" s="10" t="s">
        <v>8884</v>
      </c>
      <c r="B971" s="10" t="s">
        <v>16205</v>
      </c>
      <c r="C971" s="11" t="s">
        <v>14826</v>
      </c>
      <c r="D971" s="12">
        <v>539</v>
      </c>
      <c r="E971" s="12">
        <v>720</v>
      </c>
      <c r="F971" s="13">
        <v>0.25</v>
      </c>
      <c r="G971" s="11">
        <v>4.0999999999999996</v>
      </c>
      <c r="H971" s="11" t="str">
        <f t="shared" si="46"/>
        <v>4.0 – 4.9</v>
      </c>
      <c r="I971" s="14">
        <v>36017</v>
      </c>
      <c r="J971" s="11" t="s">
        <v>16206</v>
      </c>
      <c r="K971" s="11" t="s">
        <v>16207</v>
      </c>
      <c r="L971" s="15" t="s">
        <v>16208</v>
      </c>
      <c r="M971" s="26" t="str">
        <f t="shared" si="47"/>
        <v>&gt;₹500</v>
      </c>
      <c r="N971" s="23">
        <f>Table2[[#This Row],[actual_price]]* Table2[[#This Row],[rating_count]]</f>
        <v>25932240</v>
      </c>
      <c r="O971" s="23">
        <f t="shared" si="48"/>
        <v>0.99999999999999989</v>
      </c>
      <c r="P971" s="27" t="str">
        <f>IF(Table2[[#This Row],[rating_count]]&lt;1000,"below 1000", "1000 and above")</f>
        <v>1000 and above</v>
      </c>
    </row>
    <row r="972" spans="1:16" x14ac:dyDescent="0.25">
      <c r="A972" s="10" t="s">
        <v>8895</v>
      </c>
      <c r="B972" s="10" t="s">
        <v>16209</v>
      </c>
      <c r="C972" s="11" t="s">
        <v>14826</v>
      </c>
      <c r="D972" s="12">
        <v>699</v>
      </c>
      <c r="E972" s="12">
        <v>1595</v>
      </c>
      <c r="F972" s="13">
        <v>0.56000000000000005</v>
      </c>
      <c r="G972" s="11">
        <v>4.0999999999999996</v>
      </c>
      <c r="H972" s="11" t="str">
        <f t="shared" si="46"/>
        <v>4.0 – 4.9</v>
      </c>
      <c r="I972" s="14">
        <v>8090</v>
      </c>
      <c r="J972" s="11" t="s">
        <v>16210</v>
      </c>
      <c r="K972" s="11" t="s">
        <v>16211</v>
      </c>
      <c r="L972" s="15" t="s">
        <v>16212</v>
      </c>
      <c r="M972" s="26" t="str">
        <f t="shared" si="47"/>
        <v>&gt;₹500</v>
      </c>
      <c r="N972" s="23">
        <f>Table2[[#This Row],[actual_price]]* Table2[[#This Row],[rating_count]]</f>
        <v>12903550</v>
      </c>
      <c r="O972" s="23">
        <f t="shared" si="48"/>
        <v>0.99999999999999989</v>
      </c>
      <c r="P972" s="27" t="str">
        <f>IF(Table2[[#This Row],[rating_count]]&lt;1000,"below 1000", "1000 and above")</f>
        <v>1000 and above</v>
      </c>
    </row>
    <row r="973" spans="1:16" x14ac:dyDescent="0.25">
      <c r="A973" s="10" t="s">
        <v>8905</v>
      </c>
      <c r="B973" s="10" t="s">
        <v>16213</v>
      </c>
      <c r="C973" s="11" t="s">
        <v>14826</v>
      </c>
      <c r="D973" s="12">
        <v>2148</v>
      </c>
      <c r="E973" s="12">
        <v>3645</v>
      </c>
      <c r="F973" s="13">
        <v>0.41</v>
      </c>
      <c r="G973" s="11">
        <v>4.0999999999999996</v>
      </c>
      <c r="H973" s="11" t="str">
        <f t="shared" si="46"/>
        <v>4.0 – 4.9</v>
      </c>
      <c r="I973" s="14">
        <v>31388</v>
      </c>
      <c r="J973" s="11" t="s">
        <v>16214</v>
      </c>
      <c r="K973" s="11" t="s">
        <v>16215</v>
      </c>
      <c r="L973" s="15" t="s">
        <v>16216</v>
      </c>
      <c r="M973" s="26" t="str">
        <f t="shared" si="47"/>
        <v>&gt;₹500</v>
      </c>
      <c r="N973" s="23">
        <f>Table2[[#This Row],[actual_price]]* Table2[[#This Row],[rating_count]]</f>
        <v>114409260</v>
      </c>
      <c r="O973" s="23">
        <f t="shared" si="48"/>
        <v>0.99999999999999989</v>
      </c>
      <c r="P973" s="27" t="str">
        <f>IF(Table2[[#This Row],[rating_count]]&lt;1000,"below 1000", "1000 and above")</f>
        <v>1000 and above</v>
      </c>
    </row>
    <row r="974" spans="1:16" x14ac:dyDescent="0.25">
      <c r="A974" s="10" t="s">
        <v>8915</v>
      </c>
      <c r="B974" s="10" t="s">
        <v>16217</v>
      </c>
      <c r="C974" s="11" t="s">
        <v>14826</v>
      </c>
      <c r="D974" s="12">
        <v>3599</v>
      </c>
      <c r="E974" s="12">
        <v>7950</v>
      </c>
      <c r="F974" s="13">
        <v>0.55000000000000004</v>
      </c>
      <c r="G974" s="11">
        <v>4.2</v>
      </c>
      <c r="H974" s="11" t="str">
        <f t="shared" si="46"/>
        <v>4.0 – 4.9</v>
      </c>
      <c r="I974" s="14">
        <v>136</v>
      </c>
      <c r="J974" s="11" t="s">
        <v>16218</v>
      </c>
      <c r="K974" s="11" t="s">
        <v>16219</v>
      </c>
      <c r="L974" s="15" t="s">
        <v>16220</v>
      </c>
      <c r="M974" s="26" t="str">
        <f t="shared" si="47"/>
        <v>&gt;₹500</v>
      </c>
      <c r="N974" s="23">
        <f>Table2[[#This Row],[actual_price]]* Table2[[#This Row],[rating_count]]</f>
        <v>1081200</v>
      </c>
      <c r="O974" s="23">
        <f t="shared" si="48"/>
        <v>0.99999999999999989</v>
      </c>
      <c r="P974" s="27" t="str">
        <f>IF(Table2[[#This Row],[rating_count]]&lt;1000,"below 1000", "1000 and above")</f>
        <v>below 1000</v>
      </c>
    </row>
    <row r="975" spans="1:16" x14ac:dyDescent="0.25">
      <c r="A975" s="10" t="s">
        <v>8926</v>
      </c>
      <c r="B975" s="10" t="s">
        <v>16221</v>
      </c>
      <c r="C975" s="11" t="s">
        <v>14826</v>
      </c>
      <c r="D975" s="12">
        <v>351</v>
      </c>
      <c r="E975" s="12">
        <v>999</v>
      </c>
      <c r="F975" s="13">
        <v>0.65</v>
      </c>
      <c r="G975" s="11">
        <v>4</v>
      </c>
      <c r="H975" s="11" t="str">
        <f t="shared" si="46"/>
        <v>4.0 – 4.9</v>
      </c>
      <c r="I975" s="14">
        <v>5380</v>
      </c>
      <c r="J975" s="11" t="s">
        <v>16222</v>
      </c>
      <c r="K975" s="11" t="s">
        <v>16223</v>
      </c>
      <c r="L975" s="15" t="s">
        <v>16224</v>
      </c>
      <c r="M975" s="26" t="str">
        <f t="shared" si="47"/>
        <v>&gt;₹500</v>
      </c>
      <c r="N975" s="23">
        <f>Table2[[#This Row],[actual_price]]* Table2[[#This Row],[rating_count]]</f>
        <v>5374620</v>
      </c>
      <c r="O975" s="23">
        <f t="shared" si="48"/>
        <v>1.0000000000000002</v>
      </c>
      <c r="P975" s="27" t="str">
        <f>IF(Table2[[#This Row],[rating_count]]&lt;1000,"below 1000", "1000 and above")</f>
        <v>1000 and above</v>
      </c>
    </row>
    <row r="976" spans="1:16" x14ac:dyDescent="0.25">
      <c r="A976" s="10" t="s">
        <v>8937</v>
      </c>
      <c r="B976" s="10" t="s">
        <v>16225</v>
      </c>
      <c r="C976" s="11" t="s">
        <v>14826</v>
      </c>
      <c r="D976" s="12">
        <v>1614</v>
      </c>
      <c r="E976" s="12">
        <v>1745</v>
      </c>
      <c r="F976" s="13">
        <v>0.08</v>
      </c>
      <c r="G976" s="11">
        <v>4.3</v>
      </c>
      <c r="H976" s="11" t="str">
        <f t="shared" si="46"/>
        <v>4.0 – 4.9</v>
      </c>
      <c r="I976" s="14">
        <v>37974</v>
      </c>
      <c r="J976" s="11" t="s">
        <v>16226</v>
      </c>
      <c r="K976" s="11" t="s">
        <v>16227</v>
      </c>
      <c r="L976" s="15" t="s">
        <v>16228</v>
      </c>
      <c r="M976" s="26" t="str">
        <f t="shared" si="47"/>
        <v>&gt;₹500</v>
      </c>
      <c r="N976" s="23">
        <f>Table2[[#This Row],[actual_price]]* Table2[[#This Row],[rating_count]]</f>
        <v>66264630</v>
      </c>
      <c r="O976" s="23">
        <f t="shared" si="48"/>
        <v>0.99999999999999989</v>
      </c>
      <c r="P976" s="27" t="str">
        <f>IF(Table2[[#This Row],[rating_count]]&lt;1000,"below 1000", "1000 and above")</f>
        <v>1000 and above</v>
      </c>
    </row>
    <row r="977" spans="1:16" x14ac:dyDescent="0.25">
      <c r="A977" s="10" t="s">
        <v>8948</v>
      </c>
      <c r="B977" s="10" t="s">
        <v>16229</v>
      </c>
      <c r="C977" s="11" t="s">
        <v>14826</v>
      </c>
      <c r="D977" s="12">
        <v>719</v>
      </c>
      <c r="E977" s="12">
        <v>1295</v>
      </c>
      <c r="F977" s="13">
        <v>0.44</v>
      </c>
      <c r="G977" s="11">
        <v>4.2</v>
      </c>
      <c r="H977" s="11" t="str">
        <f t="shared" si="46"/>
        <v>4.0 – 4.9</v>
      </c>
      <c r="I977" s="14">
        <v>17218</v>
      </c>
      <c r="J977" s="11" t="s">
        <v>16230</v>
      </c>
      <c r="K977" s="11" t="s">
        <v>16231</v>
      </c>
      <c r="L977" s="15" t="s">
        <v>16232</v>
      </c>
      <c r="M977" s="26" t="str">
        <f t="shared" si="47"/>
        <v>&gt;₹500</v>
      </c>
      <c r="N977" s="23">
        <f>Table2[[#This Row],[actual_price]]* Table2[[#This Row],[rating_count]]</f>
        <v>22297310</v>
      </c>
      <c r="O977" s="23">
        <f t="shared" si="48"/>
        <v>1.0000000000000002</v>
      </c>
      <c r="P977" s="27" t="str">
        <f>IF(Table2[[#This Row],[rating_count]]&lt;1000,"below 1000", "1000 and above")</f>
        <v>1000 and above</v>
      </c>
    </row>
    <row r="978" spans="1:16" x14ac:dyDescent="0.25">
      <c r="A978" s="10" t="s">
        <v>8958</v>
      </c>
      <c r="B978" s="10" t="s">
        <v>16233</v>
      </c>
      <c r="C978" s="11" t="s">
        <v>14826</v>
      </c>
      <c r="D978" s="12">
        <v>678</v>
      </c>
      <c r="E978" s="12">
        <v>1499</v>
      </c>
      <c r="F978" s="13">
        <v>0.55000000000000004</v>
      </c>
      <c r="G978" s="11">
        <v>4.2</v>
      </c>
      <c r="H978" s="11" t="str">
        <f t="shared" si="46"/>
        <v>4.0 – 4.9</v>
      </c>
      <c r="I978" s="14">
        <v>900</v>
      </c>
      <c r="J978" s="11" t="s">
        <v>16234</v>
      </c>
      <c r="K978" s="11" t="s">
        <v>16235</v>
      </c>
      <c r="L978" s="15" t="s">
        <v>16236</v>
      </c>
      <c r="M978" s="26" t="str">
        <f t="shared" si="47"/>
        <v>&gt;₹500</v>
      </c>
      <c r="N978" s="23">
        <f>Table2[[#This Row],[actual_price]]* Table2[[#This Row],[rating_count]]</f>
        <v>1349100</v>
      </c>
      <c r="O978" s="23">
        <f t="shared" si="48"/>
        <v>1</v>
      </c>
      <c r="P978" s="27" t="str">
        <f>IF(Table2[[#This Row],[rating_count]]&lt;1000,"below 1000", "1000 and above")</f>
        <v>below 1000</v>
      </c>
    </row>
    <row r="979" spans="1:16" x14ac:dyDescent="0.25">
      <c r="A979" s="10" t="s">
        <v>8968</v>
      </c>
      <c r="B979" s="10" t="s">
        <v>16237</v>
      </c>
      <c r="C979" s="11" t="s">
        <v>14826</v>
      </c>
      <c r="D979" s="12">
        <v>809</v>
      </c>
      <c r="E979" s="12">
        <v>1545</v>
      </c>
      <c r="F979" s="13">
        <v>0.48</v>
      </c>
      <c r="G979" s="11">
        <v>3.7</v>
      </c>
      <c r="H979" s="11" t="str">
        <f t="shared" si="46"/>
        <v>3.0 – 3.9</v>
      </c>
      <c r="I979" s="14">
        <v>976</v>
      </c>
      <c r="J979" s="11" t="s">
        <v>16238</v>
      </c>
      <c r="K979" s="11" t="s">
        <v>16239</v>
      </c>
      <c r="L979" s="15" t="s">
        <v>16240</v>
      </c>
      <c r="M979" s="26" t="str">
        <f t="shared" si="47"/>
        <v>&gt;₹500</v>
      </c>
      <c r="N979" s="23">
        <f>Table2[[#This Row],[actual_price]]* Table2[[#This Row],[rating_count]]</f>
        <v>1507920</v>
      </c>
      <c r="O979" s="23">
        <f t="shared" si="48"/>
        <v>1</v>
      </c>
      <c r="P979" s="27" t="str">
        <f>IF(Table2[[#This Row],[rating_count]]&lt;1000,"below 1000", "1000 and above")</f>
        <v>below 1000</v>
      </c>
    </row>
    <row r="980" spans="1:16" x14ac:dyDescent="0.25">
      <c r="A980" s="10" t="s">
        <v>8978</v>
      </c>
      <c r="B980" s="10" t="s">
        <v>16241</v>
      </c>
      <c r="C980" s="11" t="s">
        <v>14826</v>
      </c>
      <c r="D980" s="12">
        <v>1969</v>
      </c>
      <c r="E980" s="12">
        <v>5000</v>
      </c>
      <c r="F980" s="13">
        <v>0.61</v>
      </c>
      <c r="G980" s="11">
        <v>4.0999999999999996</v>
      </c>
      <c r="H980" s="11" t="str">
        <f t="shared" si="46"/>
        <v>4.0 – 4.9</v>
      </c>
      <c r="I980" s="14">
        <v>4927</v>
      </c>
      <c r="J980" s="11" t="s">
        <v>16242</v>
      </c>
      <c r="K980" s="11" t="s">
        <v>16243</v>
      </c>
      <c r="L980" s="15" t="s">
        <v>16244</v>
      </c>
      <c r="M980" s="26" t="str">
        <f t="shared" si="47"/>
        <v>&gt;₹500</v>
      </c>
      <c r="N980" s="23">
        <f>Table2[[#This Row],[actual_price]]* Table2[[#This Row],[rating_count]]</f>
        <v>24635000</v>
      </c>
      <c r="O980" s="23">
        <f t="shared" si="48"/>
        <v>0.99999999999999989</v>
      </c>
      <c r="P980" s="27" t="str">
        <f>IF(Table2[[#This Row],[rating_count]]&lt;1000,"below 1000", "1000 and above")</f>
        <v>1000 and above</v>
      </c>
    </row>
    <row r="981" spans="1:16" x14ac:dyDescent="0.25">
      <c r="A981" s="10" t="s">
        <v>8989</v>
      </c>
      <c r="B981" s="10" t="s">
        <v>16245</v>
      </c>
      <c r="C981" s="11" t="s">
        <v>14826</v>
      </c>
      <c r="D981" s="12">
        <v>1490</v>
      </c>
      <c r="E981" s="12">
        <v>1695</v>
      </c>
      <c r="F981" s="13">
        <v>0.12</v>
      </c>
      <c r="G981" s="11">
        <v>4.4000000000000004</v>
      </c>
      <c r="H981" s="11" t="str">
        <f t="shared" si="46"/>
        <v>4.0 – 4.9</v>
      </c>
      <c r="I981" s="14">
        <v>3543</v>
      </c>
      <c r="J981" s="11" t="s">
        <v>16246</v>
      </c>
      <c r="K981" s="11" t="s">
        <v>16247</v>
      </c>
      <c r="L981" s="15" t="s">
        <v>16248</v>
      </c>
      <c r="M981" s="26" t="str">
        <f t="shared" si="47"/>
        <v>&gt;₹500</v>
      </c>
      <c r="N981" s="23">
        <f>Table2[[#This Row],[actual_price]]* Table2[[#This Row],[rating_count]]</f>
        <v>6005385</v>
      </c>
      <c r="O981" s="23">
        <f t="shared" si="48"/>
        <v>0.99999999999999989</v>
      </c>
      <c r="P981" s="27" t="str">
        <f>IF(Table2[[#This Row],[rating_count]]&lt;1000,"below 1000", "1000 and above")</f>
        <v>1000 and above</v>
      </c>
    </row>
    <row r="982" spans="1:16" x14ac:dyDescent="0.25">
      <c r="A982" s="10" t="s">
        <v>8999</v>
      </c>
      <c r="B982" s="10" t="s">
        <v>16249</v>
      </c>
      <c r="C982" s="11" t="s">
        <v>14826</v>
      </c>
      <c r="D982" s="12">
        <v>2499</v>
      </c>
      <c r="E982" s="12">
        <v>3945</v>
      </c>
      <c r="F982" s="13">
        <v>0.37</v>
      </c>
      <c r="G982" s="11">
        <v>3.8</v>
      </c>
      <c r="H982" s="11" t="str">
        <f t="shared" si="46"/>
        <v>3.0 – 3.9</v>
      </c>
      <c r="I982" s="14">
        <v>2732</v>
      </c>
      <c r="J982" s="11" t="s">
        <v>16250</v>
      </c>
      <c r="K982" s="11" t="s">
        <v>16251</v>
      </c>
      <c r="L982" s="15" t="s">
        <v>16252</v>
      </c>
      <c r="M982" s="26" t="str">
        <f t="shared" si="47"/>
        <v>&gt;₹500</v>
      </c>
      <c r="N982" s="23">
        <f>Table2[[#This Row],[actual_price]]* Table2[[#This Row],[rating_count]]</f>
        <v>10777740</v>
      </c>
      <c r="O982" s="23">
        <f t="shared" si="48"/>
        <v>1</v>
      </c>
      <c r="P982" s="27" t="str">
        <f>IF(Table2[[#This Row],[rating_count]]&lt;1000,"below 1000", "1000 and above")</f>
        <v>1000 and above</v>
      </c>
    </row>
    <row r="983" spans="1:16" x14ac:dyDescent="0.25">
      <c r="A983" s="10" t="s">
        <v>9009</v>
      </c>
      <c r="B983" s="10" t="s">
        <v>16253</v>
      </c>
      <c r="C983" s="11" t="s">
        <v>14826</v>
      </c>
      <c r="D983" s="12">
        <v>1665</v>
      </c>
      <c r="E983" s="12">
        <v>2099</v>
      </c>
      <c r="F983" s="13">
        <v>0.21</v>
      </c>
      <c r="G983" s="11">
        <v>4</v>
      </c>
      <c r="H983" s="11" t="str">
        <f t="shared" si="46"/>
        <v>4.0 – 4.9</v>
      </c>
      <c r="I983" s="14">
        <v>14368</v>
      </c>
      <c r="J983" s="11" t="s">
        <v>16254</v>
      </c>
      <c r="K983" s="11" t="s">
        <v>16255</v>
      </c>
      <c r="L983" s="15" t="s">
        <v>16256</v>
      </c>
      <c r="M983" s="26" t="str">
        <f t="shared" si="47"/>
        <v>&gt;₹500</v>
      </c>
      <c r="N983" s="23">
        <f>Table2[[#This Row],[actual_price]]* Table2[[#This Row],[rating_count]]</f>
        <v>30158432</v>
      </c>
      <c r="O983" s="23">
        <f t="shared" si="48"/>
        <v>0.99999999999999989</v>
      </c>
      <c r="P983" s="27" t="str">
        <f>IF(Table2[[#This Row],[rating_count]]&lt;1000,"below 1000", "1000 and above")</f>
        <v>1000 and above</v>
      </c>
    </row>
    <row r="984" spans="1:16" x14ac:dyDescent="0.25">
      <c r="A984" s="10" t="s">
        <v>9020</v>
      </c>
      <c r="B984" s="10" t="s">
        <v>16257</v>
      </c>
      <c r="C984" s="11" t="s">
        <v>14826</v>
      </c>
      <c r="D984" s="12">
        <v>3229</v>
      </c>
      <c r="E984" s="12">
        <v>5295</v>
      </c>
      <c r="F984" s="13">
        <v>0.39</v>
      </c>
      <c r="G984" s="11">
        <v>4.2</v>
      </c>
      <c r="H984" s="11" t="str">
        <f t="shared" si="46"/>
        <v>4.0 – 4.9</v>
      </c>
      <c r="I984" s="14">
        <v>39724</v>
      </c>
      <c r="J984" s="11" t="s">
        <v>16258</v>
      </c>
      <c r="K984" s="11" t="s">
        <v>16259</v>
      </c>
      <c r="L984" s="15" t="s">
        <v>16260</v>
      </c>
      <c r="M984" s="26" t="str">
        <f t="shared" si="47"/>
        <v>&gt;₹500</v>
      </c>
      <c r="N984" s="23">
        <f>Table2[[#This Row],[actual_price]]* Table2[[#This Row],[rating_count]]</f>
        <v>210338580</v>
      </c>
      <c r="O984" s="23">
        <f t="shared" si="48"/>
        <v>1</v>
      </c>
      <c r="P984" s="27" t="str">
        <f>IF(Table2[[#This Row],[rating_count]]&lt;1000,"below 1000", "1000 and above")</f>
        <v>1000 and above</v>
      </c>
    </row>
    <row r="985" spans="1:16" x14ac:dyDescent="0.25">
      <c r="A985" s="10" t="s">
        <v>9030</v>
      </c>
      <c r="B985" s="10" t="s">
        <v>16261</v>
      </c>
      <c r="C985" s="11" t="s">
        <v>14826</v>
      </c>
      <c r="D985" s="12">
        <v>1799</v>
      </c>
      <c r="E985" s="12">
        <v>3595</v>
      </c>
      <c r="F985" s="13">
        <v>0.5</v>
      </c>
      <c r="G985" s="11">
        <v>3.8</v>
      </c>
      <c r="H985" s="11" t="str">
        <f t="shared" si="46"/>
        <v>3.0 – 3.9</v>
      </c>
      <c r="I985" s="14">
        <v>9791</v>
      </c>
      <c r="J985" s="11" t="s">
        <v>16262</v>
      </c>
      <c r="K985" s="11" t="s">
        <v>16263</v>
      </c>
      <c r="L985" s="15" t="s">
        <v>16264</v>
      </c>
      <c r="M985" s="26" t="str">
        <f t="shared" si="47"/>
        <v>&gt;₹500</v>
      </c>
      <c r="N985" s="23">
        <f>Table2[[#This Row],[actual_price]]* Table2[[#This Row],[rating_count]]</f>
        <v>35198645</v>
      </c>
      <c r="O985" s="23">
        <f t="shared" si="48"/>
        <v>1.0000000000000002</v>
      </c>
      <c r="P985" s="27" t="str">
        <f>IF(Table2[[#This Row],[rating_count]]&lt;1000,"below 1000", "1000 and above")</f>
        <v>1000 and above</v>
      </c>
    </row>
    <row r="986" spans="1:16" x14ac:dyDescent="0.25">
      <c r="A986" s="10" t="s">
        <v>9040</v>
      </c>
      <c r="B986" s="10" t="s">
        <v>16265</v>
      </c>
      <c r="C986" s="11" t="s">
        <v>14826</v>
      </c>
      <c r="D986" s="12">
        <v>1260</v>
      </c>
      <c r="E986" s="12">
        <v>1699</v>
      </c>
      <c r="F986" s="13">
        <v>0.26</v>
      </c>
      <c r="G986" s="11">
        <v>4.2</v>
      </c>
      <c r="H986" s="11" t="str">
        <f t="shared" si="46"/>
        <v>4.0 – 4.9</v>
      </c>
      <c r="I986" s="14">
        <v>2891</v>
      </c>
      <c r="J986" s="11" t="s">
        <v>16266</v>
      </c>
      <c r="K986" s="11" t="s">
        <v>16267</v>
      </c>
      <c r="L986" s="15" t="s">
        <v>16268</v>
      </c>
      <c r="M986" s="26" t="str">
        <f t="shared" si="47"/>
        <v>&gt;₹500</v>
      </c>
      <c r="N986" s="23">
        <f>Table2[[#This Row],[actual_price]]* Table2[[#This Row],[rating_count]]</f>
        <v>4911809</v>
      </c>
      <c r="O986" s="23">
        <f t="shared" si="48"/>
        <v>1</v>
      </c>
      <c r="P986" s="27" t="str">
        <f>IF(Table2[[#This Row],[rating_count]]&lt;1000,"below 1000", "1000 and above")</f>
        <v>1000 and above</v>
      </c>
    </row>
    <row r="987" spans="1:16" x14ac:dyDescent="0.25">
      <c r="A987" s="10" t="s">
        <v>9050</v>
      </c>
      <c r="B987" s="10" t="s">
        <v>16269</v>
      </c>
      <c r="C987" s="11" t="s">
        <v>14826</v>
      </c>
      <c r="D987" s="12">
        <v>749</v>
      </c>
      <c r="E987" s="12">
        <v>1129</v>
      </c>
      <c r="F987" s="13">
        <v>0.34</v>
      </c>
      <c r="G987" s="11">
        <v>4</v>
      </c>
      <c r="H987" s="11" t="str">
        <f t="shared" si="46"/>
        <v>4.0 – 4.9</v>
      </c>
      <c r="I987" s="14">
        <v>2446</v>
      </c>
      <c r="J987" s="11" t="s">
        <v>16270</v>
      </c>
      <c r="K987" s="11" t="s">
        <v>16271</v>
      </c>
      <c r="L987" s="15" t="s">
        <v>16272</v>
      </c>
      <c r="M987" s="26" t="str">
        <f t="shared" si="47"/>
        <v>&gt;₹500</v>
      </c>
      <c r="N987" s="23">
        <f>Table2[[#This Row],[actual_price]]* Table2[[#This Row],[rating_count]]</f>
        <v>2761534</v>
      </c>
      <c r="O987" s="23">
        <f t="shared" si="48"/>
        <v>1</v>
      </c>
      <c r="P987" s="27" t="str">
        <f>IF(Table2[[#This Row],[rating_count]]&lt;1000,"below 1000", "1000 and above")</f>
        <v>1000 and above</v>
      </c>
    </row>
    <row r="988" spans="1:16" x14ac:dyDescent="0.25">
      <c r="A988" s="10" t="s">
        <v>9060</v>
      </c>
      <c r="B988" s="10" t="s">
        <v>16273</v>
      </c>
      <c r="C988" s="11" t="s">
        <v>14826</v>
      </c>
      <c r="D988" s="12">
        <v>3499</v>
      </c>
      <c r="E988" s="12">
        <v>5795</v>
      </c>
      <c r="F988" s="13">
        <v>0.4</v>
      </c>
      <c r="G988" s="11">
        <v>3.9</v>
      </c>
      <c r="H988" s="11" t="str">
        <f t="shared" si="46"/>
        <v>3.0 – 3.9</v>
      </c>
      <c r="I988" s="14">
        <v>25340</v>
      </c>
      <c r="J988" s="11" t="s">
        <v>16274</v>
      </c>
      <c r="K988" s="11" t="s">
        <v>16275</v>
      </c>
      <c r="L988" s="15" t="s">
        <v>16276</v>
      </c>
      <c r="M988" s="26" t="str">
        <f t="shared" si="47"/>
        <v>&gt;₹500</v>
      </c>
      <c r="N988" s="23">
        <f>Table2[[#This Row],[actual_price]]* Table2[[#This Row],[rating_count]]</f>
        <v>146845300</v>
      </c>
      <c r="O988" s="23">
        <f t="shared" si="48"/>
        <v>1</v>
      </c>
      <c r="P988" s="27" t="str">
        <f>IF(Table2[[#This Row],[rating_count]]&lt;1000,"below 1000", "1000 and above")</f>
        <v>1000 and above</v>
      </c>
    </row>
    <row r="989" spans="1:16" x14ac:dyDescent="0.25">
      <c r="A989" s="10" t="s">
        <v>9070</v>
      </c>
      <c r="B989" s="10" t="s">
        <v>16277</v>
      </c>
      <c r="C989" s="11" t="s">
        <v>14826</v>
      </c>
      <c r="D989" s="12">
        <v>379</v>
      </c>
      <c r="E989" s="12">
        <v>999</v>
      </c>
      <c r="F989" s="13">
        <v>0.62</v>
      </c>
      <c r="G989" s="11">
        <v>4.3</v>
      </c>
      <c r="H989" s="11" t="str">
        <f t="shared" si="46"/>
        <v>4.0 – 4.9</v>
      </c>
      <c r="I989" s="14">
        <v>3096</v>
      </c>
      <c r="J989" s="11" t="s">
        <v>16278</v>
      </c>
      <c r="K989" s="11" t="s">
        <v>16279</v>
      </c>
      <c r="L989" s="15" t="s">
        <v>16280</v>
      </c>
      <c r="M989" s="26" t="str">
        <f t="shared" si="47"/>
        <v>&gt;₹500</v>
      </c>
      <c r="N989" s="23">
        <f>Table2[[#This Row],[actual_price]]* Table2[[#This Row],[rating_count]]</f>
        <v>3092904</v>
      </c>
      <c r="O989" s="23">
        <f t="shared" si="48"/>
        <v>1</v>
      </c>
      <c r="P989" s="27" t="str">
        <f>IF(Table2[[#This Row],[rating_count]]&lt;1000,"below 1000", "1000 and above")</f>
        <v>1000 and above</v>
      </c>
    </row>
    <row r="990" spans="1:16" x14ac:dyDescent="0.25">
      <c r="A990" s="10" t="s">
        <v>9081</v>
      </c>
      <c r="B990" s="10" t="s">
        <v>16281</v>
      </c>
      <c r="C990" s="11" t="s">
        <v>14826</v>
      </c>
      <c r="D990" s="12">
        <v>1099</v>
      </c>
      <c r="E990" s="12">
        <v>2400</v>
      </c>
      <c r="F990" s="13">
        <v>0.54</v>
      </c>
      <c r="G990" s="11">
        <v>3.8</v>
      </c>
      <c r="H990" s="11" t="str">
        <f t="shared" si="46"/>
        <v>3.0 – 3.9</v>
      </c>
      <c r="I990" s="14">
        <v>4</v>
      </c>
      <c r="J990" s="11" t="s">
        <v>16094</v>
      </c>
      <c r="K990" s="11" t="s">
        <v>16282</v>
      </c>
      <c r="L990" s="15" t="s">
        <v>16283</v>
      </c>
      <c r="M990" s="26" t="str">
        <f t="shared" si="47"/>
        <v>&gt;₹500</v>
      </c>
      <c r="N990" s="23">
        <f>Table2[[#This Row],[actual_price]]* Table2[[#This Row],[rating_count]]</f>
        <v>9600</v>
      </c>
      <c r="O990" s="23">
        <f t="shared" si="48"/>
        <v>1.0000000000000002</v>
      </c>
      <c r="P990" s="27" t="str">
        <f>IF(Table2[[#This Row],[rating_count]]&lt;1000,"below 1000", "1000 and above")</f>
        <v>below 1000</v>
      </c>
    </row>
    <row r="991" spans="1:16" x14ac:dyDescent="0.25">
      <c r="A991" s="10" t="s">
        <v>9091</v>
      </c>
      <c r="B991" s="10" t="s">
        <v>16284</v>
      </c>
      <c r="C991" s="11" t="s">
        <v>14826</v>
      </c>
      <c r="D991" s="12">
        <v>749</v>
      </c>
      <c r="E991" s="12">
        <v>1299</v>
      </c>
      <c r="F991" s="13">
        <v>0.42</v>
      </c>
      <c r="G991" s="11">
        <v>4</v>
      </c>
      <c r="H991" s="11" t="str">
        <f t="shared" si="46"/>
        <v>4.0 – 4.9</v>
      </c>
      <c r="I991" s="14">
        <v>119</v>
      </c>
      <c r="J991" s="11" t="s">
        <v>16285</v>
      </c>
      <c r="K991" s="11" t="s">
        <v>16286</v>
      </c>
      <c r="L991" s="15" t="s">
        <v>16287</v>
      </c>
      <c r="M991" s="26" t="str">
        <f t="shared" si="47"/>
        <v>&gt;₹500</v>
      </c>
      <c r="N991" s="23">
        <f>Table2[[#This Row],[actual_price]]* Table2[[#This Row],[rating_count]]</f>
        <v>154581</v>
      </c>
      <c r="O991" s="23">
        <f t="shared" si="48"/>
        <v>1.0000000000000002</v>
      </c>
      <c r="P991" s="27" t="str">
        <f>IF(Table2[[#This Row],[rating_count]]&lt;1000,"below 1000", "1000 and above")</f>
        <v>below 1000</v>
      </c>
    </row>
    <row r="992" spans="1:16" x14ac:dyDescent="0.25">
      <c r="A992" s="10" t="s">
        <v>9101</v>
      </c>
      <c r="B992" s="10" t="s">
        <v>16288</v>
      </c>
      <c r="C992" s="11" t="s">
        <v>14826</v>
      </c>
      <c r="D992" s="12">
        <v>1299</v>
      </c>
      <c r="E992" s="12">
        <v>1299</v>
      </c>
      <c r="F992" s="13">
        <v>0</v>
      </c>
      <c r="G992" s="11">
        <v>4.2</v>
      </c>
      <c r="H992" s="11" t="str">
        <f t="shared" si="46"/>
        <v>4.0 – 4.9</v>
      </c>
      <c r="I992" s="14">
        <v>40106</v>
      </c>
      <c r="J992" s="11" t="s">
        <v>16289</v>
      </c>
      <c r="K992" s="11" t="s">
        <v>16290</v>
      </c>
      <c r="L992" s="15" t="s">
        <v>16291</v>
      </c>
      <c r="M992" s="26" t="str">
        <f t="shared" si="47"/>
        <v>&gt;₹500</v>
      </c>
      <c r="N992" s="23">
        <f>Table2[[#This Row],[actual_price]]* Table2[[#This Row],[rating_count]]</f>
        <v>52097694</v>
      </c>
      <c r="O992" s="23">
        <f t="shared" si="48"/>
        <v>1.0000000000000002</v>
      </c>
      <c r="P992" s="27" t="str">
        <f>IF(Table2[[#This Row],[rating_count]]&lt;1000,"below 1000", "1000 and above")</f>
        <v>1000 and above</v>
      </c>
    </row>
    <row r="993" spans="1:16" x14ac:dyDescent="0.25">
      <c r="A993" s="10" t="s">
        <v>9112</v>
      </c>
      <c r="B993" s="10" t="s">
        <v>16292</v>
      </c>
      <c r="C993" s="11" t="s">
        <v>14826</v>
      </c>
      <c r="D993" s="12">
        <v>549</v>
      </c>
      <c r="E993" s="12">
        <v>1090</v>
      </c>
      <c r="F993" s="13">
        <v>0.5</v>
      </c>
      <c r="G993" s="11">
        <v>4.2</v>
      </c>
      <c r="H993" s="11" t="str">
        <f t="shared" si="46"/>
        <v>4.0 – 4.9</v>
      </c>
      <c r="I993" s="14">
        <v>13029</v>
      </c>
      <c r="J993" s="11" t="s">
        <v>16293</v>
      </c>
      <c r="K993" s="11" t="s">
        <v>16294</v>
      </c>
      <c r="L993" s="15" t="s">
        <v>16295</v>
      </c>
      <c r="M993" s="26" t="str">
        <f t="shared" si="47"/>
        <v>&gt;₹500</v>
      </c>
      <c r="N993" s="23">
        <f>Table2[[#This Row],[actual_price]]* Table2[[#This Row],[rating_count]]</f>
        <v>14201610</v>
      </c>
      <c r="O993" s="23">
        <f t="shared" si="48"/>
        <v>1</v>
      </c>
      <c r="P993" s="27" t="str">
        <f>IF(Table2[[#This Row],[rating_count]]&lt;1000,"below 1000", "1000 and above")</f>
        <v>1000 and above</v>
      </c>
    </row>
    <row r="994" spans="1:16" x14ac:dyDescent="0.25">
      <c r="A994" s="10" t="s">
        <v>9122</v>
      </c>
      <c r="B994" s="10" t="s">
        <v>16296</v>
      </c>
      <c r="C994" s="11" t="s">
        <v>14826</v>
      </c>
      <c r="D994" s="12">
        <v>899</v>
      </c>
      <c r="E994" s="12">
        <v>2000</v>
      </c>
      <c r="F994" s="13">
        <v>0.55000000000000004</v>
      </c>
      <c r="G994" s="11">
        <v>3.6</v>
      </c>
      <c r="H994" s="11" t="str">
        <f t="shared" si="46"/>
        <v>3.0 – 3.9</v>
      </c>
      <c r="I994" s="14">
        <v>291</v>
      </c>
      <c r="J994" s="11" t="s">
        <v>16297</v>
      </c>
      <c r="K994" s="11" t="s">
        <v>16298</v>
      </c>
      <c r="L994" s="15" t="s">
        <v>16299</v>
      </c>
      <c r="M994" s="26" t="str">
        <f t="shared" si="47"/>
        <v>&gt;₹500</v>
      </c>
      <c r="N994" s="23">
        <f>Table2[[#This Row],[actual_price]]* Table2[[#This Row],[rating_count]]</f>
        <v>582000</v>
      </c>
      <c r="O994" s="23">
        <f t="shared" si="48"/>
        <v>0.99999999999999989</v>
      </c>
      <c r="P994" s="27" t="str">
        <f>IF(Table2[[#This Row],[rating_count]]&lt;1000,"below 1000", "1000 and above")</f>
        <v>below 1000</v>
      </c>
    </row>
    <row r="995" spans="1:16" x14ac:dyDescent="0.25">
      <c r="A995" s="10" t="s">
        <v>9132</v>
      </c>
      <c r="B995" s="10" t="s">
        <v>16300</v>
      </c>
      <c r="C995" s="11" t="s">
        <v>14826</v>
      </c>
      <c r="D995" s="12">
        <v>1321</v>
      </c>
      <c r="E995" s="12">
        <v>1545</v>
      </c>
      <c r="F995" s="13">
        <v>0.14000000000000001</v>
      </c>
      <c r="G995" s="11">
        <v>4.3</v>
      </c>
      <c r="H995" s="11" t="str">
        <f t="shared" si="46"/>
        <v>4.0 – 4.9</v>
      </c>
      <c r="I995" s="14">
        <v>15453</v>
      </c>
      <c r="J995" s="11" t="s">
        <v>16301</v>
      </c>
      <c r="K995" s="11" t="s">
        <v>16302</v>
      </c>
      <c r="L995" s="15" t="s">
        <v>16303</v>
      </c>
      <c r="M995" s="26" t="str">
        <f t="shared" si="47"/>
        <v>&gt;₹500</v>
      </c>
      <c r="N995" s="23">
        <f>Table2[[#This Row],[actual_price]]* Table2[[#This Row],[rating_count]]</f>
        <v>23874885</v>
      </c>
      <c r="O995" s="23">
        <f t="shared" si="48"/>
        <v>1</v>
      </c>
      <c r="P995" s="27" t="str">
        <f>IF(Table2[[#This Row],[rating_count]]&lt;1000,"below 1000", "1000 and above")</f>
        <v>1000 and above</v>
      </c>
    </row>
    <row r="996" spans="1:16" x14ac:dyDescent="0.25">
      <c r="A996" s="10" t="s">
        <v>9142</v>
      </c>
      <c r="B996" s="10" t="s">
        <v>16304</v>
      </c>
      <c r="C996" s="11" t="s">
        <v>14826</v>
      </c>
      <c r="D996" s="12">
        <v>1099</v>
      </c>
      <c r="E996" s="12">
        <v>1999</v>
      </c>
      <c r="F996" s="13">
        <v>0.45</v>
      </c>
      <c r="G996" s="11">
        <v>4</v>
      </c>
      <c r="H996" s="11" t="str">
        <f t="shared" si="46"/>
        <v>4.0 – 4.9</v>
      </c>
      <c r="I996" s="14">
        <v>604</v>
      </c>
      <c r="J996" s="11" t="s">
        <v>16305</v>
      </c>
      <c r="K996" s="11" t="s">
        <v>16306</v>
      </c>
      <c r="L996" s="15" t="s">
        <v>16307</v>
      </c>
      <c r="M996" s="26" t="str">
        <f t="shared" si="47"/>
        <v>&gt;₹500</v>
      </c>
      <c r="N996" s="23">
        <f>Table2[[#This Row],[actual_price]]* Table2[[#This Row],[rating_count]]</f>
        <v>1207396</v>
      </c>
      <c r="O996" s="23">
        <f t="shared" si="48"/>
        <v>1.0000000000000002</v>
      </c>
      <c r="P996" s="27" t="str">
        <f>IF(Table2[[#This Row],[rating_count]]&lt;1000,"below 1000", "1000 and above")</f>
        <v>below 1000</v>
      </c>
    </row>
    <row r="997" spans="1:16" x14ac:dyDescent="0.25">
      <c r="A997" s="10" t="s">
        <v>9152</v>
      </c>
      <c r="B997" s="10" t="s">
        <v>16308</v>
      </c>
      <c r="C997" s="11" t="s">
        <v>14826</v>
      </c>
      <c r="D997" s="12">
        <v>775</v>
      </c>
      <c r="E997" s="12">
        <v>875</v>
      </c>
      <c r="F997" s="13">
        <v>0.11</v>
      </c>
      <c r="G997" s="11">
        <v>4.2</v>
      </c>
      <c r="H997" s="11" t="str">
        <f t="shared" si="46"/>
        <v>4.0 – 4.9</v>
      </c>
      <c r="I997" s="14">
        <v>46647</v>
      </c>
      <c r="J997" s="11" t="s">
        <v>16309</v>
      </c>
      <c r="K997" s="11" t="s">
        <v>16310</v>
      </c>
      <c r="L997" s="15" t="s">
        <v>16311</v>
      </c>
      <c r="M997" s="26" t="str">
        <f t="shared" si="47"/>
        <v>&gt;₹500</v>
      </c>
      <c r="N997" s="23">
        <f>Table2[[#This Row],[actual_price]]* Table2[[#This Row],[rating_count]]</f>
        <v>40816125</v>
      </c>
      <c r="O997" s="23">
        <f t="shared" si="48"/>
        <v>1</v>
      </c>
      <c r="P997" s="27" t="str">
        <f>IF(Table2[[#This Row],[rating_count]]&lt;1000,"below 1000", "1000 and above")</f>
        <v>1000 and above</v>
      </c>
    </row>
    <row r="998" spans="1:16" x14ac:dyDescent="0.25">
      <c r="A998" s="10" t="s">
        <v>9162</v>
      </c>
      <c r="B998" s="10" t="s">
        <v>16312</v>
      </c>
      <c r="C998" s="11" t="s">
        <v>14826</v>
      </c>
      <c r="D998" s="12">
        <v>6299</v>
      </c>
      <c r="E998" s="12">
        <v>15270</v>
      </c>
      <c r="F998" s="13">
        <v>0.59</v>
      </c>
      <c r="G998" s="11">
        <v>4.0999999999999996</v>
      </c>
      <c r="H998" s="11" t="str">
        <f t="shared" si="46"/>
        <v>4.0 – 4.9</v>
      </c>
      <c r="I998" s="14">
        <v>3233</v>
      </c>
      <c r="J998" s="11" t="s">
        <v>16313</v>
      </c>
      <c r="K998" s="11" t="s">
        <v>16314</v>
      </c>
      <c r="L998" s="15" t="s">
        <v>16315</v>
      </c>
      <c r="M998" s="26" t="str">
        <f t="shared" si="47"/>
        <v>&gt;₹500</v>
      </c>
      <c r="N998" s="23">
        <f>Table2[[#This Row],[actual_price]]* Table2[[#This Row],[rating_count]]</f>
        <v>49367910</v>
      </c>
      <c r="O998" s="23">
        <f t="shared" si="48"/>
        <v>1</v>
      </c>
      <c r="P998" s="27" t="str">
        <f>IF(Table2[[#This Row],[rating_count]]&lt;1000,"below 1000", "1000 and above")</f>
        <v>1000 and above</v>
      </c>
    </row>
    <row r="999" spans="1:16" x14ac:dyDescent="0.25">
      <c r="A999" s="10" t="s">
        <v>9172</v>
      </c>
      <c r="B999" s="10" t="s">
        <v>16316</v>
      </c>
      <c r="C999" s="11" t="s">
        <v>14826</v>
      </c>
      <c r="D999" s="12">
        <v>3190</v>
      </c>
      <c r="E999" s="12">
        <v>4195</v>
      </c>
      <c r="F999" s="13">
        <v>0.24</v>
      </c>
      <c r="G999" s="11">
        <v>4</v>
      </c>
      <c r="H999" s="11" t="str">
        <f t="shared" si="46"/>
        <v>4.0 – 4.9</v>
      </c>
      <c r="I999" s="14">
        <v>1282</v>
      </c>
      <c r="J999" s="11" t="s">
        <v>16317</v>
      </c>
      <c r="K999" s="11" t="s">
        <v>16318</v>
      </c>
      <c r="L999" s="15" t="s">
        <v>16319</v>
      </c>
      <c r="M999" s="26" t="str">
        <f t="shared" si="47"/>
        <v>&gt;₹500</v>
      </c>
      <c r="N999" s="23">
        <f>Table2[[#This Row],[actual_price]]* Table2[[#This Row],[rating_count]]</f>
        <v>5377990</v>
      </c>
      <c r="O999" s="23">
        <f t="shared" si="48"/>
        <v>1.0000000000000002</v>
      </c>
      <c r="P999" s="27" t="str">
        <f>IF(Table2[[#This Row],[rating_count]]&lt;1000,"below 1000", "1000 and above")</f>
        <v>1000 and above</v>
      </c>
    </row>
    <row r="1000" spans="1:16" x14ac:dyDescent="0.25">
      <c r="A1000" s="10" t="s">
        <v>9182</v>
      </c>
      <c r="B1000" s="10" t="s">
        <v>16320</v>
      </c>
      <c r="C1000" s="11" t="s">
        <v>14826</v>
      </c>
      <c r="D1000" s="12">
        <v>799</v>
      </c>
      <c r="E1000" s="12">
        <v>1989</v>
      </c>
      <c r="F1000" s="13">
        <v>0.6</v>
      </c>
      <c r="G1000" s="11">
        <v>4.3</v>
      </c>
      <c r="H1000" s="11" t="str">
        <f t="shared" si="46"/>
        <v>4.0 – 4.9</v>
      </c>
      <c r="I1000" s="14">
        <v>70</v>
      </c>
      <c r="J1000" s="11" t="s">
        <v>16321</v>
      </c>
      <c r="K1000" s="11" t="s">
        <v>16322</v>
      </c>
      <c r="L1000" s="15" t="s">
        <v>16323</v>
      </c>
      <c r="M1000" s="26" t="str">
        <f t="shared" si="47"/>
        <v>&gt;₹500</v>
      </c>
      <c r="N1000" s="23">
        <f>Table2[[#This Row],[actual_price]]* Table2[[#This Row],[rating_count]]</f>
        <v>139230</v>
      </c>
      <c r="O1000" s="23">
        <f t="shared" si="48"/>
        <v>0.99999999999999989</v>
      </c>
      <c r="P1000" s="27" t="str">
        <f>IF(Table2[[#This Row],[rating_count]]&lt;1000,"below 1000", "1000 and above")</f>
        <v>below 1000</v>
      </c>
    </row>
    <row r="1001" spans="1:16" x14ac:dyDescent="0.25">
      <c r="A1001" s="10" t="s">
        <v>9192</v>
      </c>
      <c r="B1001" s="10" t="s">
        <v>16324</v>
      </c>
      <c r="C1001" s="11" t="s">
        <v>14826</v>
      </c>
      <c r="D1001" s="12">
        <v>2699</v>
      </c>
      <c r="E1001" s="12">
        <v>5000</v>
      </c>
      <c r="F1001" s="13">
        <v>0.46</v>
      </c>
      <c r="G1001" s="11">
        <v>4</v>
      </c>
      <c r="H1001" s="11" t="str">
        <f t="shared" si="46"/>
        <v>4.0 – 4.9</v>
      </c>
      <c r="I1001" s="14">
        <v>26164</v>
      </c>
      <c r="J1001" s="11" t="s">
        <v>16325</v>
      </c>
      <c r="K1001" s="11" t="s">
        <v>16326</v>
      </c>
      <c r="L1001" s="15" t="s">
        <v>16327</v>
      </c>
      <c r="M1001" s="26" t="str">
        <f t="shared" si="47"/>
        <v>&gt;₹500</v>
      </c>
      <c r="N1001" s="23">
        <f>Table2[[#This Row],[actual_price]]* Table2[[#This Row],[rating_count]]</f>
        <v>130820000</v>
      </c>
      <c r="O1001" s="23">
        <f t="shared" si="48"/>
        <v>0.99999999999999989</v>
      </c>
      <c r="P1001" s="27" t="str">
        <f>IF(Table2[[#This Row],[rating_count]]&lt;1000,"below 1000", "1000 and above")</f>
        <v>1000 and above</v>
      </c>
    </row>
    <row r="1002" spans="1:16" x14ac:dyDescent="0.25">
      <c r="A1002" s="10" t="s">
        <v>9202</v>
      </c>
      <c r="B1002" s="10" t="s">
        <v>16328</v>
      </c>
      <c r="C1002" s="11" t="s">
        <v>14826</v>
      </c>
      <c r="D1002" s="12">
        <v>599</v>
      </c>
      <c r="E1002" s="12">
        <v>990</v>
      </c>
      <c r="F1002" s="13">
        <v>0.39</v>
      </c>
      <c r="G1002" s="11">
        <v>3.9</v>
      </c>
      <c r="H1002" s="11" t="str">
        <f t="shared" si="46"/>
        <v>3.0 – 3.9</v>
      </c>
      <c r="I1002" s="14">
        <v>16166</v>
      </c>
      <c r="J1002" s="11" t="s">
        <v>16329</v>
      </c>
      <c r="K1002" s="11" t="s">
        <v>16330</v>
      </c>
      <c r="L1002" s="15" t="s">
        <v>16331</v>
      </c>
      <c r="M1002" s="26" t="str">
        <f t="shared" si="47"/>
        <v>&gt;₹500</v>
      </c>
      <c r="N1002" s="23">
        <f>Table2[[#This Row],[actual_price]]* Table2[[#This Row],[rating_count]]</f>
        <v>16004340</v>
      </c>
      <c r="O1002" s="23">
        <f t="shared" si="48"/>
        <v>0.99999999999999989</v>
      </c>
      <c r="P1002" s="27" t="str">
        <f>IF(Table2[[#This Row],[rating_count]]&lt;1000,"below 1000", "1000 and above")</f>
        <v>1000 and above</v>
      </c>
    </row>
    <row r="1003" spans="1:16" x14ac:dyDescent="0.25">
      <c r="A1003" s="10" t="s">
        <v>9212</v>
      </c>
      <c r="B1003" s="10" t="s">
        <v>16332</v>
      </c>
      <c r="C1003" s="11" t="s">
        <v>14826</v>
      </c>
      <c r="D1003" s="12">
        <v>749</v>
      </c>
      <c r="E1003" s="12">
        <v>1111</v>
      </c>
      <c r="F1003" s="13">
        <v>0.33</v>
      </c>
      <c r="G1003" s="11">
        <v>4.2</v>
      </c>
      <c r="H1003" s="11" t="str">
        <f t="shared" si="46"/>
        <v>4.0 – 4.9</v>
      </c>
      <c r="I1003" s="14">
        <v>35693</v>
      </c>
      <c r="J1003" s="11" t="s">
        <v>16333</v>
      </c>
      <c r="K1003" s="11" t="s">
        <v>16334</v>
      </c>
      <c r="L1003" s="15" t="s">
        <v>16335</v>
      </c>
      <c r="M1003" s="26" t="str">
        <f t="shared" si="47"/>
        <v>&gt;₹500</v>
      </c>
      <c r="N1003" s="23">
        <f>Table2[[#This Row],[actual_price]]* Table2[[#This Row],[rating_count]]</f>
        <v>39654923</v>
      </c>
      <c r="O1003" s="23">
        <f t="shared" si="48"/>
        <v>1</v>
      </c>
      <c r="P1003" s="27" t="str">
        <f>IF(Table2[[#This Row],[rating_count]]&lt;1000,"below 1000", "1000 and above")</f>
        <v>1000 and above</v>
      </c>
    </row>
    <row r="1004" spans="1:16" x14ac:dyDescent="0.25">
      <c r="A1004" s="10" t="s">
        <v>9222</v>
      </c>
      <c r="B1004" s="10" t="s">
        <v>16336</v>
      </c>
      <c r="C1004" s="11" t="s">
        <v>14826</v>
      </c>
      <c r="D1004" s="12">
        <v>6199</v>
      </c>
      <c r="E1004" s="12">
        <v>10400</v>
      </c>
      <c r="F1004" s="13">
        <v>0.4</v>
      </c>
      <c r="G1004" s="11">
        <v>4.0999999999999996</v>
      </c>
      <c r="H1004" s="11" t="str">
        <f t="shared" si="46"/>
        <v>4.0 – 4.9</v>
      </c>
      <c r="I1004" s="14">
        <v>14391</v>
      </c>
      <c r="J1004" s="11" t="s">
        <v>16337</v>
      </c>
      <c r="K1004" s="11" t="s">
        <v>16338</v>
      </c>
      <c r="L1004" s="15" t="s">
        <v>16339</v>
      </c>
      <c r="M1004" s="26" t="str">
        <f t="shared" si="47"/>
        <v>&gt;₹500</v>
      </c>
      <c r="N1004" s="23">
        <f>Table2[[#This Row],[actual_price]]* Table2[[#This Row],[rating_count]]</f>
        <v>149666400</v>
      </c>
      <c r="O1004" s="23">
        <f t="shared" si="48"/>
        <v>1.0000000000000002</v>
      </c>
      <c r="P1004" s="27" t="str">
        <f>IF(Table2[[#This Row],[rating_count]]&lt;1000,"below 1000", "1000 and above")</f>
        <v>1000 and above</v>
      </c>
    </row>
    <row r="1005" spans="1:16" x14ac:dyDescent="0.25">
      <c r="A1005" s="10" t="s">
        <v>9232</v>
      </c>
      <c r="B1005" s="10" t="s">
        <v>16340</v>
      </c>
      <c r="C1005" s="11" t="s">
        <v>14826</v>
      </c>
      <c r="D1005" s="12">
        <v>1819</v>
      </c>
      <c r="E1005" s="12">
        <v>2490</v>
      </c>
      <c r="F1005" s="13">
        <v>0.27</v>
      </c>
      <c r="G1005" s="11">
        <v>4.4000000000000004</v>
      </c>
      <c r="H1005" s="11" t="str">
        <f t="shared" si="46"/>
        <v>4.0 – 4.9</v>
      </c>
      <c r="I1005" s="14">
        <v>7946</v>
      </c>
      <c r="J1005" s="11" t="s">
        <v>16341</v>
      </c>
      <c r="K1005" s="11" t="s">
        <v>16342</v>
      </c>
      <c r="L1005" s="15" t="s">
        <v>16343</v>
      </c>
      <c r="M1005" s="26" t="str">
        <f t="shared" si="47"/>
        <v>&gt;₹500</v>
      </c>
      <c r="N1005" s="23">
        <f>Table2[[#This Row],[actual_price]]* Table2[[#This Row],[rating_count]]</f>
        <v>19785540</v>
      </c>
      <c r="O1005" s="23">
        <f t="shared" si="48"/>
        <v>1.0000000000000002</v>
      </c>
      <c r="P1005" s="27" t="str">
        <f>IF(Table2[[#This Row],[rating_count]]&lt;1000,"below 1000", "1000 and above")</f>
        <v>1000 and above</v>
      </c>
    </row>
    <row r="1006" spans="1:16" x14ac:dyDescent="0.25">
      <c r="A1006" s="10" t="s">
        <v>9243</v>
      </c>
      <c r="B1006" s="10" t="s">
        <v>16344</v>
      </c>
      <c r="C1006" s="11" t="s">
        <v>14826</v>
      </c>
      <c r="D1006" s="12">
        <v>1199</v>
      </c>
      <c r="E1006" s="12">
        <v>1900</v>
      </c>
      <c r="F1006" s="13">
        <v>0.37</v>
      </c>
      <c r="G1006" s="11">
        <v>4</v>
      </c>
      <c r="H1006" s="11" t="str">
        <f t="shared" si="46"/>
        <v>4.0 – 4.9</v>
      </c>
      <c r="I1006" s="14">
        <v>1765</v>
      </c>
      <c r="J1006" s="11" t="s">
        <v>16345</v>
      </c>
      <c r="K1006" s="11" t="s">
        <v>16346</v>
      </c>
      <c r="L1006" s="15" t="s">
        <v>16347</v>
      </c>
      <c r="M1006" s="26" t="str">
        <f t="shared" si="47"/>
        <v>&gt;₹500</v>
      </c>
      <c r="N1006" s="23">
        <f>Table2[[#This Row],[actual_price]]* Table2[[#This Row],[rating_count]]</f>
        <v>3353500</v>
      </c>
      <c r="O1006" s="23">
        <f t="shared" si="48"/>
        <v>1</v>
      </c>
      <c r="P1006" s="27" t="str">
        <f>IF(Table2[[#This Row],[rating_count]]&lt;1000,"below 1000", "1000 and above")</f>
        <v>1000 and above</v>
      </c>
    </row>
    <row r="1007" spans="1:16" x14ac:dyDescent="0.25">
      <c r="A1007" s="10" t="s">
        <v>9253</v>
      </c>
      <c r="B1007" s="10" t="s">
        <v>16348</v>
      </c>
      <c r="C1007" s="11" t="s">
        <v>14826</v>
      </c>
      <c r="D1007" s="12">
        <v>3249</v>
      </c>
      <c r="E1007" s="12">
        <v>6295</v>
      </c>
      <c r="F1007" s="13">
        <v>0.48</v>
      </c>
      <c r="G1007" s="11">
        <v>3.8</v>
      </c>
      <c r="H1007" s="11" t="str">
        <f t="shared" si="46"/>
        <v>3.0 – 3.9</v>
      </c>
      <c r="I1007" s="14">
        <v>14062</v>
      </c>
      <c r="J1007" s="11" t="s">
        <v>16349</v>
      </c>
      <c r="K1007" s="11" t="s">
        <v>16350</v>
      </c>
      <c r="L1007" s="15" t="s">
        <v>16351</v>
      </c>
      <c r="M1007" s="26" t="str">
        <f t="shared" si="47"/>
        <v>&gt;₹500</v>
      </c>
      <c r="N1007" s="23">
        <f>Table2[[#This Row],[actual_price]]* Table2[[#This Row],[rating_count]]</f>
        <v>88520290</v>
      </c>
      <c r="O1007" s="23">
        <f t="shared" si="48"/>
        <v>0.99999999999999989</v>
      </c>
      <c r="P1007" s="27" t="str">
        <f>IF(Table2[[#This Row],[rating_count]]&lt;1000,"below 1000", "1000 and above")</f>
        <v>1000 and above</v>
      </c>
    </row>
    <row r="1008" spans="1:16" x14ac:dyDescent="0.25">
      <c r="A1008" s="10" t="s">
        <v>9263</v>
      </c>
      <c r="B1008" s="10" t="s">
        <v>16352</v>
      </c>
      <c r="C1008" s="11" t="s">
        <v>14826</v>
      </c>
      <c r="D1008" s="12">
        <v>349</v>
      </c>
      <c r="E1008" s="12">
        <v>999</v>
      </c>
      <c r="F1008" s="13">
        <v>0.65</v>
      </c>
      <c r="G1008" s="11">
        <v>4</v>
      </c>
      <c r="H1008" s="11" t="str">
        <f t="shared" si="46"/>
        <v>4.0 – 4.9</v>
      </c>
      <c r="I1008" s="14">
        <v>15646</v>
      </c>
      <c r="J1008" s="11" t="s">
        <v>16353</v>
      </c>
      <c r="K1008" s="11" t="s">
        <v>16354</v>
      </c>
      <c r="L1008" s="15" t="s">
        <v>16355</v>
      </c>
      <c r="M1008" s="26" t="str">
        <f t="shared" si="47"/>
        <v>&gt;₹500</v>
      </c>
      <c r="N1008" s="23">
        <f>Table2[[#This Row],[actual_price]]* Table2[[#This Row],[rating_count]]</f>
        <v>15630354</v>
      </c>
      <c r="O1008" s="23">
        <f t="shared" si="48"/>
        <v>0.99999999999999989</v>
      </c>
      <c r="P1008" s="27" t="str">
        <f>IF(Table2[[#This Row],[rating_count]]&lt;1000,"below 1000", "1000 and above")</f>
        <v>1000 and above</v>
      </c>
    </row>
    <row r="1009" spans="1:16" x14ac:dyDescent="0.25">
      <c r="A1009" s="10" t="s">
        <v>9273</v>
      </c>
      <c r="B1009" s="10" t="s">
        <v>16356</v>
      </c>
      <c r="C1009" s="11" t="s">
        <v>14826</v>
      </c>
      <c r="D1009" s="12">
        <v>1049</v>
      </c>
      <c r="E1009" s="12">
        <v>1699</v>
      </c>
      <c r="F1009" s="13">
        <v>0.38</v>
      </c>
      <c r="G1009" s="11">
        <v>3.1</v>
      </c>
      <c r="H1009" s="11" t="str">
        <f t="shared" si="46"/>
        <v>3.0 – 3.9</v>
      </c>
      <c r="I1009" s="14">
        <v>111</v>
      </c>
      <c r="J1009" s="11" t="s">
        <v>16357</v>
      </c>
      <c r="K1009" s="11" t="s">
        <v>16358</v>
      </c>
      <c r="L1009" s="15" t="s">
        <v>16359</v>
      </c>
      <c r="M1009" s="26" t="str">
        <f t="shared" si="47"/>
        <v>&gt;₹500</v>
      </c>
      <c r="N1009" s="23">
        <f>Table2[[#This Row],[actual_price]]* Table2[[#This Row],[rating_count]]</f>
        <v>188589</v>
      </c>
      <c r="O1009" s="23">
        <f t="shared" si="48"/>
        <v>1</v>
      </c>
      <c r="P1009" s="27" t="str">
        <f>IF(Table2[[#This Row],[rating_count]]&lt;1000,"below 1000", "1000 and above")</f>
        <v>below 1000</v>
      </c>
    </row>
    <row r="1010" spans="1:16" x14ac:dyDescent="0.25">
      <c r="A1010" s="10" t="s">
        <v>9283</v>
      </c>
      <c r="B1010" s="10" t="s">
        <v>16360</v>
      </c>
      <c r="C1010" s="11" t="s">
        <v>14826</v>
      </c>
      <c r="D1010" s="12">
        <v>799</v>
      </c>
      <c r="E1010" s="12">
        <v>1500</v>
      </c>
      <c r="F1010" s="13">
        <v>0.47</v>
      </c>
      <c r="G1010" s="11">
        <v>4.3</v>
      </c>
      <c r="H1010" s="11" t="str">
        <f t="shared" si="46"/>
        <v>4.0 – 4.9</v>
      </c>
      <c r="I1010" s="14">
        <v>9695</v>
      </c>
      <c r="J1010" s="11" t="s">
        <v>16361</v>
      </c>
      <c r="K1010" s="11" t="s">
        <v>16362</v>
      </c>
      <c r="L1010" s="15" t="s">
        <v>16363</v>
      </c>
      <c r="M1010" s="26" t="str">
        <f t="shared" si="47"/>
        <v>&gt;₹500</v>
      </c>
      <c r="N1010" s="23">
        <f>Table2[[#This Row],[actual_price]]* Table2[[#This Row],[rating_count]]</f>
        <v>14542500</v>
      </c>
      <c r="O1010" s="23">
        <f t="shared" si="48"/>
        <v>1</v>
      </c>
      <c r="P1010" s="27" t="str">
        <f>IF(Table2[[#This Row],[rating_count]]&lt;1000,"below 1000", "1000 and above")</f>
        <v>1000 and above</v>
      </c>
    </row>
    <row r="1011" spans="1:16" x14ac:dyDescent="0.25">
      <c r="A1011" s="10" t="s">
        <v>9294</v>
      </c>
      <c r="B1011" s="10" t="s">
        <v>16364</v>
      </c>
      <c r="C1011" s="11" t="s">
        <v>14826</v>
      </c>
      <c r="D1011" s="12">
        <v>4999</v>
      </c>
      <c r="E1011" s="12">
        <v>9650</v>
      </c>
      <c r="F1011" s="13">
        <v>0.48</v>
      </c>
      <c r="G1011" s="11">
        <v>4.2</v>
      </c>
      <c r="H1011" s="11" t="str">
        <f t="shared" si="46"/>
        <v>4.0 – 4.9</v>
      </c>
      <c r="I1011" s="14">
        <v>1772</v>
      </c>
      <c r="J1011" s="11" t="s">
        <v>16313</v>
      </c>
      <c r="K1011" s="11" t="s">
        <v>16365</v>
      </c>
      <c r="L1011" s="15" t="s">
        <v>16366</v>
      </c>
      <c r="M1011" s="26" t="str">
        <f t="shared" si="47"/>
        <v>&gt;₹500</v>
      </c>
      <c r="N1011" s="23">
        <f>Table2[[#This Row],[actual_price]]* Table2[[#This Row],[rating_count]]</f>
        <v>17099800</v>
      </c>
      <c r="O1011" s="23">
        <f t="shared" si="48"/>
        <v>1</v>
      </c>
      <c r="P1011" s="27" t="str">
        <f>IF(Table2[[#This Row],[rating_count]]&lt;1000,"below 1000", "1000 and above")</f>
        <v>1000 and above</v>
      </c>
    </row>
    <row r="1012" spans="1:16" x14ac:dyDescent="0.25">
      <c r="A1012" s="10" t="s">
        <v>9304</v>
      </c>
      <c r="B1012" s="10" t="s">
        <v>16367</v>
      </c>
      <c r="C1012" s="11" t="s">
        <v>14826</v>
      </c>
      <c r="D1012" s="12">
        <v>6999</v>
      </c>
      <c r="E1012" s="12">
        <v>10590</v>
      </c>
      <c r="F1012" s="13">
        <v>0.34</v>
      </c>
      <c r="G1012" s="11">
        <v>4.4000000000000004</v>
      </c>
      <c r="H1012" s="11" t="str">
        <f t="shared" si="46"/>
        <v>4.0 – 4.9</v>
      </c>
      <c r="I1012" s="14">
        <v>11499</v>
      </c>
      <c r="J1012" s="11" t="s">
        <v>16368</v>
      </c>
      <c r="K1012" s="11" t="s">
        <v>16369</v>
      </c>
      <c r="L1012" s="15" t="s">
        <v>16370</v>
      </c>
      <c r="M1012" s="26" t="str">
        <f t="shared" si="47"/>
        <v>&gt;₹500</v>
      </c>
      <c r="N1012" s="23">
        <f>Table2[[#This Row],[actual_price]]* Table2[[#This Row],[rating_count]]</f>
        <v>121774410</v>
      </c>
      <c r="O1012" s="23">
        <f t="shared" si="48"/>
        <v>0.99999999999999989</v>
      </c>
      <c r="P1012" s="27" t="str">
        <f>IF(Table2[[#This Row],[rating_count]]&lt;1000,"below 1000", "1000 and above")</f>
        <v>1000 and above</v>
      </c>
    </row>
    <row r="1013" spans="1:16" x14ac:dyDescent="0.25">
      <c r="A1013" s="10" t="s">
        <v>9314</v>
      </c>
      <c r="B1013" s="10" t="s">
        <v>16371</v>
      </c>
      <c r="C1013" s="11" t="s">
        <v>14826</v>
      </c>
      <c r="D1013" s="12">
        <v>799</v>
      </c>
      <c r="E1013" s="12">
        <v>1999</v>
      </c>
      <c r="F1013" s="13">
        <v>0.6</v>
      </c>
      <c r="G1013" s="11">
        <v>4.0999999999999996</v>
      </c>
      <c r="H1013" s="11" t="str">
        <f t="shared" si="46"/>
        <v>4.0 – 4.9</v>
      </c>
      <c r="I1013" s="14">
        <v>2162</v>
      </c>
      <c r="J1013" s="11" t="s">
        <v>16372</v>
      </c>
      <c r="K1013" s="11" t="s">
        <v>16373</v>
      </c>
      <c r="L1013" s="15" t="s">
        <v>16374</v>
      </c>
      <c r="M1013" s="26" t="str">
        <f t="shared" si="47"/>
        <v>&gt;₹500</v>
      </c>
      <c r="N1013" s="23">
        <f>Table2[[#This Row],[actual_price]]* Table2[[#This Row],[rating_count]]</f>
        <v>4321838</v>
      </c>
      <c r="O1013" s="23">
        <f t="shared" si="48"/>
        <v>1.0000000000000002</v>
      </c>
      <c r="P1013" s="27" t="str">
        <f>IF(Table2[[#This Row],[rating_count]]&lt;1000,"below 1000", "1000 and above")</f>
        <v>1000 and above</v>
      </c>
    </row>
    <row r="1014" spans="1:16" x14ac:dyDescent="0.25">
      <c r="A1014" s="10" t="s">
        <v>9324</v>
      </c>
      <c r="B1014" s="10" t="s">
        <v>16375</v>
      </c>
      <c r="C1014" s="11" t="s">
        <v>14826</v>
      </c>
      <c r="D1014" s="12">
        <v>89</v>
      </c>
      <c r="E1014" s="12">
        <v>89</v>
      </c>
      <c r="F1014" s="13">
        <v>0</v>
      </c>
      <c r="G1014" s="11">
        <v>4.2</v>
      </c>
      <c r="H1014" s="11" t="str">
        <f t="shared" si="46"/>
        <v>4.0 – 4.9</v>
      </c>
      <c r="I1014" s="14">
        <v>19621</v>
      </c>
      <c r="J1014" s="11" t="s">
        <v>16376</v>
      </c>
      <c r="K1014" s="11" t="s">
        <v>16377</v>
      </c>
      <c r="L1014" s="15" t="s">
        <v>16378</v>
      </c>
      <c r="M1014" s="26" t="str">
        <f t="shared" si="47"/>
        <v>&lt;₹200</v>
      </c>
      <c r="N1014" s="23">
        <f>Table2[[#This Row],[actual_price]]* Table2[[#This Row],[rating_count]]</f>
        <v>1746269</v>
      </c>
      <c r="O1014" s="23">
        <f t="shared" si="48"/>
        <v>1</v>
      </c>
      <c r="P1014" s="27" t="str">
        <f>IF(Table2[[#This Row],[rating_count]]&lt;1000,"below 1000", "1000 and above")</f>
        <v>1000 and above</v>
      </c>
    </row>
    <row r="1015" spans="1:16" x14ac:dyDescent="0.25">
      <c r="A1015" s="10" t="s">
        <v>9335</v>
      </c>
      <c r="B1015" s="10" t="s">
        <v>16379</v>
      </c>
      <c r="C1015" s="11" t="s">
        <v>14826</v>
      </c>
      <c r="D1015" s="12">
        <v>1400</v>
      </c>
      <c r="E1015" s="12">
        <v>2485</v>
      </c>
      <c r="F1015" s="13">
        <v>0.44</v>
      </c>
      <c r="G1015" s="11">
        <v>4.0999999999999996</v>
      </c>
      <c r="H1015" s="11" t="str">
        <f t="shared" si="46"/>
        <v>4.0 – 4.9</v>
      </c>
      <c r="I1015" s="14">
        <v>19998</v>
      </c>
      <c r="J1015" s="11" t="s">
        <v>16380</v>
      </c>
      <c r="K1015" s="11" t="s">
        <v>16381</v>
      </c>
      <c r="L1015" s="15" t="s">
        <v>16382</v>
      </c>
      <c r="M1015" s="26" t="str">
        <f t="shared" si="47"/>
        <v>&gt;₹500</v>
      </c>
      <c r="N1015" s="23">
        <f>Table2[[#This Row],[actual_price]]* Table2[[#This Row],[rating_count]]</f>
        <v>49695030</v>
      </c>
      <c r="O1015" s="23">
        <f t="shared" si="48"/>
        <v>1.0000000000000002</v>
      </c>
      <c r="P1015" s="27" t="str">
        <f>IF(Table2[[#This Row],[rating_count]]&lt;1000,"below 1000", "1000 and above")</f>
        <v>1000 and above</v>
      </c>
    </row>
    <row r="1016" spans="1:16" x14ac:dyDescent="0.25">
      <c r="A1016" s="10" t="s">
        <v>9346</v>
      </c>
      <c r="B1016" s="10" t="s">
        <v>16383</v>
      </c>
      <c r="C1016" s="11" t="s">
        <v>14826</v>
      </c>
      <c r="D1016" s="12">
        <v>355</v>
      </c>
      <c r="E1016" s="12">
        <v>899</v>
      </c>
      <c r="F1016" s="13">
        <v>0.61</v>
      </c>
      <c r="G1016" s="11">
        <v>4.0999999999999996</v>
      </c>
      <c r="H1016" s="11" t="str">
        <f t="shared" si="46"/>
        <v>4.0 – 4.9</v>
      </c>
      <c r="I1016" s="14">
        <v>1051</v>
      </c>
      <c r="J1016" s="11" t="s">
        <v>16222</v>
      </c>
      <c r="K1016" s="11" t="s">
        <v>16384</v>
      </c>
      <c r="L1016" s="15" t="s">
        <v>16385</v>
      </c>
      <c r="M1016" s="26" t="str">
        <f t="shared" si="47"/>
        <v>&gt;₹500</v>
      </c>
      <c r="N1016" s="23">
        <f>Table2[[#This Row],[actual_price]]* Table2[[#This Row],[rating_count]]</f>
        <v>944849</v>
      </c>
      <c r="O1016" s="23">
        <f t="shared" si="48"/>
        <v>1.0000000000000002</v>
      </c>
      <c r="P1016" s="27" t="str">
        <f>IF(Table2[[#This Row],[rating_count]]&lt;1000,"below 1000", "1000 and above")</f>
        <v>1000 and above</v>
      </c>
    </row>
    <row r="1017" spans="1:16" x14ac:dyDescent="0.25">
      <c r="A1017" s="10" t="s">
        <v>9356</v>
      </c>
      <c r="B1017" s="10" t="s">
        <v>16386</v>
      </c>
      <c r="C1017" s="11" t="s">
        <v>14826</v>
      </c>
      <c r="D1017" s="12">
        <v>2169</v>
      </c>
      <c r="E1017" s="12">
        <v>3279</v>
      </c>
      <c r="F1017" s="13">
        <v>0.34</v>
      </c>
      <c r="G1017" s="11">
        <v>4.0999999999999996</v>
      </c>
      <c r="H1017" s="11" t="str">
        <f t="shared" si="46"/>
        <v>4.0 – 4.9</v>
      </c>
      <c r="I1017" s="14">
        <v>1716</v>
      </c>
      <c r="J1017" s="11" t="s">
        <v>16387</v>
      </c>
      <c r="K1017" s="11" t="s">
        <v>16388</v>
      </c>
      <c r="L1017" s="15" t="s">
        <v>16389</v>
      </c>
      <c r="M1017" s="26" t="str">
        <f t="shared" si="47"/>
        <v>&gt;₹500</v>
      </c>
      <c r="N1017" s="23">
        <f>Table2[[#This Row],[actual_price]]* Table2[[#This Row],[rating_count]]</f>
        <v>5626764</v>
      </c>
      <c r="O1017" s="23">
        <f t="shared" si="48"/>
        <v>1</v>
      </c>
      <c r="P1017" s="27" t="str">
        <f>IF(Table2[[#This Row],[rating_count]]&lt;1000,"below 1000", "1000 and above")</f>
        <v>1000 and above</v>
      </c>
    </row>
    <row r="1018" spans="1:16" x14ac:dyDescent="0.25">
      <c r="A1018" s="10" t="s">
        <v>9366</v>
      </c>
      <c r="B1018" s="10" t="s">
        <v>16390</v>
      </c>
      <c r="C1018" s="11" t="s">
        <v>14826</v>
      </c>
      <c r="D1018" s="12">
        <v>2799</v>
      </c>
      <c r="E1018" s="12">
        <v>3799</v>
      </c>
      <c r="F1018" s="13">
        <v>0.26</v>
      </c>
      <c r="G1018" s="11">
        <v>3.9</v>
      </c>
      <c r="H1018" s="11" t="str">
        <f t="shared" si="46"/>
        <v>3.0 – 3.9</v>
      </c>
      <c r="I1018" s="14">
        <v>32931</v>
      </c>
      <c r="J1018" s="11" t="s">
        <v>16391</v>
      </c>
      <c r="K1018" s="11" t="s">
        <v>16392</v>
      </c>
      <c r="L1018" s="15" t="s">
        <v>16393</v>
      </c>
      <c r="M1018" s="26" t="str">
        <f t="shared" si="47"/>
        <v>&gt;₹500</v>
      </c>
      <c r="N1018" s="23">
        <f>Table2[[#This Row],[actual_price]]* Table2[[#This Row],[rating_count]]</f>
        <v>125104869</v>
      </c>
      <c r="O1018" s="23">
        <f t="shared" si="48"/>
        <v>1</v>
      </c>
      <c r="P1018" s="27" t="str">
        <f>IF(Table2[[#This Row],[rating_count]]&lt;1000,"below 1000", "1000 and above")</f>
        <v>1000 and above</v>
      </c>
    </row>
    <row r="1019" spans="1:16" x14ac:dyDescent="0.25">
      <c r="A1019" s="10" t="s">
        <v>9377</v>
      </c>
      <c r="B1019" s="10" t="s">
        <v>16394</v>
      </c>
      <c r="C1019" s="11" t="s">
        <v>14826</v>
      </c>
      <c r="D1019" s="12">
        <v>899</v>
      </c>
      <c r="E1019" s="12">
        <v>1249</v>
      </c>
      <c r="F1019" s="13">
        <v>0.28000000000000003</v>
      </c>
      <c r="G1019" s="11">
        <v>3.9</v>
      </c>
      <c r="H1019" s="11" t="str">
        <f t="shared" si="46"/>
        <v>3.0 – 3.9</v>
      </c>
      <c r="I1019" s="14">
        <v>17424</v>
      </c>
      <c r="J1019" s="11" t="s">
        <v>16395</v>
      </c>
      <c r="K1019" s="11" t="s">
        <v>16396</v>
      </c>
      <c r="L1019" s="15" t="s">
        <v>16397</v>
      </c>
      <c r="M1019" s="26" t="str">
        <f t="shared" si="47"/>
        <v>&gt;₹500</v>
      </c>
      <c r="N1019" s="23">
        <f>Table2[[#This Row],[actual_price]]* Table2[[#This Row],[rating_count]]</f>
        <v>21762576</v>
      </c>
      <c r="O1019" s="23">
        <f t="shared" si="48"/>
        <v>0.99999999999999989</v>
      </c>
      <c r="P1019" s="27" t="str">
        <f>IF(Table2[[#This Row],[rating_count]]&lt;1000,"below 1000", "1000 and above")</f>
        <v>1000 and above</v>
      </c>
    </row>
    <row r="1020" spans="1:16" x14ac:dyDescent="0.25">
      <c r="A1020" s="10" t="s">
        <v>9387</v>
      </c>
      <c r="B1020" s="10" t="s">
        <v>16398</v>
      </c>
      <c r="C1020" s="11" t="s">
        <v>14826</v>
      </c>
      <c r="D1020" s="12">
        <v>2499</v>
      </c>
      <c r="E1020" s="12">
        <v>5000</v>
      </c>
      <c r="F1020" s="13">
        <v>0.5</v>
      </c>
      <c r="G1020" s="11">
        <v>3.8</v>
      </c>
      <c r="H1020" s="11" t="str">
        <f t="shared" si="46"/>
        <v>3.0 – 3.9</v>
      </c>
      <c r="I1020" s="14">
        <v>1889</v>
      </c>
      <c r="J1020" s="11" t="s">
        <v>16399</v>
      </c>
      <c r="K1020" s="11" t="s">
        <v>16400</v>
      </c>
      <c r="L1020" s="15" t="s">
        <v>16401</v>
      </c>
      <c r="M1020" s="26" t="str">
        <f t="shared" si="47"/>
        <v>&gt;₹500</v>
      </c>
      <c r="N1020" s="23">
        <f>Table2[[#This Row],[actual_price]]* Table2[[#This Row],[rating_count]]</f>
        <v>9445000</v>
      </c>
      <c r="O1020" s="23">
        <f t="shared" si="48"/>
        <v>1.0000000000000002</v>
      </c>
      <c r="P1020" s="27" t="str">
        <f>IF(Table2[[#This Row],[rating_count]]&lt;1000,"below 1000", "1000 and above")</f>
        <v>1000 and above</v>
      </c>
    </row>
    <row r="1021" spans="1:16" x14ac:dyDescent="0.25">
      <c r="A1021" s="10" t="s">
        <v>9397</v>
      </c>
      <c r="B1021" s="10" t="s">
        <v>16402</v>
      </c>
      <c r="C1021" s="11" t="s">
        <v>14826</v>
      </c>
      <c r="D1021" s="12">
        <v>3599</v>
      </c>
      <c r="E1021" s="12">
        <v>7299</v>
      </c>
      <c r="F1021" s="13">
        <v>0.51</v>
      </c>
      <c r="G1021" s="11">
        <v>4</v>
      </c>
      <c r="H1021" s="11" t="str">
        <f t="shared" si="46"/>
        <v>4.0 – 4.9</v>
      </c>
      <c r="I1021" s="14">
        <v>10324</v>
      </c>
      <c r="J1021" s="11" t="s">
        <v>16403</v>
      </c>
      <c r="K1021" s="11" t="s">
        <v>16404</v>
      </c>
      <c r="L1021" s="15" t="s">
        <v>16405</v>
      </c>
      <c r="M1021" s="26" t="str">
        <f t="shared" si="47"/>
        <v>&gt;₹500</v>
      </c>
      <c r="N1021" s="23">
        <f>Table2[[#This Row],[actual_price]]* Table2[[#This Row],[rating_count]]</f>
        <v>75354876</v>
      </c>
      <c r="O1021" s="23">
        <f t="shared" si="48"/>
        <v>1.0000000000000002</v>
      </c>
      <c r="P1021" s="27" t="str">
        <f>IF(Table2[[#This Row],[rating_count]]&lt;1000,"below 1000", "1000 and above")</f>
        <v>1000 and above</v>
      </c>
    </row>
    <row r="1022" spans="1:16" x14ac:dyDescent="0.25">
      <c r="A1022" s="10" t="s">
        <v>9407</v>
      </c>
      <c r="B1022" s="10" t="s">
        <v>16406</v>
      </c>
      <c r="C1022" s="11" t="s">
        <v>14826</v>
      </c>
      <c r="D1022" s="12">
        <v>499</v>
      </c>
      <c r="E1022" s="12">
        <v>625</v>
      </c>
      <c r="F1022" s="13">
        <v>0.2</v>
      </c>
      <c r="G1022" s="11">
        <v>4.2</v>
      </c>
      <c r="H1022" s="11" t="str">
        <f t="shared" si="46"/>
        <v>4.0 – 4.9</v>
      </c>
      <c r="I1022" s="14">
        <v>5355</v>
      </c>
      <c r="J1022" s="11" t="s">
        <v>16407</v>
      </c>
      <c r="K1022" s="11" t="s">
        <v>16408</v>
      </c>
      <c r="L1022" s="15" t="s">
        <v>16409</v>
      </c>
      <c r="M1022" s="26" t="str">
        <f t="shared" si="47"/>
        <v>&gt;₹500</v>
      </c>
      <c r="N1022" s="23">
        <f>Table2[[#This Row],[actual_price]]* Table2[[#This Row],[rating_count]]</f>
        <v>3346875</v>
      </c>
      <c r="O1022" s="23">
        <f t="shared" si="48"/>
        <v>1</v>
      </c>
      <c r="P1022" s="27" t="str">
        <f>IF(Table2[[#This Row],[rating_count]]&lt;1000,"below 1000", "1000 and above")</f>
        <v>1000 and above</v>
      </c>
    </row>
    <row r="1023" spans="1:16" x14ac:dyDescent="0.25">
      <c r="A1023" s="10" t="s">
        <v>9417</v>
      </c>
      <c r="B1023" s="10" t="s">
        <v>16410</v>
      </c>
      <c r="C1023" s="11" t="s">
        <v>14826</v>
      </c>
      <c r="D1023" s="12">
        <v>653</v>
      </c>
      <c r="E1023" s="12">
        <v>1020</v>
      </c>
      <c r="F1023" s="13">
        <v>0.36</v>
      </c>
      <c r="G1023" s="11">
        <v>4.0999999999999996</v>
      </c>
      <c r="H1023" s="11" t="str">
        <f t="shared" si="46"/>
        <v>4.0 – 4.9</v>
      </c>
      <c r="I1023" s="14">
        <v>3366</v>
      </c>
      <c r="J1023" s="11" t="s">
        <v>16411</v>
      </c>
      <c r="K1023" s="11" t="s">
        <v>16412</v>
      </c>
      <c r="L1023" s="15" t="s">
        <v>16413</v>
      </c>
      <c r="M1023" s="26" t="str">
        <f t="shared" si="47"/>
        <v>&gt;₹500</v>
      </c>
      <c r="N1023" s="23">
        <f>Table2[[#This Row],[actual_price]]* Table2[[#This Row],[rating_count]]</f>
        <v>3433320</v>
      </c>
      <c r="O1023" s="23">
        <f t="shared" si="48"/>
        <v>0.99999999999999989</v>
      </c>
      <c r="P1023" s="27" t="str">
        <f>IF(Table2[[#This Row],[rating_count]]&lt;1000,"below 1000", "1000 and above")</f>
        <v>1000 and above</v>
      </c>
    </row>
    <row r="1024" spans="1:16" x14ac:dyDescent="0.25">
      <c r="A1024" s="10" t="s">
        <v>9427</v>
      </c>
      <c r="B1024" s="10" t="s">
        <v>16414</v>
      </c>
      <c r="C1024" s="11" t="s">
        <v>14826</v>
      </c>
      <c r="D1024" s="12">
        <v>4789</v>
      </c>
      <c r="E1024" s="12">
        <v>8990</v>
      </c>
      <c r="F1024" s="13">
        <v>0.47</v>
      </c>
      <c r="G1024" s="11">
        <v>4.3</v>
      </c>
      <c r="H1024" s="11" t="str">
        <f t="shared" si="46"/>
        <v>4.0 – 4.9</v>
      </c>
      <c r="I1024" s="14">
        <v>1017</v>
      </c>
      <c r="J1024" s="11" t="s">
        <v>16415</v>
      </c>
      <c r="K1024" s="11" t="s">
        <v>16416</v>
      </c>
      <c r="L1024" s="15" t="s">
        <v>16417</v>
      </c>
      <c r="M1024" s="26" t="str">
        <f t="shared" si="47"/>
        <v>&gt;₹500</v>
      </c>
      <c r="N1024" s="23">
        <f>Table2[[#This Row],[actual_price]]* Table2[[#This Row],[rating_count]]</f>
        <v>9142830</v>
      </c>
      <c r="O1024" s="23">
        <f t="shared" si="48"/>
        <v>1.0000000000000002</v>
      </c>
      <c r="P1024" s="27" t="str">
        <f>IF(Table2[[#This Row],[rating_count]]&lt;1000,"below 1000", "1000 and above")</f>
        <v>1000 and above</v>
      </c>
    </row>
    <row r="1025" spans="1:16" x14ac:dyDescent="0.25">
      <c r="A1025" s="10" t="s">
        <v>9438</v>
      </c>
      <c r="B1025" s="10" t="s">
        <v>16418</v>
      </c>
      <c r="C1025" s="11" t="s">
        <v>14826</v>
      </c>
      <c r="D1025" s="12">
        <v>1409</v>
      </c>
      <c r="E1025" s="12">
        <v>1639</v>
      </c>
      <c r="F1025" s="13">
        <v>0.14000000000000001</v>
      </c>
      <c r="G1025" s="11">
        <v>3.7</v>
      </c>
      <c r="H1025" s="11" t="str">
        <f t="shared" si="46"/>
        <v>3.0 – 3.9</v>
      </c>
      <c r="I1025" s="14">
        <v>787</v>
      </c>
      <c r="J1025" s="11" t="s">
        <v>16270</v>
      </c>
      <c r="K1025" s="11" t="s">
        <v>16419</v>
      </c>
      <c r="L1025" s="15" t="s">
        <v>16420</v>
      </c>
      <c r="M1025" s="26" t="str">
        <f t="shared" si="47"/>
        <v>&gt;₹500</v>
      </c>
      <c r="N1025" s="23">
        <f>Table2[[#This Row],[actual_price]]* Table2[[#This Row],[rating_count]]</f>
        <v>1289893</v>
      </c>
      <c r="O1025" s="23">
        <f t="shared" si="48"/>
        <v>1</v>
      </c>
      <c r="P1025" s="27" t="str">
        <f>IF(Table2[[#This Row],[rating_count]]&lt;1000,"below 1000", "1000 and above")</f>
        <v>below 1000</v>
      </c>
    </row>
    <row r="1026" spans="1:16" x14ac:dyDescent="0.25">
      <c r="A1026" s="10" t="s">
        <v>9449</v>
      </c>
      <c r="B1026" s="10" t="s">
        <v>16421</v>
      </c>
      <c r="C1026" s="11" t="s">
        <v>14826</v>
      </c>
      <c r="D1026" s="12">
        <v>753</v>
      </c>
      <c r="E1026" s="12">
        <v>899</v>
      </c>
      <c r="F1026" s="13">
        <v>0.16</v>
      </c>
      <c r="G1026" s="11">
        <v>4.2</v>
      </c>
      <c r="H1026" s="11" t="str">
        <f t="shared" ref="H1026:H1089" si="49">IF(G1026&lt;3, "2.0 – 2.9", IF(G1026&lt;4, "3.0 – 3.9", IF(G1026&lt;5, "4.0 – 4.9", "5.0")))</f>
        <v>4.0 – 4.9</v>
      </c>
      <c r="I1026" s="14">
        <v>18462</v>
      </c>
      <c r="J1026" s="11" t="s">
        <v>16422</v>
      </c>
      <c r="K1026" s="11" t="s">
        <v>16423</v>
      </c>
      <c r="L1026" s="15" t="s">
        <v>16424</v>
      </c>
      <c r="M1026" s="26" t="str">
        <f t="shared" ref="M1026:M1089" si="50">IF(E1026&lt;200, "&lt;₹200", IF(E1026&lt;=500, "₹200–₹500", "&gt;₹500"))</f>
        <v>&gt;₹500</v>
      </c>
      <c r="N1026" s="23">
        <f>Table2[[#This Row],[actual_price]]* Table2[[#This Row],[rating_count]]</f>
        <v>16597338</v>
      </c>
      <c r="O1026" s="23">
        <f t="shared" ref="O1026:O1089" si="51">CORREL(F1026:G1038, F1026:G1038)</f>
        <v>0.99999999999999989</v>
      </c>
      <c r="P1026" s="27" t="str">
        <f>IF(Table2[[#This Row],[rating_count]]&lt;1000,"below 1000", "1000 and above")</f>
        <v>1000 and above</v>
      </c>
    </row>
    <row r="1027" spans="1:16" x14ac:dyDescent="0.25">
      <c r="A1027" s="10" t="s">
        <v>9459</v>
      </c>
      <c r="B1027" s="10" t="s">
        <v>16425</v>
      </c>
      <c r="C1027" s="11" t="s">
        <v>14826</v>
      </c>
      <c r="D1027" s="12">
        <v>353</v>
      </c>
      <c r="E1027" s="12">
        <v>1199</v>
      </c>
      <c r="F1027" s="13">
        <v>0.71</v>
      </c>
      <c r="G1027" s="11">
        <v>4.3</v>
      </c>
      <c r="H1027" s="11" t="str">
        <f t="shared" si="49"/>
        <v>4.0 – 4.9</v>
      </c>
      <c r="I1027" s="14">
        <v>629</v>
      </c>
      <c r="J1027" s="11" t="s">
        <v>16426</v>
      </c>
      <c r="K1027" s="11" t="s">
        <v>16427</v>
      </c>
      <c r="L1027" s="15" t="s">
        <v>16428</v>
      </c>
      <c r="M1027" s="26" t="str">
        <f t="shared" si="50"/>
        <v>&gt;₹500</v>
      </c>
      <c r="N1027" s="23">
        <f>Table2[[#This Row],[actual_price]]* Table2[[#This Row],[rating_count]]</f>
        <v>754171</v>
      </c>
      <c r="O1027" s="23">
        <f t="shared" si="51"/>
        <v>1</v>
      </c>
      <c r="P1027" s="27" t="str">
        <f>IF(Table2[[#This Row],[rating_count]]&lt;1000,"below 1000", "1000 and above")</f>
        <v>below 1000</v>
      </c>
    </row>
    <row r="1028" spans="1:16" x14ac:dyDescent="0.25">
      <c r="A1028" s="10" t="s">
        <v>9469</v>
      </c>
      <c r="B1028" s="10" t="s">
        <v>16429</v>
      </c>
      <c r="C1028" s="11" t="s">
        <v>14826</v>
      </c>
      <c r="D1028" s="12">
        <v>1099</v>
      </c>
      <c r="E1028" s="12">
        <v>1899</v>
      </c>
      <c r="F1028" s="13">
        <v>0.42</v>
      </c>
      <c r="G1028" s="11">
        <v>4.3</v>
      </c>
      <c r="H1028" s="11" t="str">
        <f t="shared" si="49"/>
        <v>4.0 – 4.9</v>
      </c>
      <c r="I1028" s="14">
        <v>15276</v>
      </c>
      <c r="J1028" s="11" t="s">
        <v>16430</v>
      </c>
      <c r="K1028" s="11" t="s">
        <v>16431</v>
      </c>
      <c r="L1028" s="15" t="s">
        <v>16432</v>
      </c>
      <c r="M1028" s="26" t="str">
        <f t="shared" si="50"/>
        <v>&gt;₹500</v>
      </c>
      <c r="N1028" s="23">
        <f>Table2[[#This Row],[actual_price]]* Table2[[#This Row],[rating_count]]</f>
        <v>29009124</v>
      </c>
      <c r="O1028" s="23">
        <f t="shared" si="51"/>
        <v>1</v>
      </c>
      <c r="P1028" s="27" t="str">
        <f>IF(Table2[[#This Row],[rating_count]]&lt;1000,"below 1000", "1000 and above")</f>
        <v>1000 and above</v>
      </c>
    </row>
    <row r="1029" spans="1:16" x14ac:dyDescent="0.25">
      <c r="A1029" s="10" t="s">
        <v>9479</v>
      </c>
      <c r="B1029" s="10" t="s">
        <v>16433</v>
      </c>
      <c r="C1029" s="11" t="s">
        <v>14826</v>
      </c>
      <c r="D1029" s="12">
        <v>8799</v>
      </c>
      <c r="E1029" s="12">
        <v>11595</v>
      </c>
      <c r="F1029" s="13">
        <v>0.24</v>
      </c>
      <c r="G1029" s="11">
        <v>4.4000000000000004</v>
      </c>
      <c r="H1029" s="11" t="str">
        <f t="shared" si="49"/>
        <v>4.0 – 4.9</v>
      </c>
      <c r="I1029" s="14">
        <v>2981</v>
      </c>
      <c r="J1029" s="11" t="s">
        <v>16434</v>
      </c>
      <c r="K1029" s="11" t="s">
        <v>16435</v>
      </c>
      <c r="L1029" s="15" t="s">
        <v>16436</v>
      </c>
      <c r="M1029" s="26" t="str">
        <f t="shared" si="50"/>
        <v>&gt;₹500</v>
      </c>
      <c r="N1029" s="23">
        <f>Table2[[#This Row],[actual_price]]* Table2[[#This Row],[rating_count]]</f>
        <v>34564695</v>
      </c>
      <c r="O1029" s="23">
        <f t="shared" si="51"/>
        <v>1</v>
      </c>
      <c r="P1029" s="27" t="str">
        <f>IF(Table2[[#This Row],[rating_count]]&lt;1000,"below 1000", "1000 and above")</f>
        <v>1000 and above</v>
      </c>
    </row>
    <row r="1030" spans="1:16" x14ac:dyDescent="0.25">
      <c r="A1030" s="10" t="s">
        <v>9489</v>
      </c>
      <c r="B1030" s="10" t="s">
        <v>16437</v>
      </c>
      <c r="C1030" s="11" t="s">
        <v>14826</v>
      </c>
      <c r="D1030" s="12">
        <v>1345</v>
      </c>
      <c r="E1030" s="12">
        <v>1750</v>
      </c>
      <c r="F1030" s="13">
        <v>0.23</v>
      </c>
      <c r="G1030" s="11">
        <v>3.8</v>
      </c>
      <c r="H1030" s="11" t="str">
        <f t="shared" si="49"/>
        <v>3.0 – 3.9</v>
      </c>
      <c r="I1030" s="14">
        <v>2466</v>
      </c>
      <c r="J1030" s="11" t="s">
        <v>16438</v>
      </c>
      <c r="K1030" s="11" t="s">
        <v>16439</v>
      </c>
      <c r="L1030" s="15" t="s">
        <v>16440</v>
      </c>
      <c r="M1030" s="26" t="str">
        <f t="shared" si="50"/>
        <v>&gt;₹500</v>
      </c>
      <c r="N1030" s="23">
        <f>Table2[[#This Row],[actual_price]]* Table2[[#This Row],[rating_count]]</f>
        <v>4315500</v>
      </c>
      <c r="O1030" s="23">
        <f t="shared" si="51"/>
        <v>1.0000000000000002</v>
      </c>
      <c r="P1030" s="27" t="str">
        <f>IF(Table2[[#This Row],[rating_count]]&lt;1000,"below 1000", "1000 and above")</f>
        <v>1000 and above</v>
      </c>
    </row>
    <row r="1031" spans="1:16" x14ac:dyDescent="0.25">
      <c r="A1031" s="10" t="s">
        <v>9499</v>
      </c>
      <c r="B1031" s="10" t="s">
        <v>16441</v>
      </c>
      <c r="C1031" s="11" t="s">
        <v>14826</v>
      </c>
      <c r="D1031" s="12">
        <v>2095</v>
      </c>
      <c r="E1031" s="12">
        <v>2095</v>
      </c>
      <c r="F1031" s="13">
        <v>0</v>
      </c>
      <c r="G1031" s="11">
        <v>4.5</v>
      </c>
      <c r="H1031" s="11" t="str">
        <f t="shared" si="49"/>
        <v>4.0 – 4.9</v>
      </c>
      <c r="I1031" s="14">
        <v>7949</v>
      </c>
      <c r="J1031" s="11" t="s">
        <v>16442</v>
      </c>
      <c r="K1031" s="11" t="s">
        <v>16443</v>
      </c>
      <c r="L1031" s="15" t="s">
        <v>16444</v>
      </c>
      <c r="M1031" s="26" t="str">
        <f t="shared" si="50"/>
        <v>&gt;₹500</v>
      </c>
      <c r="N1031" s="23">
        <f>Table2[[#This Row],[actual_price]]* Table2[[#This Row],[rating_count]]</f>
        <v>16653155</v>
      </c>
      <c r="O1031" s="23">
        <f t="shared" si="51"/>
        <v>0.99999999999999989</v>
      </c>
      <c r="P1031" s="27" t="str">
        <f>IF(Table2[[#This Row],[rating_count]]&lt;1000,"below 1000", "1000 and above")</f>
        <v>1000 and above</v>
      </c>
    </row>
    <row r="1032" spans="1:16" x14ac:dyDescent="0.25">
      <c r="A1032" s="10" t="s">
        <v>9510</v>
      </c>
      <c r="B1032" s="10" t="s">
        <v>16445</v>
      </c>
      <c r="C1032" s="11" t="s">
        <v>14826</v>
      </c>
      <c r="D1032" s="12">
        <v>1498</v>
      </c>
      <c r="E1032" s="12">
        <v>2300</v>
      </c>
      <c r="F1032" s="13">
        <v>0.35</v>
      </c>
      <c r="G1032" s="11">
        <v>3.8</v>
      </c>
      <c r="H1032" s="11" t="str">
        <f t="shared" si="49"/>
        <v>3.0 – 3.9</v>
      </c>
      <c r="I1032" s="14">
        <v>95</v>
      </c>
      <c r="J1032" s="11" t="s">
        <v>16446</v>
      </c>
      <c r="K1032" s="11" t="s">
        <v>16447</v>
      </c>
      <c r="L1032" s="15" t="s">
        <v>16448</v>
      </c>
      <c r="M1032" s="26" t="str">
        <f t="shared" si="50"/>
        <v>&gt;₹500</v>
      </c>
      <c r="N1032" s="23">
        <f>Table2[[#This Row],[actual_price]]* Table2[[#This Row],[rating_count]]</f>
        <v>218500</v>
      </c>
      <c r="O1032" s="23">
        <f t="shared" si="51"/>
        <v>1</v>
      </c>
      <c r="P1032" s="27" t="str">
        <f>IF(Table2[[#This Row],[rating_count]]&lt;1000,"below 1000", "1000 and above")</f>
        <v>below 1000</v>
      </c>
    </row>
    <row r="1033" spans="1:16" x14ac:dyDescent="0.25">
      <c r="A1033" s="10" t="s">
        <v>9520</v>
      </c>
      <c r="B1033" s="10" t="s">
        <v>16449</v>
      </c>
      <c r="C1033" s="11" t="s">
        <v>14826</v>
      </c>
      <c r="D1033" s="12">
        <v>2199</v>
      </c>
      <c r="E1033" s="12">
        <v>2990</v>
      </c>
      <c r="F1033" s="13">
        <v>0.26</v>
      </c>
      <c r="G1033" s="11">
        <v>3.8</v>
      </c>
      <c r="H1033" s="11" t="str">
        <f t="shared" si="49"/>
        <v>3.0 – 3.9</v>
      </c>
      <c r="I1033" s="14">
        <v>1558</v>
      </c>
      <c r="J1033" s="11" t="s">
        <v>16297</v>
      </c>
      <c r="K1033" s="11" t="s">
        <v>16450</v>
      </c>
      <c r="L1033" s="15" t="s">
        <v>16451</v>
      </c>
      <c r="M1033" s="26" t="str">
        <f t="shared" si="50"/>
        <v>&gt;₹500</v>
      </c>
      <c r="N1033" s="23">
        <f>Table2[[#This Row],[actual_price]]* Table2[[#This Row],[rating_count]]</f>
        <v>4658420</v>
      </c>
      <c r="O1033" s="23">
        <f t="shared" si="51"/>
        <v>0.99999999999999989</v>
      </c>
      <c r="P1033" s="27" t="str">
        <f>IF(Table2[[#This Row],[rating_count]]&lt;1000,"below 1000", "1000 and above")</f>
        <v>1000 and above</v>
      </c>
    </row>
    <row r="1034" spans="1:16" x14ac:dyDescent="0.25">
      <c r="A1034" s="10" t="s">
        <v>9531</v>
      </c>
      <c r="B1034" s="10" t="s">
        <v>16452</v>
      </c>
      <c r="C1034" s="11" t="s">
        <v>14826</v>
      </c>
      <c r="D1034" s="12">
        <v>3699</v>
      </c>
      <c r="E1034" s="12">
        <v>4295</v>
      </c>
      <c r="F1034" s="13">
        <v>0.14000000000000001</v>
      </c>
      <c r="G1034" s="11">
        <v>4.0999999999999996</v>
      </c>
      <c r="H1034" s="11" t="str">
        <f t="shared" si="49"/>
        <v>4.0 – 4.9</v>
      </c>
      <c r="I1034" s="14">
        <v>26543</v>
      </c>
      <c r="J1034" s="11" t="s">
        <v>16453</v>
      </c>
      <c r="K1034" s="11" t="s">
        <v>16454</v>
      </c>
      <c r="L1034" s="15" t="s">
        <v>16455</v>
      </c>
      <c r="M1034" s="26" t="str">
        <f t="shared" si="50"/>
        <v>&gt;₹500</v>
      </c>
      <c r="N1034" s="23">
        <f>Table2[[#This Row],[actual_price]]* Table2[[#This Row],[rating_count]]</f>
        <v>114002185</v>
      </c>
      <c r="O1034" s="23">
        <f t="shared" si="51"/>
        <v>1</v>
      </c>
      <c r="P1034" s="27" t="str">
        <f>IF(Table2[[#This Row],[rating_count]]&lt;1000,"below 1000", "1000 and above")</f>
        <v>1000 and above</v>
      </c>
    </row>
    <row r="1035" spans="1:16" x14ac:dyDescent="0.25">
      <c r="A1035" s="10" t="s">
        <v>9541</v>
      </c>
      <c r="B1035" s="10" t="s">
        <v>16456</v>
      </c>
      <c r="C1035" s="11" t="s">
        <v>14826</v>
      </c>
      <c r="D1035" s="12">
        <v>177</v>
      </c>
      <c r="E1035" s="12">
        <v>199</v>
      </c>
      <c r="F1035" s="13">
        <v>0.11</v>
      </c>
      <c r="G1035" s="11">
        <v>4.0999999999999996</v>
      </c>
      <c r="H1035" s="11" t="str">
        <f t="shared" si="49"/>
        <v>4.0 – 4.9</v>
      </c>
      <c r="I1035" s="14">
        <v>3688</v>
      </c>
      <c r="J1035" s="11" t="s">
        <v>16457</v>
      </c>
      <c r="K1035" s="11" t="s">
        <v>16458</v>
      </c>
      <c r="L1035" s="15" t="s">
        <v>16459</v>
      </c>
      <c r="M1035" s="26" t="str">
        <f t="shared" si="50"/>
        <v>&lt;₹200</v>
      </c>
      <c r="N1035" s="23">
        <f>Table2[[#This Row],[actual_price]]* Table2[[#This Row],[rating_count]]</f>
        <v>733912</v>
      </c>
      <c r="O1035" s="23">
        <f t="shared" si="51"/>
        <v>1.0000000000000002</v>
      </c>
      <c r="P1035" s="27" t="str">
        <f>IF(Table2[[#This Row],[rating_count]]&lt;1000,"below 1000", "1000 and above")</f>
        <v>1000 and above</v>
      </c>
    </row>
    <row r="1036" spans="1:16" x14ac:dyDescent="0.25">
      <c r="A1036" s="10" t="s">
        <v>9551</v>
      </c>
      <c r="B1036" s="10" t="s">
        <v>16460</v>
      </c>
      <c r="C1036" s="11" t="s">
        <v>14826</v>
      </c>
      <c r="D1036" s="12">
        <v>1149</v>
      </c>
      <c r="E1036" s="12">
        <v>2499</v>
      </c>
      <c r="F1036" s="13">
        <v>0.54</v>
      </c>
      <c r="G1036" s="11">
        <v>3.8</v>
      </c>
      <c r="H1036" s="11" t="str">
        <f t="shared" si="49"/>
        <v>3.0 – 3.9</v>
      </c>
      <c r="I1036" s="14">
        <v>4383</v>
      </c>
      <c r="J1036" s="11" t="s">
        <v>16461</v>
      </c>
      <c r="K1036" s="11" t="s">
        <v>16462</v>
      </c>
      <c r="L1036" s="15" t="s">
        <v>16463</v>
      </c>
      <c r="M1036" s="26" t="str">
        <f t="shared" si="50"/>
        <v>&gt;₹500</v>
      </c>
      <c r="N1036" s="23">
        <f>Table2[[#This Row],[actual_price]]* Table2[[#This Row],[rating_count]]</f>
        <v>10953117</v>
      </c>
      <c r="O1036" s="23">
        <f t="shared" si="51"/>
        <v>1</v>
      </c>
      <c r="P1036" s="27" t="str">
        <f>IF(Table2[[#This Row],[rating_count]]&lt;1000,"below 1000", "1000 and above")</f>
        <v>1000 and above</v>
      </c>
    </row>
    <row r="1037" spans="1:16" x14ac:dyDescent="0.25">
      <c r="A1037" s="10" t="s">
        <v>9561</v>
      </c>
      <c r="B1037" s="10" t="s">
        <v>16464</v>
      </c>
      <c r="C1037" s="11" t="s">
        <v>14826</v>
      </c>
      <c r="D1037" s="12">
        <v>244</v>
      </c>
      <c r="E1037" s="12">
        <v>499</v>
      </c>
      <c r="F1037" s="13">
        <v>0.51</v>
      </c>
      <c r="G1037" s="11">
        <v>3.3</v>
      </c>
      <c r="H1037" s="11" t="str">
        <f t="shared" si="49"/>
        <v>3.0 – 3.9</v>
      </c>
      <c r="I1037" s="14">
        <v>478</v>
      </c>
      <c r="J1037" s="11" t="s">
        <v>16465</v>
      </c>
      <c r="K1037" s="11" t="s">
        <v>16466</v>
      </c>
      <c r="L1037" s="15" t="s">
        <v>16467</v>
      </c>
      <c r="M1037" s="26" t="str">
        <f t="shared" si="50"/>
        <v>₹200–₹500</v>
      </c>
      <c r="N1037" s="23">
        <f>Table2[[#This Row],[actual_price]]* Table2[[#This Row],[rating_count]]</f>
        <v>238522</v>
      </c>
      <c r="O1037" s="23">
        <f t="shared" si="51"/>
        <v>1</v>
      </c>
      <c r="P1037" s="27" t="str">
        <f>IF(Table2[[#This Row],[rating_count]]&lt;1000,"below 1000", "1000 and above")</f>
        <v>below 1000</v>
      </c>
    </row>
    <row r="1038" spans="1:16" x14ac:dyDescent="0.25">
      <c r="A1038" s="10" t="s">
        <v>9572</v>
      </c>
      <c r="B1038" s="10" t="s">
        <v>16468</v>
      </c>
      <c r="C1038" s="11" t="s">
        <v>14826</v>
      </c>
      <c r="D1038" s="12">
        <v>1959</v>
      </c>
      <c r="E1038" s="12">
        <v>2400</v>
      </c>
      <c r="F1038" s="13">
        <v>0.18</v>
      </c>
      <c r="G1038" s="11">
        <v>4</v>
      </c>
      <c r="H1038" s="11" t="str">
        <f t="shared" si="49"/>
        <v>4.0 – 4.9</v>
      </c>
      <c r="I1038" s="14">
        <v>237</v>
      </c>
      <c r="J1038" s="11" t="s">
        <v>16469</v>
      </c>
      <c r="K1038" s="11" t="s">
        <v>16470</v>
      </c>
      <c r="L1038" s="15" t="s">
        <v>16471</v>
      </c>
      <c r="M1038" s="26" t="str">
        <f t="shared" si="50"/>
        <v>&gt;₹500</v>
      </c>
      <c r="N1038" s="23">
        <f>Table2[[#This Row],[actual_price]]* Table2[[#This Row],[rating_count]]</f>
        <v>568800</v>
      </c>
      <c r="O1038" s="23">
        <f t="shared" si="51"/>
        <v>1.0000000000000002</v>
      </c>
      <c r="P1038" s="27" t="str">
        <f>IF(Table2[[#This Row],[rating_count]]&lt;1000,"below 1000", "1000 and above")</f>
        <v>below 1000</v>
      </c>
    </row>
    <row r="1039" spans="1:16" x14ac:dyDescent="0.25">
      <c r="A1039" s="10" t="s">
        <v>9582</v>
      </c>
      <c r="B1039" s="10" t="s">
        <v>16472</v>
      </c>
      <c r="C1039" s="11" t="s">
        <v>14826</v>
      </c>
      <c r="D1039" s="12">
        <v>319</v>
      </c>
      <c r="E1039" s="12">
        <v>749</v>
      </c>
      <c r="F1039" s="13">
        <v>0.56999999999999995</v>
      </c>
      <c r="G1039" s="11">
        <v>4.5999999999999996</v>
      </c>
      <c r="H1039" s="11" t="str">
        <f t="shared" si="49"/>
        <v>4.0 – 4.9</v>
      </c>
      <c r="I1039" s="14">
        <v>124</v>
      </c>
      <c r="J1039" s="11" t="s">
        <v>16138</v>
      </c>
      <c r="K1039" s="11" t="s">
        <v>16473</v>
      </c>
      <c r="L1039" s="15" t="s">
        <v>16474</v>
      </c>
      <c r="M1039" s="26" t="str">
        <f t="shared" si="50"/>
        <v>&gt;₹500</v>
      </c>
      <c r="N1039" s="23">
        <f>Table2[[#This Row],[actual_price]]* Table2[[#This Row],[rating_count]]</f>
        <v>92876</v>
      </c>
      <c r="O1039" s="23">
        <f t="shared" si="51"/>
        <v>0.99999999999999989</v>
      </c>
      <c r="P1039" s="27" t="str">
        <f>IF(Table2[[#This Row],[rating_count]]&lt;1000,"below 1000", "1000 and above")</f>
        <v>below 1000</v>
      </c>
    </row>
    <row r="1040" spans="1:16" x14ac:dyDescent="0.25">
      <c r="A1040" s="10" t="s">
        <v>9592</v>
      </c>
      <c r="B1040" s="10" t="s">
        <v>16475</v>
      </c>
      <c r="C1040" s="11" t="s">
        <v>14826</v>
      </c>
      <c r="D1040" s="12">
        <v>1499</v>
      </c>
      <c r="E1040" s="12">
        <v>1775</v>
      </c>
      <c r="F1040" s="13">
        <v>0.16</v>
      </c>
      <c r="G1040" s="11">
        <v>3.9</v>
      </c>
      <c r="H1040" s="11" t="str">
        <f t="shared" si="49"/>
        <v>3.0 – 3.9</v>
      </c>
      <c r="I1040" s="14">
        <v>14667</v>
      </c>
      <c r="J1040" s="11" t="s">
        <v>16476</v>
      </c>
      <c r="K1040" s="11" t="s">
        <v>16477</v>
      </c>
      <c r="L1040" s="15" t="s">
        <v>16478</v>
      </c>
      <c r="M1040" s="26" t="str">
        <f t="shared" si="50"/>
        <v>&gt;₹500</v>
      </c>
      <c r="N1040" s="23">
        <f>Table2[[#This Row],[actual_price]]* Table2[[#This Row],[rating_count]]</f>
        <v>26033925</v>
      </c>
      <c r="O1040" s="23">
        <f t="shared" si="51"/>
        <v>1</v>
      </c>
      <c r="P1040" s="27" t="str">
        <f>IF(Table2[[#This Row],[rating_count]]&lt;1000,"below 1000", "1000 and above")</f>
        <v>1000 and above</v>
      </c>
    </row>
    <row r="1041" spans="1:16" x14ac:dyDescent="0.25">
      <c r="A1041" s="10" t="s">
        <v>9602</v>
      </c>
      <c r="B1041" s="10" t="s">
        <v>16479</v>
      </c>
      <c r="C1041" s="11" t="s">
        <v>14826</v>
      </c>
      <c r="D1041" s="12">
        <v>469</v>
      </c>
      <c r="E1041" s="12">
        <v>1599</v>
      </c>
      <c r="F1041" s="13">
        <v>0.71</v>
      </c>
      <c r="G1041" s="11">
        <v>3.7</v>
      </c>
      <c r="H1041" s="11" t="str">
        <f t="shared" si="49"/>
        <v>3.0 – 3.9</v>
      </c>
      <c r="I1041" s="14">
        <v>6</v>
      </c>
      <c r="J1041" s="11" t="s">
        <v>16102</v>
      </c>
      <c r="K1041" s="11" t="s">
        <v>16480</v>
      </c>
      <c r="L1041" s="15" t="s">
        <v>16481</v>
      </c>
      <c r="M1041" s="26" t="str">
        <f t="shared" si="50"/>
        <v>&gt;₹500</v>
      </c>
      <c r="N1041" s="23">
        <f>Table2[[#This Row],[actual_price]]* Table2[[#This Row],[rating_count]]</f>
        <v>9594</v>
      </c>
      <c r="O1041" s="23">
        <f t="shared" si="51"/>
        <v>1</v>
      </c>
      <c r="P1041" s="27" t="str">
        <f>IF(Table2[[#This Row],[rating_count]]&lt;1000,"below 1000", "1000 and above")</f>
        <v>below 1000</v>
      </c>
    </row>
    <row r="1042" spans="1:16" x14ac:dyDescent="0.25">
      <c r="A1042" s="10" t="s">
        <v>9612</v>
      </c>
      <c r="B1042" s="10" t="s">
        <v>16482</v>
      </c>
      <c r="C1042" s="11" t="s">
        <v>14826</v>
      </c>
      <c r="D1042" s="12">
        <v>1099</v>
      </c>
      <c r="E1042" s="12">
        <v>1795</v>
      </c>
      <c r="F1042" s="13">
        <v>0.39</v>
      </c>
      <c r="G1042" s="11">
        <v>4.2</v>
      </c>
      <c r="H1042" s="11" t="str">
        <f t="shared" si="49"/>
        <v>4.0 – 4.9</v>
      </c>
      <c r="I1042" s="14">
        <v>4244</v>
      </c>
      <c r="J1042" s="11" t="s">
        <v>16483</v>
      </c>
      <c r="K1042" s="11" t="s">
        <v>16484</v>
      </c>
      <c r="L1042" s="15" t="s">
        <v>16485</v>
      </c>
      <c r="M1042" s="26" t="str">
        <f t="shared" si="50"/>
        <v>&gt;₹500</v>
      </c>
      <c r="N1042" s="23">
        <f>Table2[[#This Row],[actual_price]]* Table2[[#This Row],[rating_count]]</f>
        <v>7617980</v>
      </c>
      <c r="O1042" s="23">
        <f t="shared" si="51"/>
        <v>1</v>
      </c>
      <c r="P1042" s="27" t="str">
        <f>IF(Table2[[#This Row],[rating_count]]&lt;1000,"below 1000", "1000 and above")</f>
        <v>1000 and above</v>
      </c>
    </row>
    <row r="1043" spans="1:16" x14ac:dyDescent="0.25">
      <c r="A1043" s="10" t="s">
        <v>9622</v>
      </c>
      <c r="B1043" s="10" t="s">
        <v>16486</v>
      </c>
      <c r="C1043" s="11" t="s">
        <v>14826</v>
      </c>
      <c r="D1043" s="12">
        <v>9590</v>
      </c>
      <c r="E1043" s="12">
        <v>15999</v>
      </c>
      <c r="F1043" s="13">
        <v>0.4</v>
      </c>
      <c r="G1043" s="11">
        <v>4.0999999999999996</v>
      </c>
      <c r="H1043" s="11" t="str">
        <f t="shared" si="49"/>
        <v>4.0 – 4.9</v>
      </c>
      <c r="I1043" s="14">
        <v>1017</v>
      </c>
      <c r="J1043" s="11" t="s">
        <v>16487</v>
      </c>
      <c r="K1043" s="11" t="s">
        <v>16488</v>
      </c>
      <c r="L1043" s="15" t="s">
        <v>16489</v>
      </c>
      <c r="M1043" s="26" t="str">
        <f t="shared" si="50"/>
        <v>&gt;₹500</v>
      </c>
      <c r="N1043" s="23">
        <f>Table2[[#This Row],[actual_price]]* Table2[[#This Row],[rating_count]]</f>
        <v>16270983</v>
      </c>
      <c r="O1043" s="23">
        <f t="shared" si="51"/>
        <v>0.99999999999999989</v>
      </c>
      <c r="P1043" s="27" t="str">
        <f>IF(Table2[[#This Row],[rating_count]]&lt;1000,"below 1000", "1000 and above")</f>
        <v>1000 and above</v>
      </c>
    </row>
    <row r="1044" spans="1:16" x14ac:dyDescent="0.25">
      <c r="A1044" s="10" t="s">
        <v>9632</v>
      </c>
      <c r="B1044" s="10" t="s">
        <v>16490</v>
      </c>
      <c r="C1044" s="11" t="s">
        <v>14826</v>
      </c>
      <c r="D1044" s="12">
        <v>999</v>
      </c>
      <c r="E1044" s="12">
        <v>1490</v>
      </c>
      <c r="F1044" s="13">
        <v>0.33</v>
      </c>
      <c r="G1044" s="11">
        <v>4.0999999999999996</v>
      </c>
      <c r="H1044" s="11" t="str">
        <f t="shared" si="49"/>
        <v>4.0 – 4.9</v>
      </c>
      <c r="I1044" s="14">
        <v>12999</v>
      </c>
      <c r="J1044" s="11" t="s">
        <v>16491</v>
      </c>
      <c r="K1044" s="11" t="s">
        <v>16492</v>
      </c>
      <c r="L1044" s="15" t="s">
        <v>16493</v>
      </c>
      <c r="M1044" s="26" t="str">
        <f t="shared" si="50"/>
        <v>&gt;₹500</v>
      </c>
      <c r="N1044" s="23">
        <f>Table2[[#This Row],[actual_price]]* Table2[[#This Row],[rating_count]]</f>
        <v>19368510</v>
      </c>
      <c r="O1044" s="23">
        <f t="shared" si="51"/>
        <v>1</v>
      </c>
      <c r="P1044" s="27" t="str">
        <f>IF(Table2[[#This Row],[rating_count]]&lt;1000,"below 1000", "1000 and above")</f>
        <v>1000 and above</v>
      </c>
    </row>
    <row r="1045" spans="1:16" x14ac:dyDescent="0.25">
      <c r="A1045" s="10" t="s">
        <v>9643</v>
      </c>
      <c r="B1045" s="10" t="s">
        <v>16494</v>
      </c>
      <c r="C1045" s="11" t="s">
        <v>14826</v>
      </c>
      <c r="D1045" s="12">
        <v>1299</v>
      </c>
      <c r="E1045" s="12">
        <v>1999</v>
      </c>
      <c r="F1045" s="13">
        <v>0.35</v>
      </c>
      <c r="G1045" s="11">
        <v>3.8</v>
      </c>
      <c r="H1045" s="11" t="str">
        <f t="shared" si="49"/>
        <v>3.0 – 3.9</v>
      </c>
      <c r="I1045" s="14">
        <v>311</v>
      </c>
      <c r="J1045" s="11" t="s">
        <v>16495</v>
      </c>
      <c r="K1045" s="11" t="s">
        <v>16496</v>
      </c>
      <c r="L1045" s="15" t="s">
        <v>16497</v>
      </c>
      <c r="M1045" s="26" t="str">
        <f t="shared" si="50"/>
        <v>&gt;₹500</v>
      </c>
      <c r="N1045" s="23">
        <f>Table2[[#This Row],[actual_price]]* Table2[[#This Row],[rating_count]]</f>
        <v>621689</v>
      </c>
      <c r="O1045" s="23">
        <f t="shared" si="51"/>
        <v>1</v>
      </c>
      <c r="P1045" s="27" t="str">
        <f>IF(Table2[[#This Row],[rating_count]]&lt;1000,"below 1000", "1000 and above")</f>
        <v>below 1000</v>
      </c>
    </row>
    <row r="1046" spans="1:16" x14ac:dyDescent="0.25">
      <c r="A1046" s="10" t="s">
        <v>9653</v>
      </c>
      <c r="B1046" s="10" t="s">
        <v>16498</v>
      </c>
      <c r="C1046" s="11" t="s">
        <v>14826</v>
      </c>
      <c r="D1046" s="12">
        <v>292</v>
      </c>
      <c r="E1046" s="12">
        <v>499</v>
      </c>
      <c r="F1046" s="13">
        <v>0.41</v>
      </c>
      <c r="G1046" s="11">
        <v>4.0999999999999996</v>
      </c>
      <c r="H1046" s="11" t="str">
        <f t="shared" si="49"/>
        <v>4.0 – 4.9</v>
      </c>
      <c r="I1046" s="14">
        <v>4238</v>
      </c>
      <c r="J1046" s="11" t="s">
        <v>16499</v>
      </c>
      <c r="K1046" s="11" t="s">
        <v>16500</v>
      </c>
      <c r="L1046" s="15" t="s">
        <v>16501</v>
      </c>
      <c r="M1046" s="26" t="str">
        <f t="shared" si="50"/>
        <v>₹200–₹500</v>
      </c>
      <c r="N1046" s="23">
        <f>Table2[[#This Row],[actual_price]]* Table2[[#This Row],[rating_count]]</f>
        <v>2114762</v>
      </c>
      <c r="O1046" s="23">
        <f t="shared" si="51"/>
        <v>1</v>
      </c>
      <c r="P1046" s="27" t="str">
        <f>IF(Table2[[#This Row],[rating_count]]&lt;1000,"below 1000", "1000 and above")</f>
        <v>1000 and above</v>
      </c>
    </row>
    <row r="1047" spans="1:16" x14ac:dyDescent="0.25">
      <c r="A1047" s="10" t="s">
        <v>9664</v>
      </c>
      <c r="B1047" s="10" t="s">
        <v>16502</v>
      </c>
      <c r="C1047" s="11" t="s">
        <v>14826</v>
      </c>
      <c r="D1047" s="12">
        <v>160</v>
      </c>
      <c r="E1047" s="12">
        <v>299</v>
      </c>
      <c r="F1047" s="13">
        <v>0.46</v>
      </c>
      <c r="G1047" s="11">
        <v>4.5999999999999996</v>
      </c>
      <c r="H1047" s="11" t="str">
        <f t="shared" si="49"/>
        <v>4.0 – 4.9</v>
      </c>
      <c r="I1047" s="14">
        <v>2781</v>
      </c>
      <c r="J1047" s="11" t="s">
        <v>16503</v>
      </c>
      <c r="K1047" s="11" t="s">
        <v>16504</v>
      </c>
      <c r="L1047" s="15" t="s">
        <v>16505</v>
      </c>
      <c r="M1047" s="26" t="str">
        <f t="shared" si="50"/>
        <v>₹200–₹500</v>
      </c>
      <c r="N1047" s="23">
        <f>Table2[[#This Row],[actual_price]]* Table2[[#This Row],[rating_count]]</f>
        <v>831519</v>
      </c>
      <c r="O1047" s="23">
        <f t="shared" si="51"/>
        <v>1.0000000000000002</v>
      </c>
      <c r="P1047" s="27" t="str">
        <f>IF(Table2[[#This Row],[rating_count]]&lt;1000,"below 1000", "1000 and above")</f>
        <v>1000 and above</v>
      </c>
    </row>
    <row r="1048" spans="1:16" x14ac:dyDescent="0.25">
      <c r="A1048" s="10" t="s">
        <v>9674</v>
      </c>
      <c r="B1048" s="10" t="s">
        <v>16506</v>
      </c>
      <c r="C1048" s="11" t="s">
        <v>14826</v>
      </c>
      <c r="D1048" s="12">
        <v>600</v>
      </c>
      <c r="E1048" s="12">
        <v>600</v>
      </c>
      <c r="F1048" s="13">
        <v>0</v>
      </c>
      <c r="G1048" s="11">
        <v>4.0999999999999996</v>
      </c>
      <c r="H1048" s="11" t="str">
        <f t="shared" si="49"/>
        <v>4.0 – 4.9</v>
      </c>
      <c r="I1048" s="14">
        <v>10907</v>
      </c>
      <c r="J1048" s="11" t="s">
        <v>16507</v>
      </c>
      <c r="K1048" s="11" t="s">
        <v>16508</v>
      </c>
      <c r="L1048" s="15" t="s">
        <v>16509</v>
      </c>
      <c r="M1048" s="26" t="str">
        <f t="shared" si="50"/>
        <v>&gt;₹500</v>
      </c>
      <c r="N1048" s="23">
        <f>Table2[[#This Row],[actual_price]]* Table2[[#This Row],[rating_count]]</f>
        <v>6544200</v>
      </c>
      <c r="O1048" s="23">
        <f t="shared" si="51"/>
        <v>1</v>
      </c>
      <c r="P1048" s="27" t="str">
        <f>IF(Table2[[#This Row],[rating_count]]&lt;1000,"below 1000", "1000 and above")</f>
        <v>1000 and above</v>
      </c>
    </row>
    <row r="1049" spans="1:16" x14ac:dyDescent="0.25">
      <c r="A1049" s="10" t="s">
        <v>9685</v>
      </c>
      <c r="B1049" s="10" t="s">
        <v>16506</v>
      </c>
      <c r="C1049" s="11" t="s">
        <v>14826</v>
      </c>
      <c r="D1049" s="12">
        <v>1130</v>
      </c>
      <c r="E1049" s="12">
        <v>1130</v>
      </c>
      <c r="F1049" s="13">
        <v>0</v>
      </c>
      <c r="G1049" s="11">
        <v>4.2</v>
      </c>
      <c r="H1049" s="11" t="str">
        <f t="shared" si="49"/>
        <v>4.0 – 4.9</v>
      </c>
      <c r="I1049" s="14">
        <v>13250</v>
      </c>
      <c r="J1049" s="11" t="s">
        <v>16507</v>
      </c>
      <c r="K1049" s="11" t="s">
        <v>16510</v>
      </c>
      <c r="L1049" s="15" t="s">
        <v>16511</v>
      </c>
      <c r="M1049" s="26" t="str">
        <f t="shared" si="50"/>
        <v>&gt;₹500</v>
      </c>
      <c r="N1049" s="23">
        <f>Table2[[#This Row],[actual_price]]* Table2[[#This Row],[rating_count]]</f>
        <v>14972500</v>
      </c>
      <c r="O1049" s="23">
        <f t="shared" si="51"/>
        <v>1.0000000000000002</v>
      </c>
      <c r="P1049" s="27" t="str">
        <f>IF(Table2[[#This Row],[rating_count]]&lt;1000,"below 1000", "1000 and above")</f>
        <v>1000 and above</v>
      </c>
    </row>
    <row r="1050" spans="1:16" x14ac:dyDescent="0.25">
      <c r="A1050" s="10" t="s">
        <v>9696</v>
      </c>
      <c r="B1050" s="10" t="s">
        <v>16512</v>
      </c>
      <c r="C1050" s="11" t="s">
        <v>14826</v>
      </c>
      <c r="D1050" s="12">
        <v>3249</v>
      </c>
      <c r="E1050" s="12">
        <v>6295</v>
      </c>
      <c r="F1050" s="13">
        <v>0.48</v>
      </c>
      <c r="G1050" s="11">
        <v>3.9</v>
      </c>
      <c r="H1050" s="11" t="str">
        <f t="shared" si="49"/>
        <v>3.0 – 3.9</v>
      </c>
      <c r="I1050" s="14">
        <v>43070</v>
      </c>
      <c r="J1050" s="11" t="s">
        <v>16513</v>
      </c>
      <c r="K1050" s="11" t="s">
        <v>16514</v>
      </c>
      <c r="L1050" s="15" t="s">
        <v>16515</v>
      </c>
      <c r="M1050" s="26" t="str">
        <f t="shared" si="50"/>
        <v>&gt;₹500</v>
      </c>
      <c r="N1050" s="23">
        <f>Table2[[#This Row],[actual_price]]* Table2[[#This Row],[rating_count]]</f>
        <v>271125650</v>
      </c>
      <c r="O1050" s="23">
        <f t="shared" si="51"/>
        <v>0.99999999999999989</v>
      </c>
      <c r="P1050" s="27" t="str">
        <f>IF(Table2[[#This Row],[rating_count]]&lt;1000,"below 1000", "1000 and above")</f>
        <v>1000 and above</v>
      </c>
    </row>
    <row r="1051" spans="1:16" x14ac:dyDescent="0.25">
      <c r="A1051" s="10" t="s">
        <v>9706</v>
      </c>
      <c r="B1051" s="10" t="s">
        <v>16516</v>
      </c>
      <c r="C1051" s="11" t="s">
        <v>14826</v>
      </c>
      <c r="D1051" s="12">
        <v>3599</v>
      </c>
      <c r="E1051" s="12">
        <v>9455</v>
      </c>
      <c r="F1051" s="13">
        <v>0.62</v>
      </c>
      <c r="G1051" s="11">
        <v>4.0999999999999996</v>
      </c>
      <c r="H1051" s="11" t="str">
        <f t="shared" si="49"/>
        <v>4.0 – 4.9</v>
      </c>
      <c r="I1051" s="14">
        <v>11828</v>
      </c>
      <c r="J1051" s="11" t="s">
        <v>16517</v>
      </c>
      <c r="K1051" s="11" t="s">
        <v>16518</v>
      </c>
      <c r="L1051" s="15" t="s">
        <v>16519</v>
      </c>
      <c r="M1051" s="26" t="str">
        <f t="shared" si="50"/>
        <v>&gt;₹500</v>
      </c>
      <c r="N1051" s="23">
        <f>Table2[[#This Row],[actual_price]]* Table2[[#This Row],[rating_count]]</f>
        <v>111833740</v>
      </c>
      <c r="O1051" s="23">
        <f t="shared" si="51"/>
        <v>1</v>
      </c>
      <c r="P1051" s="27" t="str">
        <f>IF(Table2[[#This Row],[rating_count]]&lt;1000,"below 1000", "1000 and above")</f>
        <v>1000 and above</v>
      </c>
    </row>
    <row r="1052" spans="1:16" x14ac:dyDescent="0.25">
      <c r="A1052" s="10" t="s">
        <v>9716</v>
      </c>
      <c r="B1052" s="10" t="s">
        <v>16520</v>
      </c>
      <c r="C1052" s="11" t="s">
        <v>14826</v>
      </c>
      <c r="D1052" s="12">
        <v>368</v>
      </c>
      <c r="E1052" s="12">
        <v>699</v>
      </c>
      <c r="F1052" s="13">
        <v>0.47</v>
      </c>
      <c r="G1052" s="11">
        <v>4.0999999999999996</v>
      </c>
      <c r="H1052" s="11" t="str">
        <f t="shared" si="49"/>
        <v>4.0 – 4.9</v>
      </c>
      <c r="I1052" s="14">
        <v>1240</v>
      </c>
      <c r="J1052" s="11" t="s">
        <v>16521</v>
      </c>
      <c r="K1052" s="11" t="s">
        <v>16522</v>
      </c>
      <c r="L1052" s="15" t="s">
        <v>16523</v>
      </c>
      <c r="M1052" s="26" t="str">
        <f t="shared" si="50"/>
        <v>&gt;₹500</v>
      </c>
      <c r="N1052" s="23">
        <f>Table2[[#This Row],[actual_price]]* Table2[[#This Row],[rating_count]]</f>
        <v>866760</v>
      </c>
      <c r="O1052" s="23">
        <f t="shared" si="51"/>
        <v>1</v>
      </c>
      <c r="P1052" s="27" t="str">
        <f>IF(Table2[[#This Row],[rating_count]]&lt;1000,"below 1000", "1000 and above")</f>
        <v>1000 and above</v>
      </c>
    </row>
    <row r="1053" spans="1:16" x14ac:dyDescent="0.25">
      <c r="A1053" s="10" t="s">
        <v>9726</v>
      </c>
      <c r="B1053" s="10" t="s">
        <v>16524</v>
      </c>
      <c r="C1053" s="11" t="s">
        <v>14826</v>
      </c>
      <c r="D1053" s="12">
        <v>3199</v>
      </c>
      <c r="E1053" s="12">
        <v>4999</v>
      </c>
      <c r="F1053" s="13">
        <v>0.36</v>
      </c>
      <c r="G1053" s="11">
        <v>4</v>
      </c>
      <c r="H1053" s="11" t="str">
        <f t="shared" si="49"/>
        <v>4.0 – 4.9</v>
      </c>
      <c r="I1053" s="14">
        <v>20869</v>
      </c>
      <c r="J1053" s="11" t="s">
        <v>16274</v>
      </c>
      <c r="K1053" s="11" t="s">
        <v>16525</v>
      </c>
      <c r="L1053" s="15" t="s">
        <v>16526</v>
      </c>
      <c r="M1053" s="26" t="str">
        <f t="shared" si="50"/>
        <v>&gt;₹500</v>
      </c>
      <c r="N1053" s="23">
        <f>Table2[[#This Row],[actual_price]]* Table2[[#This Row],[rating_count]]</f>
        <v>104324131</v>
      </c>
      <c r="O1053" s="23">
        <f t="shared" si="51"/>
        <v>1</v>
      </c>
      <c r="P1053" s="27" t="str">
        <f>IF(Table2[[#This Row],[rating_count]]&lt;1000,"below 1000", "1000 and above")</f>
        <v>1000 and above</v>
      </c>
    </row>
    <row r="1054" spans="1:16" x14ac:dyDescent="0.25">
      <c r="A1054" s="10" t="s">
        <v>9736</v>
      </c>
      <c r="B1054" s="10" t="s">
        <v>16527</v>
      </c>
      <c r="C1054" s="11" t="s">
        <v>14826</v>
      </c>
      <c r="D1054" s="12">
        <v>1599</v>
      </c>
      <c r="E1054" s="12">
        <v>2900</v>
      </c>
      <c r="F1054" s="13">
        <v>0.45</v>
      </c>
      <c r="G1054" s="11">
        <v>3.7</v>
      </c>
      <c r="H1054" s="11" t="str">
        <f t="shared" si="49"/>
        <v>3.0 – 3.9</v>
      </c>
      <c r="I1054" s="14">
        <v>441</v>
      </c>
      <c r="J1054" s="11" t="s">
        <v>16528</v>
      </c>
      <c r="K1054" s="11" t="s">
        <v>16529</v>
      </c>
      <c r="L1054" s="15" t="s">
        <v>16530</v>
      </c>
      <c r="M1054" s="26" t="str">
        <f t="shared" si="50"/>
        <v>&gt;₹500</v>
      </c>
      <c r="N1054" s="23">
        <f>Table2[[#This Row],[actual_price]]* Table2[[#This Row],[rating_count]]</f>
        <v>1278900</v>
      </c>
      <c r="O1054" s="23">
        <f t="shared" si="51"/>
        <v>1</v>
      </c>
      <c r="P1054" s="27" t="str">
        <f>IF(Table2[[#This Row],[rating_count]]&lt;1000,"below 1000", "1000 and above")</f>
        <v>below 1000</v>
      </c>
    </row>
    <row r="1055" spans="1:16" x14ac:dyDescent="0.25">
      <c r="A1055" s="10" t="s">
        <v>9747</v>
      </c>
      <c r="B1055" s="10" t="s">
        <v>16531</v>
      </c>
      <c r="C1055" s="11" t="s">
        <v>14826</v>
      </c>
      <c r="D1055" s="12">
        <v>1999</v>
      </c>
      <c r="E1055" s="12">
        <v>2499</v>
      </c>
      <c r="F1055" s="13">
        <v>0.2</v>
      </c>
      <c r="G1055" s="11">
        <v>4.0999999999999996</v>
      </c>
      <c r="H1055" s="11" t="str">
        <f t="shared" si="49"/>
        <v>4.0 – 4.9</v>
      </c>
      <c r="I1055" s="14">
        <v>1034</v>
      </c>
      <c r="J1055" s="11" t="s">
        <v>16532</v>
      </c>
      <c r="K1055" s="11" t="s">
        <v>16533</v>
      </c>
      <c r="L1055" s="15" t="s">
        <v>16534</v>
      </c>
      <c r="M1055" s="26" t="str">
        <f t="shared" si="50"/>
        <v>&gt;₹500</v>
      </c>
      <c r="N1055" s="23">
        <f>Table2[[#This Row],[actual_price]]* Table2[[#This Row],[rating_count]]</f>
        <v>2583966</v>
      </c>
      <c r="O1055" s="23">
        <f t="shared" si="51"/>
        <v>0.99999999999999989</v>
      </c>
      <c r="P1055" s="27" t="str">
        <f>IF(Table2[[#This Row],[rating_count]]&lt;1000,"below 1000", "1000 and above")</f>
        <v>1000 and above</v>
      </c>
    </row>
    <row r="1056" spans="1:16" x14ac:dyDescent="0.25">
      <c r="A1056" s="10" t="s">
        <v>9757</v>
      </c>
      <c r="B1056" s="10" t="s">
        <v>16535</v>
      </c>
      <c r="C1056" s="11" t="s">
        <v>14826</v>
      </c>
      <c r="D1056" s="12">
        <v>616</v>
      </c>
      <c r="E1056" s="12">
        <v>1190</v>
      </c>
      <c r="F1056" s="13">
        <v>0.48</v>
      </c>
      <c r="G1056" s="11">
        <v>4.0999999999999996</v>
      </c>
      <c r="H1056" s="11" t="str">
        <f t="shared" si="49"/>
        <v>4.0 – 4.9</v>
      </c>
      <c r="I1056" s="14">
        <v>37126</v>
      </c>
      <c r="J1056" s="11" t="s">
        <v>16329</v>
      </c>
      <c r="K1056" s="11" t="s">
        <v>16536</v>
      </c>
      <c r="L1056" s="15" t="s">
        <v>16537</v>
      </c>
      <c r="M1056" s="26" t="str">
        <f t="shared" si="50"/>
        <v>&gt;₹500</v>
      </c>
      <c r="N1056" s="23">
        <f>Table2[[#This Row],[actual_price]]* Table2[[#This Row],[rating_count]]</f>
        <v>44179940</v>
      </c>
      <c r="O1056" s="23">
        <f t="shared" si="51"/>
        <v>1.0000000000000002</v>
      </c>
      <c r="P1056" s="27" t="str">
        <f>IF(Table2[[#This Row],[rating_count]]&lt;1000,"below 1000", "1000 and above")</f>
        <v>1000 and above</v>
      </c>
    </row>
    <row r="1057" spans="1:16" x14ac:dyDescent="0.25">
      <c r="A1057" s="10" t="s">
        <v>9767</v>
      </c>
      <c r="B1057" s="10" t="s">
        <v>16538</v>
      </c>
      <c r="C1057" s="11" t="s">
        <v>14826</v>
      </c>
      <c r="D1057" s="12">
        <v>1499</v>
      </c>
      <c r="E1057" s="12">
        <v>2100</v>
      </c>
      <c r="F1057" s="13">
        <v>0.28999999999999998</v>
      </c>
      <c r="G1057" s="11">
        <v>4.0999999999999996</v>
      </c>
      <c r="H1057" s="11" t="str">
        <f t="shared" si="49"/>
        <v>4.0 – 4.9</v>
      </c>
      <c r="I1057" s="14">
        <v>6355</v>
      </c>
      <c r="J1057" s="11" t="s">
        <v>16539</v>
      </c>
      <c r="K1057" s="11" t="s">
        <v>16540</v>
      </c>
      <c r="L1057" s="15" t="s">
        <v>16541</v>
      </c>
      <c r="M1057" s="26" t="str">
        <f t="shared" si="50"/>
        <v>&gt;₹500</v>
      </c>
      <c r="N1057" s="23">
        <f>Table2[[#This Row],[actual_price]]* Table2[[#This Row],[rating_count]]</f>
        <v>13345500</v>
      </c>
      <c r="O1057" s="23">
        <f t="shared" si="51"/>
        <v>1.0000000000000002</v>
      </c>
      <c r="P1057" s="27" t="str">
        <f>IF(Table2[[#This Row],[rating_count]]&lt;1000,"below 1000", "1000 and above")</f>
        <v>1000 and above</v>
      </c>
    </row>
    <row r="1058" spans="1:16" x14ac:dyDescent="0.25">
      <c r="A1058" s="10" t="s">
        <v>9777</v>
      </c>
      <c r="B1058" s="10" t="s">
        <v>16542</v>
      </c>
      <c r="C1058" s="11" t="s">
        <v>14826</v>
      </c>
      <c r="D1058" s="12">
        <v>199</v>
      </c>
      <c r="E1058" s="12">
        <v>499</v>
      </c>
      <c r="F1058" s="13">
        <v>0.6</v>
      </c>
      <c r="G1058" s="11">
        <v>3.3</v>
      </c>
      <c r="H1058" s="11" t="str">
        <f t="shared" si="49"/>
        <v>3.0 – 3.9</v>
      </c>
      <c r="I1058" s="14">
        <v>12</v>
      </c>
      <c r="J1058" s="11" t="s">
        <v>16543</v>
      </c>
      <c r="K1058" s="11" t="s">
        <v>16544</v>
      </c>
      <c r="L1058" s="15" t="s">
        <v>16545</v>
      </c>
      <c r="M1058" s="26" t="str">
        <f t="shared" si="50"/>
        <v>₹200–₹500</v>
      </c>
      <c r="N1058" s="23">
        <f>Table2[[#This Row],[actual_price]]* Table2[[#This Row],[rating_count]]</f>
        <v>5988</v>
      </c>
      <c r="O1058" s="23">
        <f t="shared" si="51"/>
        <v>0.99999999999999989</v>
      </c>
      <c r="P1058" s="27" t="str">
        <f>IF(Table2[[#This Row],[rating_count]]&lt;1000,"below 1000", "1000 and above")</f>
        <v>below 1000</v>
      </c>
    </row>
    <row r="1059" spans="1:16" x14ac:dyDescent="0.25">
      <c r="A1059" s="10" t="s">
        <v>9787</v>
      </c>
      <c r="B1059" s="10" t="s">
        <v>16546</v>
      </c>
      <c r="C1059" s="11" t="s">
        <v>14826</v>
      </c>
      <c r="D1059" s="12">
        <v>610</v>
      </c>
      <c r="E1059" s="12">
        <v>825</v>
      </c>
      <c r="F1059" s="13">
        <v>0.26</v>
      </c>
      <c r="G1059" s="11">
        <v>4.0999999999999996</v>
      </c>
      <c r="H1059" s="11" t="str">
        <f t="shared" si="49"/>
        <v>4.0 – 4.9</v>
      </c>
      <c r="I1059" s="14">
        <v>13165</v>
      </c>
      <c r="J1059" s="11" t="s">
        <v>16547</v>
      </c>
      <c r="K1059" s="11" t="s">
        <v>16548</v>
      </c>
      <c r="L1059" s="15" t="s">
        <v>16549</v>
      </c>
      <c r="M1059" s="26" t="str">
        <f t="shared" si="50"/>
        <v>&gt;₹500</v>
      </c>
      <c r="N1059" s="23">
        <f>Table2[[#This Row],[actual_price]]* Table2[[#This Row],[rating_count]]</f>
        <v>10861125</v>
      </c>
      <c r="O1059" s="23">
        <f t="shared" si="51"/>
        <v>1</v>
      </c>
      <c r="P1059" s="27" t="str">
        <f>IF(Table2[[#This Row],[rating_count]]&lt;1000,"below 1000", "1000 and above")</f>
        <v>1000 and above</v>
      </c>
    </row>
    <row r="1060" spans="1:16" x14ac:dyDescent="0.25">
      <c r="A1060" s="10" t="s">
        <v>9797</v>
      </c>
      <c r="B1060" s="10" t="s">
        <v>16550</v>
      </c>
      <c r="C1060" s="11" t="s">
        <v>14826</v>
      </c>
      <c r="D1060" s="12">
        <v>999</v>
      </c>
      <c r="E1060" s="12">
        <v>1499</v>
      </c>
      <c r="F1060" s="13">
        <v>0.33</v>
      </c>
      <c r="G1060" s="11">
        <v>4.0999999999999996</v>
      </c>
      <c r="H1060" s="11" t="str">
        <f t="shared" si="49"/>
        <v>4.0 – 4.9</v>
      </c>
      <c r="I1060" s="14">
        <v>1646</v>
      </c>
      <c r="J1060" s="11" t="s">
        <v>16551</v>
      </c>
      <c r="K1060" s="11" t="s">
        <v>16552</v>
      </c>
      <c r="L1060" s="15" t="s">
        <v>16553</v>
      </c>
      <c r="M1060" s="26" t="str">
        <f t="shared" si="50"/>
        <v>&gt;₹500</v>
      </c>
      <c r="N1060" s="23">
        <f>Table2[[#This Row],[actual_price]]* Table2[[#This Row],[rating_count]]</f>
        <v>2467354</v>
      </c>
      <c r="O1060" s="23">
        <f t="shared" si="51"/>
        <v>0.99999999999999989</v>
      </c>
      <c r="P1060" s="27" t="str">
        <f>IF(Table2[[#This Row],[rating_count]]&lt;1000,"below 1000", "1000 and above")</f>
        <v>1000 and above</v>
      </c>
    </row>
    <row r="1061" spans="1:16" x14ac:dyDescent="0.25">
      <c r="A1061" s="10" t="s">
        <v>9807</v>
      </c>
      <c r="B1061" s="10" t="s">
        <v>16554</v>
      </c>
      <c r="C1061" s="11" t="s">
        <v>14826</v>
      </c>
      <c r="D1061" s="12">
        <v>8999</v>
      </c>
      <c r="E1061" s="12">
        <v>9995</v>
      </c>
      <c r="F1061" s="13">
        <v>0.1</v>
      </c>
      <c r="G1061" s="11">
        <v>4.4000000000000004</v>
      </c>
      <c r="H1061" s="11" t="str">
        <f t="shared" si="49"/>
        <v>4.0 – 4.9</v>
      </c>
      <c r="I1061" s="14">
        <v>17994</v>
      </c>
      <c r="J1061" s="11" t="s">
        <v>16555</v>
      </c>
      <c r="K1061" s="11" t="s">
        <v>16556</v>
      </c>
      <c r="L1061" s="15" t="s">
        <v>16557</v>
      </c>
      <c r="M1061" s="26" t="str">
        <f t="shared" si="50"/>
        <v>&gt;₹500</v>
      </c>
      <c r="N1061" s="23">
        <f>Table2[[#This Row],[actual_price]]* Table2[[#This Row],[rating_count]]</f>
        <v>179850030</v>
      </c>
      <c r="O1061" s="23">
        <f t="shared" si="51"/>
        <v>1.0000000000000002</v>
      </c>
      <c r="P1061" s="27" t="str">
        <f>IF(Table2[[#This Row],[rating_count]]&lt;1000,"below 1000", "1000 and above")</f>
        <v>1000 and above</v>
      </c>
    </row>
    <row r="1062" spans="1:16" x14ac:dyDescent="0.25">
      <c r="A1062" s="10" t="s">
        <v>9817</v>
      </c>
      <c r="B1062" s="10" t="s">
        <v>16558</v>
      </c>
      <c r="C1062" s="11" t="s">
        <v>14826</v>
      </c>
      <c r="D1062" s="12">
        <v>453</v>
      </c>
      <c r="E1062" s="12">
        <v>999</v>
      </c>
      <c r="F1062" s="13">
        <v>0.55000000000000004</v>
      </c>
      <c r="G1062" s="11">
        <v>4.3</v>
      </c>
      <c r="H1062" s="11" t="str">
        <f t="shared" si="49"/>
        <v>4.0 – 4.9</v>
      </c>
      <c r="I1062" s="14">
        <v>610</v>
      </c>
      <c r="J1062" s="11" t="s">
        <v>16559</v>
      </c>
      <c r="K1062" s="11" t="s">
        <v>16560</v>
      </c>
      <c r="L1062" s="15" t="s">
        <v>16561</v>
      </c>
      <c r="M1062" s="26" t="str">
        <f t="shared" si="50"/>
        <v>&gt;₹500</v>
      </c>
      <c r="N1062" s="23">
        <f>Table2[[#This Row],[actual_price]]* Table2[[#This Row],[rating_count]]</f>
        <v>609390</v>
      </c>
      <c r="O1062" s="23">
        <f t="shared" si="51"/>
        <v>1</v>
      </c>
      <c r="P1062" s="27" t="str">
        <f>IF(Table2[[#This Row],[rating_count]]&lt;1000,"below 1000", "1000 and above")</f>
        <v>below 1000</v>
      </c>
    </row>
    <row r="1063" spans="1:16" x14ac:dyDescent="0.25">
      <c r="A1063" s="10" t="s">
        <v>9827</v>
      </c>
      <c r="B1063" s="10" t="s">
        <v>16562</v>
      </c>
      <c r="C1063" s="11" t="s">
        <v>14826</v>
      </c>
      <c r="D1063" s="12">
        <v>2464</v>
      </c>
      <c r="E1063" s="12">
        <v>6000</v>
      </c>
      <c r="F1063" s="13">
        <v>0.59</v>
      </c>
      <c r="G1063" s="11">
        <v>4.0999999999999996</v>
      </c>
      <c r="H1063" s="11" t="str">
        <f t="shared" si="49"/>
        <v>4.0 – 4.9</v>
      </c>
      <c r="I1063" s="14">
        <v>8866</v>
      </c>
      <c r="J1063" s="11" t="s">
        <v>16563</v>
      </c>
      <c r="K1063" s="11" t="s">
        <v>16564</v>
      </c>
      <c r="L1063" s="15" t="s">
        <v>16565</v>
      </c>
      <c r="M1063" s="26" t="str">
        <f t="shared" si="50"/>
        <v>&gt;₹500</v>
      </c>
      <c r="N1063" s="23">
        <f>Table2[[#This Row],[actual_price]]* Table2[[#This Row],[rating_count]]</f>
        <v>53196000</v>
      </c>
      <c r="O1063" s="23">
        <f t="shared" si="51"/>
        <v>1</v>
      </c>
      <c r="P1063" s="27" t="str">
        <f>IF(Table2[[#This Row],[rating_count]]&lt;1000,"below 1000", "1000 and above")</f>
        <v>1000 and above</v>
      </c>
    </row>
    <row r="1064" spans="1:16" x14ac:dyDescent="0.25">
      <c r="A1064" s="10" t="s">
        <v>9837</v>
      </c>
      <c r="B1064" s="10" t="s">
        <v>16566</v>
      </c>
      <c r="C1064" s="11" t="s">
        <v>14826</v>
      </c>
      <c r="D1064" s="12">
        <v>2719</v>
      </c>
      <c r="E1064" s="12">
        <v>3945</v>
      </c>
      <c r="F1064" s="13">
        <v>0.31</v>
      </c>
      <c r="G1064" s="11">
        <v>3.7</v>
      </c>
      <c r="H1064" s="11" t="str">
        <f t="shared" si="49"/>
        <v>3.0 – 3.9</v>
      </c>
      <c r="I1064" s="14">
        <v>13406</v>
      </c>
      <c r="J1064" s="11" t="s">
        <v>16567</v>
      </c>
      <c r="K1064" s="11" t="s">
        <v>16568</v>
      </c>
      <c r="L1064" s="15" t="s">
        <v>16569</v>
      </c>
      <c r="M1064" s="26" t="str">
        <f t="shared" si="50"/>
        <v>&gt;₹500</v>
      </c>
      <c r="N1064" s="23">
        <f>Table2[[#This Row],[actual_price]]* Table2[[#This Row],[rating_count]]</f>
        <v>52886670</v>
      </c>
      <c r="O1064" s="23">
        <f t="shared" si="51"/>
        <v>1.0000000000000002</v>
      </c>
      <c r="P1064" s="27" t="str">
        <f>IF(Table2[[#This Row],[rating_count]]&lt;1000,"below 1000", "1000 and above")</f>
        <v>1000 and above</v>
      </c>
    </row>
    <row r="1065" spans="1:16" x14ac:dyDescent="0.25">
      <c r="A1065" s="10" t="s">
        <v>9847</v>
      </c>
      <c r="B1065" s="10" t="s">
        <v>16570</v>
      </c>
      <c r="C1065" s="11" t="s">
        <v>14826</v>
      </c>
      <c r="D1065" s="12">
        <v>1439</v>
      </c>
      <c r="E1065" s="12">
        <v>1999</v>
      </c>
      <c r="F1065" s="13">
        <v>0.28000000000000003</v>
      </c>
      <c r="G1065" s="11">
        <v>4.8</v>
      </c>
      <c r="H1065" s="11" t="str">
        <f t="shared" si="49"/>
        <v>4.0 – 4.9</v>
      </c>
      <c r="I1065" s="14">
        <v>53803</v>
      </c>
      <c r="J1065" s="11" t="s">
        <v>16571</v>
      </c>
      <c r="K1065" s="11" t="s">
        <v>16572</v>
      </c>
      <c r="L1065" s="15" t="s">
        <v>16573</v>
      </c>
      <c r="M1065" s="26" t="str">
        <f t="shared" si="50"/>
        <v>&gt;₹500</v>
      </c>
      <c r="N1065" s="23">
        <f>Table2[[#This Row],[actual_price]]* Table2[[#This Row],[rating_count]]</f>
        <v>107552197</v>
      </c>
      <c r="O1065" s="23">
        <f t="shared" si="51"/>
        <v>0.99999999999999989</v>
      </c>
      <c r="P1065" s="27" t="str">
        <f>IF(Table2[[#This Row],[rating_count]]&lt;1000,"below 1000", "1000 and above")</f>
        <v>1000 and above</v>
      </c>
    </row>
    <row r="1066" spans="1:16" x14ac:dyDescent="0.25">
      <c r="A1066" s="10" t="s">
        <v>9857</v>
      </c>
      <c r="B1066" s="10" t="s">
        <v>16531</v>
      </c>
      <c r="C1066" s="11" t="s">
        <v>14826</v>
      </c>
      <c r="D1066" s="12">
        <v>2799</v>
      </c>
      <c r="E1066" s="12">
        <v>3499</v>
      </c>
      <c r="F1066" s="13">
        <v>0.2</v>
      </c>
      <c r="G1066" s="11">
        <v>4.5</v>
      </c>
      <c r="H1066" s="11" t="str">
        <f t="shared" si="49"/>
        <v>4.0 – 4.9</v>
      </c>
      <c r="I1066" s="14">
        <v>546</v>
      </c>
      <c r="J1066" s="11" t="s">
        <v>16532</v>
      </c>
      <c r="K1066" s="11" t="s">
        <v>16574</v>
      </c>
      <c r="L1066" s="15" t="s">
        <v>16575</v>
      </c>
      <c r="M1066" s="26" t="str">
        <f t="shared" si="50"/>
        <v>&gt;₹500</v>
      </c>
      <c r="N1066" s="23">
        <f>Table2[[#This Row],[actual_price]]* Table2[[#This Row],[rating_count]]</f>
        <v>1910454</v>
      </c>
      <c r="O1066" s="23">
        <f t="shared" si="51"/>
        <v>1</v>
      </c>
      <c r="P1066" s="27" t="str">
        <f>IF(Table2[[#This Row],[rating_count]]&lt;1000,"below 1000", "1000 and above")</f>
        <v>below 1000</v>
      </c>
    </row>
    <row r="1067" spans="1:16" x14ac:dyDescent="0.25">
      <c r="A1067" s="10" t="s">
        <v>9867</v>
      </c>
      <c r="B1067" s="10" t="s">
        <v>16576</v>
      </c>
      <c r="C1067" s="11" t="s">
        <v>14826</v>
      </c>
      <c r="D1067" s="12">
        <v>2088</v>
      </c>
      <c r="E1067" s="12">
        <v>5550</v>
      </c>
      <c r="F1067" s="13">
        <v>0.62</v>
      </c>
      <c r="G1067" s="11">
        <v>4</v>
      </c>
      <c r="H1067" s="11" t="str">
        <f t="shared" si="49"/>
        <v>4.0 – 4.9</v>
      </c>
      <c r="I1067" s="14">
        <v>5292</v>
      </c>
      <c r="J1067" s="11" t="s">
        <v>16577</v>
      </c>
      <c r="K1067" s="11" t="s">
        <v>16578</v>
      </c>
      <c r="L1067" s="15" t="s">
        <v>16579</v>
      </c>
      <c r="M1067" s="26" t="str">
        <f t="shared" si="50"/>
        <v>&gt;₹500</v>
      </c>
      <c r="N1067" s="23">
        <f>Table2[[#This Row],[actual_price]]* Table2[[#This Row],[rating_count]]</f>
        <v>29370600</v>
      </c>
      <c r="O1067" s="23">
        <f t="shared" si="51"/>
        <v>0.99999999999999989</v>
      </c>
      <c r="P1067" s="27" t="str">
        <f>IF(Table2[[#This Row],[rating_count]]&lt;1000,"below 1000", "1000 and above")</f>
        <v>1000 and above</v>
      </c>
    </row>
    <row r="1068" spans="1:16" x14ac:dyDescent="0.25">
      <c r="A1068" s="10" t="s">
        <v>9877</v>
      </c>
      <c r="B1068" s="10" t="s">
        <v>16580</v>
      </c>
      <c r="C1068" s="11" t="s">
        <v>14826</v>
      </c>
      <c r="D1068" s="12">
        <v>2399</v>
      </c>
      <c r="E1068" s="12">
        <v>4590</v>
      </c>
      <c r="F1068" s="13">
        <v>0.48</v>
      </c>
      <c r="G1068" s="11">
        <v>4.0999999999999996</v>
      </c>
      <c r="H1068" s="11" t="str">
        <f t="shared" si="49"/>
        <v>4.0 – 4.9</v>
      </c>
      <c r="I1068" s="14">
        <v>444</v>
      </c>
      <c r="J1068" s="11" t="s">
        <v>16581</v>
      </c>
      <c r="K1068" s="11" t="s">
        <v>16582</v>
      </c>
      <c r="L1068" s="15" t="s">
        <v>16583</v>
      </c>
      <c r="M1068" s="26" t="str">
        <f t="shared" si="50"/>
        <v>&gt;₹500</v>
      </c>
      <c r="N1068" s="23">
        <f>Table2[[#This Row],[actual_price]]* Table2[[#This Row],[rating_count]]</f>
        <v>2037960</v>
      </c>
      <c r="O1068" s="23">
        <f t="shared" si="51"/>
        <v>1</v>
      </c>
      <c r="P1068" s="27" t="str">
        <f>IF(Table2[[#This Row],[rating_count]]&lt;1000,"below 1000", "1000 and above")</f>
        <v>below 1000</v>
      </c>
    </row>
    <row r="1069" spans="1:16" x14ac:dyDescent="0.25">
      <c r="A1069" s="10" t="s">
        <v>9887</v>
      </c>
      <c r="B1069" s="10" t="s">
        <v>16584</v>
      </c>
      <c r="C1069" s="11" t="s">
        <v>14826</v>
      </c>
      <c r="D1069" s="12">
        <v>308</v>
      </c>
      <c r="E1069" s="12">
        <v>499</v>
      </c>
      <c r="F1069" s="13">
        <v>0.38</v>
      </c>
      <c r="G1069" s="11">
        <v>3.9</v>
      </c>
      <c r="H1069" s="11" t="str">
        <f t="shared" si="49"/>
        <v>3.0 – 3.9</v>
      </c>
      <c r="I1069" s="14">
        <v>4584</v>
      </c>
      <c r="J1069" s="11" t="s">
        <v>16585</v>
      </c>
      <c r="K1069" s="11" t="s">
        <v>16586</v>
      </c>
      <c r="L1069" s="15" t="s">
        <v>16587</v>
      </c>
      <c r="M1069" s="26" t="str">
        <f t="shared" si="50"/>
        <v>₹200–₹500</v>
      </c>
      <c r="N1069" s="23">
        <f>Table2[[#This Row],[actual_price]]* Table2[[#This Row],[rating_count]]</f>
        <v>2287416</v>
      </c>
      <c r="O1069" s="23">
        <f t="shared" si="51"/>
        <v>1</v>
      </c>
      <c r="P1069" s="27" t="str">
        <f>IF(Table2[[#This Row],[rating_count]]&lt;1000,"below 1000", "1000 and above")</f>
        <v>1000 and above</v>
      </c>
    </row>
    <row r="1070" spans="1:16" x14ac:dyDescent="0.25">
      <c r="A1070" s="10" t="s">
        <v>9897</v>
      </c>
      <c r="B1070" s="10" t="s">
        <v>16588</v>
      </c>
      <c r="C1070" s="11" t="s">
        <v>14826</v>
      </c>
      <c r="D1070" s="12">
        <v>2599</v>
      </c>
      <c r="E1070" s="12">
        <v>4400</v>
      </c>
      <c r="F1070" s="13">
        <v>0.41</v>
      </c>
      <c r="G1070" s="11">
        <v>4.0999999999999996</v>
      </c>
      <c r="H1070" s="11" t="str">
        <f t="shared" si="49"/>
        <v>4.0 – 4.9</v>
      </c>
      <c r="I1070" s="14">
        <v>14947</v>
      </c>
      <c r="J1070" s="11" t="s">
        <v>16589</v>
      </c>
      <c r="K1070" s="11" t="s">
        <v>16590</v>
      </c>
      <c r="L1070" s="15" t="s">
        <v>16591</v>
      </c>
      <c r="M1070" s="26" t="str">
        <f t="shared" si="50"/>
        <v>&gt;₹500</v>
      </c>
      <c r="N1070" s="23">
        <f>Table2[[#This Row],[actual_price]]* Table2[[#This Row],[rating_count]]</f>
        <v>65766800</v>
      </c>
      <c r="O1070" s="23">
        <f t="shared" si="51"/>
        <v>1.0000000000000002</v>
      </c>
      <c r="P1070" s="27" t="str">
        <f>IF(Table2[[#This Row],[rating_count]]&lt;1000,"below 1000", "1000 and above")</f>
        <v>1000 and above</v>
      </c>
    </row>
    <row r="1071" spans="1:16" x14ac:dyDescent="0.25">
      <c r="A1071" s="10" t="s">
        <v>9907</v>
      </c>
      <c r="B1071" s="10" t="s">
        <v>16592</v>
      </c>
      <c r="C1071" s="11" t="s">
        <v>14826</v>
      </c>
      <c r="D1071" s="12">
        <v>479</v>
      </c>
      <c r="E1071" s="12">
        <v>1000</v>
      </c>
      <c r="F1071" s="13">
        <v>0.52</v>
      </c>
      <c r="G1071" s="11">
        <v>4.2</v>
      </c>
      <c r="H1071" s="11" t="str">
        <f t="shared" si="49"/>
        <v>4.0 – 4.9</v>
      </c>
      <c r="I1071" s="14">
        <v>1559</v>
      </c>
      <c r="J1071" s="11" t="s">
        <v>16593</v>
      </c>
      <c r="K1071" s="11" t="s">
        <v>16594</v>
      </c>
      <c r="L1071" s="15" t="s">
        <v>16595</v>
      </c>
      <c r="M1071" s="26" t="str">
        <f t="shared" si="50"/>
        <v>&gt;₹500</v>
      </c>
      <c r="N1071" s="23">
        <f>Table2[[#This Row],[actual_price]]* Table2[[#This Row],[rating_count]]</f>
        <v>1559000</v>
      </c>
      <c r="O1071" s="23">
        <f t="shared" si="51"/>
        <v>1</v>
      </c>
      <c r="P1071" s="27" t="str">
        <f>IF(Table2[[#This Row],[rating_count]]&lt;1000,"below 1000", "1000 and above")</f>
        <v>1000 and above</v>
      </c>
    </row>
    <row r="1072" spans="1:16" x14ac:dyDescent="0.25">
      <c r="A1072" s="10" t="s">
        <v>9917</v>
      </c>
      <c r="B1072" s="10" t="s">
        <v>16596</v>
      </c>
      <c r="C1072" s="11" t="s">
        <v>14826</v>
      </c>
      <c r="D1072" s="12">
        <v>245</v>
      </c>
      <c r="E1072" s="12">
        <v>299</v>
      </c>
      <c r="F1072" s="13">
        <v>0.18</v>
      </c>
      <c r="G1072" s="11">
        <v>4.0999999999999996</v>
      </c>
      <c r="H1072" s="11" t="str">
        <f t="shared" si="49"/>
        <v>4.0 – 4.9</v>
      </c>
      <c r="I1072" s="14">
        <v>1660</v>
      </c>
      <c r="J1072" s="11" t="s">
        <v>16597</v>
      </c>
      <c r="K1072" s="11" t="s">
        <v>16598</v>
      </c>
      <c r="L1072" s="15" t="s">
        <v>16599</v>
      </c>
      <c r="M1072" s="26" t="str">
        <f t="shared" si="50"/>
        <v>₹200–₹500</v>
      </c>
      <c r="N1072" s="23">
        <f>Table2[[#This Row],[actual_price]]* Table2[[#This Row],[rating_count]]</f>
        <v>496340</v>
      </c>
      <c r="O1072" s="23">
        <f t="shared" si="51"/>
        <v>1.0000000000000002</v>
      </c>
      <c r="P1072" s="27" t="str">
        <f>IF(Table2[[#This Row],[rating_count]]&lt;1000,"below 1000", "1000 and above")</f>
        <v>1000 and above</v>
      </c>
    </row>
    <row r="1073" spans="1:16" x14ac:dyDescent="0.25">
      <c r="A1073" s="10" t="s">
        <v>9927</v>
      </c>
      <c r="B1073" s="10" t="s">
        <v>16600</v>
      </c>
      <c r="C1073" s="11" t="s">
        <v>14826</v>
      </c>
      <c r="D1073" s="12">
        <v>179</v>
      </c>
      <c r="E1073" s="12">
        <v>799</v>
      </c>
      <c r="F1073" s="13">
        <v>0.78</v>
      </c>
      <c r="G1073" s="11">
        <v>3.5</v>
      </c>
      <c r="H1073" s="11" t="str">
        <f t="shared" si="49"/>
        <v>3.0 – 3.9</v>
      </c>
      <c r="I1073" s="14">
        <v>132</v>
      </c>
      <c r="J1073" s="11" t="s">
        <v>16601</v>
      </c>
      <c r="K1073" s="11" t="s">
        <v>16602</v>
      </c>
      <c r="L1073" s="15" t="s">
        <v>16603</v>
      </c>
      <c r="M1073" s="26" t="str">
        <f t="shared" si="50"/>
        <v>&gt;₹500</v>
      </c>
      <c r="N1073" s="23">
        <f>Table2[[#This Row],[actual_price]]* Table2[[#This Row],[rating_count]]</f>
        <v>105468</v>
      </c>
      <c r="O1073" s="23">
        <f t="shared" si="51"/>
        <v>1</v>
      </c>
      <c r="P1073" s="27" t="str">
        <f>IF(Table2[[#This Row],[rating_count]]&lt;1000,"below 1000", "1000 and above")</f>
        <v>below 1000</v>
      </c>
    </row>
    <row r="1074" spans="1:16" x14ac:dyDescent="0.25">
      <c r="A1074" s="10" t="s">
        <v>9937</v>
      </c>
      <c r="B1074" s="10" t="s">
        <v>16604</v>
      </c>
      <c r="C1074" s="11" t="s">
        <v>14826</v>
      </c>
      <c r="D1074" s="12">
        <v>3569</v>
      </c>
      <c r="E1074" s="12">
        <v>5190</v>
      </c>
      <c r="F1074" s="13">
        <v>0.31</v>
      </c>
      <c r="G1074" s="11">
        <v>4.3</v>
      </c>
      <c r="H1074" s="11" t="str">
        <f t="shared" si="49"/>
        <v>4.0 – 4.9</v>
      </c>
      <c r="I1074" s="14">
        <v>28629</v>
      </c>
      <c r="J1074" s="11" t="s">
        <v>16605</v>
      </c>
      <c r="K1074" s="11" t="s">
        <v>16606</v>
      </c>
      <c r="L1074" s="15" t="s">
        <v>16607</v>
      </c>
      <c r="M1074" s="26" t="str">
        <f t="shared" si="50"/>
        <v>&gt;₹500</v>
      </c>
      <c r="N1074" s="23">
        <f>Table2[[#This Row],[actual_price]]* Table2[[#This Row],[rating_count]]</f>
        <v>148584510</v>
      </c>
      <c r="O1074" s="23">
        <f t="shared" si="51"/>
        <v>0.99999999999999989</v>
      </c>
      <c r="P1074" s="27" t="str">
        <f>IF(Table2[[#This Row],[rating_count]]&lt;1000,"below 1000", "1000 and above")</f>
        <v>1000 and above</v>
      </c>
    </row>
    <row r="1075" spans="1:16" x14ac:dyDescent="0.25">
      <c r="A1075" s="10" t="s">
        <v>9947</v>
      </c>
      <c r="B1075" s="10" t="s">
        <v>16089</v>
      </c>
      <c r="C1075" s="11" t="s">
        <v>14826</v>
      </c>
      <c r="D1075" s="12">
        <v>699</v>
      </c>
      <c r="E1075" s="12">
        <v>1345</v>
      </c>
      <c r="F1075" s="13">
        <v>0.48</v>
      </c>
      <c r="G1075" s="11">
        <v>3.9</v>
      </c>
      <c r="H1075" s="11" t="str">
        <f t="shared" si="49"/>
        <v>3.0 – 3.9</v>
      </c>
      <c r="I1075" s="14">
        <v>8446</v>
      </c>
      <c r="J1075" s="11" t="s">
        <v>16608</v>
      </c>
      <c r="K1075" s="11" t="s">
        <v>16609</v>
      </c>
      <c r="L1075" s="15" t="s">
        <v>16610</v>
      </c>
      <c r="M1075" s="26" t="str">
        <f t="shared" si="50"/>
        <v>&gt;₹500</v>
      </c>
      <c r="N1075" s="23">
        <f>Table2[[#This Row],[actual_price]]* Table2[[#This Row],[rating_count]]</f>
        <v>11359870</v>
      </c>
      <c r="O1075" s="23">
        <f t="shared" si="51"/>
        <v>0.99999999999999989</v>
      </c>
      <c r="P1075" s="27" t="str">
        <f>IF(Table2[[#This Row],[rating_count]]&lt;1000,"below 1000", "1000 and above")</f>
        <v>1000 and above</v>
      </c>
    </row>
    <row r="1076" spans="1:16" x14ac:dyDescent="0.25">
      <c r="A1076" s="10" t="s">
        <v>9957</v>
      </c>
      <c r="B1076" s="10" t="s">
        <v>16611</v>
      </c>
      <c r="C1076" s="11" t="s">
        <v>14826</v>
      </c>
      <c r="D1076" s="12">
        <v>2089</v>
      </c>
      <c r="E1076" s="12">
        <v>4000</v>
      </c>
      <c r="F1076" s="13">
        <v>0.48</v>
      </c>
      <c r="G1076" s="11">
        <v>4.2</v>
      </c>
      <c r="H1076" s="11" t="str">
        <f t="shared" si="49"/>
        <v>4.0 – 4.9</v>
      </c>
      <c r="I1076" s="14">
        <v>11199</v>
      </c>
      <c r="J1076" s="11" t="s">
        <v>16612</v>
      </c>
      <c r="K1076" s="11" t="s">
        <v>16613</v>
      </c>
      <c r="L1076" s="15" t="s">
        <v>16614</v>
      </c>
      <c r="M1076" s="26" t="str">
        <f t="shared" si="50"/>
        <v>&gt;₹500</v>
      </c>
      <c r="N1076" s="23">
        <f>Table2[[#This Row],[actual_price]]* Table2[[#This Row],[rating_count]]</f>
        <v>44796000</v>
      </c>
      <c r="O1076" s="23">
        <f t="shared" si="51"/>
        <v>1.0000000000000002</v>
      </c>
      <c r="P1076" s="27" t="str">
        <f>IF(Table2[[#This Row],[rating_count]]&lt;1000,"below 1000", "1000 and above")</f>
        <v>1000 and above</v>
      </c>
    </row>
    <row r="1077" spans="1:16" x14ac:dyDescent="0.25">
      <c r="A1077" s="10" t="s">
        <v>9967</v>
      </c>
      <c r="B1077" s="10" t="s">
        <v>16615</v>
      </c>
      <c r="C1077" s="11" t="s">
        <v>16616</v>
      </c>
      <c r="D1077" s="12">
        <v>2339</v>
      </c>
      <c r="E1077" s="12">
        <v>4000</v>
      </c>
      <c r="F1077" s="13">
        <v>0.42</v>
      </c>
      <c r="G1077" s="11">
        <v>3.8</v>
      </c>
      <c r="H1077" s="11" t="str">
        <f t="shared" si="49"/>
        <v>3.0 – 3.9</v>
      </c>
      <c r="I1077" s="14">
        <v>1118</v>
      </c>
      <c r="J1077" s="11" t="s">
        <v>16617</v>
      </c>
      <c r="K1077" s="11" t="s">
        <v>16618</v>
      </c>
      <c r="L1077" s="15" t="s">
        <v>16619</v>
      </c>
      <c r="M1077" s="26" t="str">
        <f t="shared" si="50"/>
        <v>&gt;₹500</v>
      </c>
      <c r="N1077" s="23">
        <f>Table2[[#This Row],[actual_price]]* Table2[[#This Row],[rating_count]]</f>
        <v>4472000</v>
      </c>
      <c r="O1077" s="23">
        <f t="shared" si="51"/>
        <v>1</v>
      </c>
      <c r="P1077" s="27" t="str">
        <f>IF(Table2[[#This Row],[rating_count]]&lt;1000,"below 1000", "1000 and above")</f>
        <v>1000 and above</v>
      </c>
    </row>
    <row r="1078" spans="1:16" x14ac:dyDescent="0.25">
      <c r="A1078" s="10" t="s">
        <v>9978</v>
      </c>
      <c r="B1078" s="10" t="s">
        <v>16620</v>
      </c>
      <c r="C1078" s="11" t="s">
        <v>14826</v>
      </c>
      <c r="D1078" s="12">
        <v>784</v>
      </c>
      <c r="E1078" s="12">
        <v>1599</v>
      </c>
      <c r="F1078" s="13">
        <v>0.51</v>
      </c>
      <c r="G1078" s="11">
        <v>4.5</v>
      </c>
      <c r="H1078" s="11" t="str">
        <f t="shared" si="49"/>
        <v>4.0 – 4.9</v>
      </c>
      <c r="I1078" s="14">
        <v>11</v>
      </c>
      <c r="J1078" s="11" t="s">
        <v>16621</v>
      </c>
      <c r="K1078" s="11" t="s">
        <v>16622</v>
      </c>
      <c r="L1078" s="15" t="s">
        <v>16623</v>
      </c>
      <c r="M1078" s="26" t="str">
        <f t="shared" si="50"/>
        <v>&gt;₹500</v>
      </c>
      <c r="N1078" s="23">
        <f>Table2[[#This Row],[actual_price]]* Table2[[#This Row],[rating_count]]</f>
        <v>17589</v>
      </c>
      <c r="O1078" s="23">
        <f t="shared" si="51"/>
        <v>1</v>
      </c>
      <c r="P1078" s="27" t="str">
        <f>IF(Table2[[#This Row],[rating_count]]&lt;1000,"below 1000", "1000 and above")</f>
        <v>below 1000</v>
      </c>
    </row>
    <row r="1079" spans="1:16" x14ac:dyDescent="0.25">
      <c r="A1079" s="10" t="s">
        <v>9988</v>
      </c>
      <c r="B1079" s="10" t="s">
        <v>16624</v>
      </c>
      <c r="C1079" s="11" t="s">
        <v>14826</v>
      </c>
      <c r="D1079" s="12">
        <v>5499</v>
      </c>
      <c r="E1079" s="12">
        <v>9999</v>
      </c>
      <c r="F1079" s="13">
        <v>0.45</v>
      </c>
      <c r="G1079" s="11">
        <v>3.8</v>
      </c>
      <c r="H1079" s="11" t="str">
        <f t="shared" si="49"/>
        <v>3.0 – 3.9</v>
      </c>
      <c r="I1079" s="14">
        <v>4353</v>
      </c>
      <c r="J1079" s="11" t="s">
        <v>16625</v>
      </c>
      <c r="K1079" s="11" t="s">
        <v>16626</v>
      </c>
      <c r="L1079" s="15" t="s">
        <v>16627</v>
      </c>
      <c r="M1079" s="26" t="str">
        <f t="shared" si="50"/>
        <v>&gt;₹500</v>
      </c>
      <c r="N1079" s="23">
        <f>Table2[[#This Row],[actual_price]]* Table2[[#This Row],[rating_count]]</f>
        <v>43525647</v>
      </c>
      <c r="O1079" s="23">
        <f t="shared" si="51"/>
        <v>0.99999999999999989</v>
      </c>
      <c r="P1079" s="27" t="str">
        <f>IF(Table2[[#This Row],[rating_count]]&lt;1000,"below 1000", "1000 and above")</f>
        <v>1000 and above</v>
      </c>
    </row>
    <row r="1080" spans="1:16" x14ac:dyDescent="0.25">
      <c r="A1080" s="10" t="s">
        <v>9999</v>
      </c>
      <c r="B1080" s="10" t="s">
        <v>16628</v>
      </c>
      <c r="C1080" s="11" t="s">
        <v>14826</v>
      </c>
      <c r="D1080" s="12">
        <v>899</v>
      </c>
      <c r="E1080" s="12">
        <v>1990</v>
      </c>
      <c r="F1080" s="13">
        <v>0.55000000000000004</v>
      </c>
      <c r="G1080" s="11">
        <v>4.0999999999999996</v>
      </c>
      <c r="H1080" s="11" t="str">
        <f t="shared" si="49"/>
        <v>4.0 – 4.9</v>
      </c>
      <c r="I1080" s="14">
        <v>185</v>
      </c>
      <c r="J1080" s="11" t="s">
        <v>16629</v>
      </c>
      <c r="K1080" s="11" t="s">
        <v>16630</v>
      </c>
      <c r="L1080" s="15" t="s">
        <v>16631</v>
      </c>
      <c r="M1080" s="26" t="str">
        <f t="shared" si="50"/>
        <v>&gt;₹500</v>
      </c>
      <c r="N1080" s="23">
        <f>Table2[[#This Row],[actual_price]]* Table2[[#This Row],[rating_count]]</f>
        <v>368150</v>
      </c>
      <c r="O1080" s="23">
        <f t="shared" si="51"/>
        <v>1</v>
      </c>
      <c r="P1080" s="27" t="str">
        <f>IF(Table2[[#This Row],[rating_count]]&lt;1000,"below 1000", "1000 and above")</f>
        <v>below 1000</v>
      </c>
    </row>
    <row r="1081" spans="1:16" x14ac:dyDescent="0.25">
      <c r="A1081" s="10" t="s">
        <v>10009</v>
      </c>
      <c r="B1081" s="10" t="s">
        <v>16632</v>
      </c>
      <c r="C1081" s="11" t="s">
        <v>14826</v>
      </c>
      <c r="D1081" s="12">
        <v>1695</v>
      </c>
      <c r="E1081" s="12">
        <v>1695</v>
      </c>
      <c r="F1081" s="13">
        <v>0</v>
      </c>
      <c r="G1081" s="11">
        <v>4.2</v>
      </c>
      <c r="H1081" s="11" t="str">
        <f t="shared" si="49"/>
        <v>4.0 – 4.9</v>
      </c>
      <c r="I1081" s="14">
        <v>14290</v>
      </c>
      <c r="J1081" s="11" t="s">
        <v>16633</v>
      </c>
      <c r="K1081" s="11" t="s">
        <v>16634</v>
      </c>
      <c r="L1081" s="15" t="s">
        <v>16635</v>
      </c>
      <c r="M1081" s="26" t="str">
        <f t="shared" si="50"/>
        <v>&gt;₹500</v>
      </c>
      <c r="N1081" s="23">
        <f>Table2[[#This Row],[actual_price]]* Table2[[#This Row],[rating_count]]</f>
        <v>24221550</v>
      </c>
      <c r="O1081" s="23">
        <f t="shared" si="51"/>
        <v>1.0000000000000002</v>
      </c>
      <c r="P1081" s="27" t="str">
        <f>IF(Table2[[#This Row],[rating_count]]&lt;1000,"below 1000", "1000 and above")</f>
        <v>1000 and above</v>
      </c>
    </row>
    <row r="1082" spans="1:16" x14ac:dyDescent="0.25">
      <c r="A1082" s="10" t="s">
        <v>10019</v>
      </c>
      <c r="B1082" s="10" t="s">
        <v>16406</v>
      </c>
      <c r="C1082" s="11" t="s">
        <v>14826</v>
      </c>
      <c r="D1082" s="12">
        <v>499</v>
      </c>
      <c r="E1082" s="12">
        <v>940</v>
      </c>
      <c r="F1082" s="13">
        <v>0.47</v>
      </c>
      <c r="G1082" s="11">
        <v>4.0999999999999996</v>
      </c>
      <c r="H1082" s="11" t="str">
        <f t="shared" si="49"/>
        <v>4.0 – 4.9</v>
      </c>
      <c r="I1082" s="14">
        <v>3036</v>
      </c>
      <c r="J1082" s="11" t="s">
        <v>16407</v>
      </c>
      <c r="K1082" s="11" t="s">
        <v>16636</v>
      </c>
      <c r="L1082" s="15" t="s">
        <v>16637</v>
      </c>
      <c r="M1082" s="26" t="str">
        <f t="shared" si="50"/>
        <v>&gt;₹500</v>
      </c>
      <c r="N1082" s="23">
        <f>Table2[[#This Row],[actual_price]]* Table2[[#This Row],[rating_count]]</f>
        <v>2853840</v>
      </c>
      <c r="O1082" s="23">
        <f t="shared" si="51"/>
        <v>0.99999999999999989</v>
      </c>
      <c r="P1082" s="27" t="str">
        <f>IF(Table2[[#This Row],[rating_count]]&lt;1000,"below 1000", "1000 and above")</f>
        <v>1000 and above</v>
      </c>
    </row>
    <row r="1083" spans="1:16" x14ac:dyDescent="0.25">
      <c r="A1083" s="10" t="s">
        <v>10028</v>
      </c>
      <c r="B1083" s="10" t="s">
        <v>16638</v>
      </c>
      <c r="C1083" s="11" t="s">
        <v>14826</v>
      </c>
      <c r="D1083" s="12">
        <v>2699</v>
      </c>
      <c r="E1083" s="12">
        <v>4700</v>
      </c>
      <c r="F1083" s="13">
        <v>0.43</v>
      </c>
      <c r="G1083" s="11">
        <v>4.2</v>
      </c>
      <c r="H1083" s="11" t="str">
        <f t="shared" si="49"/>
        <v>4.0 – 4.9</v>
      </c>
      <c r="I1083" s="14">
        <v>1296</v>
      </c>
      <c r="J1083" s="11" t="s">
        <v>16639</v>
      </c>
      <c r="K1083" s="11" t="s">
        <v>16640</v>
      </c>
      <c r="L1083" s="15" t="s">
        <v>16641</v>
      </c>
      <c r="M1083" s="26" t="str">
        <f t="shared" si="50"/>
        <v>&gt;₹500</v>
      </c>
      <c r="N1083" s="23">
        <f>Table2[[#This Row],[actual_price]]* Table2[[#This Row],[rating_count]]</f>
        <v>6091200</v>
      </c>
      <c r="O1083" s="23">
        <f t="shared" si="51"/>
        <v>1</v>
      </c>
      <c r="P1083" s="27" t="str">
        <f>IF(Table2[[#This Row],[rating_count]]&lt;1000,"below 1000", "1000 and above")</f>
        <v>1000 and above</v>
      </c>
    </row>
    <row r="1084" spans="1:16" x14ac:dyDescent="0.25">
      <c r="A1084" s="10" t="s">
        <v>10038</v>
      </c>
      <c r="B1084" s="10" t="s">
        <v>16642</v>
      </c>
      <c r="C1084" s="11" t="s">
        <v>14826</v>
      </c>
      <c r="D1084" s="12">
        <v>1448</v>
      </c>
      <c r="E1084" s="12">
        <v>2999</v>
      </c>
      <c r="F1084" s="13">
        <v>0.52</v>
      </c>
      <c r="G1084" s="11">
        <v>4.5</v>
      </c>
      <c r="H1084" s="11" t="str">
        <f t="shared" si="49"/>
        <v>4.0 – 4.9</v>
      </c>
      <c r="I1084" s="14">
        <v>19</v>
      </c>
      <c r="J1084" s="11" t="s">
        <v>16643</v>
      </c>
      <c r="K1084" s="11" t="s">
        <v>16644</v>
      </c>
      <c r="L1084" s="15" t="s">
        <v>16645</v>
      </c>
      <c r="M1084" s="26" t="str">
        <f t="shared" si="50"/>
        <v>&gt;₹500</v>
      </c>
      <c r="N1084" s="23">
        <f>Table2[[#This Row],[actual_price]]* Table2[[#This Row],[rating_count]]</f>
        <v>56981</v>
      </c>
      <c r="O1084" s="23">
        <f t="shared" si="51"/>
        <v>1</v>
      </c>
      <c r="P1084" s="27" t="str">
        <f>IF(Table2[[#This Row],[rating_count]]&lt;1000,"below 1000", "1000 and above")</f>
        <v>below 1000</v>
      </c>
    </row>
    <row r="1085" spans="1:16" x14ac:dyDescent="0.25">
      <c r="A1085" s="10" t="s">
        <v>10048</v>
      </c>
      <c r="B1085" s="10" t="s">
        <v>16646</v>
      </c>
      <c r="C1085" s="11" t="s">
        <v>14826</v>
      </c>
      <c r="D1085" s="12">
        <v>79</v>
      </c>
      <c r="E1085" s="12">
        <v>79</v>
      </c>
      <c r="F1085" s="13">
        <v>0</v>
      </c>
      <c r="G1085" s="11">
        <v>4</v>
      </c>
      <c r="H1085" s="11" t="str">
        <f t="shared" si="49"/>
        <v>4.0 – 4.9</v>
      </c>
      <c r="I1085" s="14">
        <v>97</v>
      </c>
      <c r="J1085" s="11" t="s">
        <v>16647</v>
      </c>
      <c r="K1085" s="11" t="s">
        <v>16648</v>
      </c>
      <c r="L1085" s="15" t="s">
        <v>16649</v>
      </c>
      <c r="M1085" s="26" t="str">
        <f t="shared" si="50"/>
        <v>&lt;₹200</v>
      </c>
      <c r="N1085" s="23">
        <f>Table2[[#This Row],[actual_price]]* Table2[[#This Row],[rating_count]]</f>
        <v>7663</v>
      </c>
      <c r="O1085" s="23">
        <f t="shared" si="51"/>
        <v>1</v>
      </c>
      <c r="P1085" s="27" t="str">
        <f>IF(Table2[[#This Row],[rating_count]]&lt;1000,"below 1000", "1000 and above")</f>
        <v>below 1000</v>
      </c>
    </row>
    <row r="1086" spans="1:16" x14ac:dyDescent="0.25">
      <c r="A1086" s="10" t="s">
        <v>10058</v>
      </c>
      <c r="B1086" s="10" t="s">
        <v>16650</v>
      </c>
      <c r="C1086" s="11" t="s">
        <v>14826</v>
      </c>
      <c r="D1086" s="12">
        <v>6990</v>
      </c>
      <c r="E1086" s="12">
        <v>14290</v>
      </c>
      <c r="F1086" s="13">
        <v>0.51</v>
      </c>
      <c r="G1086" s="11">
        <v>4.4000000000000004</v>
      </c>
      <c r="H1086" s="11" t="str">
        <f t="shared" si="49"/>
        <v>4.0 – 4.9</v>
      </c>
      <c r="I1086" s="14">
        <v>1771</v>
      </c>
      <c r="J1086" s="11" t="s">
        <v>16651</v>
      </c>
      <c r="K1086" s="11" t="s">
        <v>16652</v>
      </c>
      <c r="L1086" s="15" t="s">
        <v>16653</v>
      </c>
      <c r="M1086" s="26" t="str">
        <f t="shared" si="50"/>
        <v>&gt;₹500</v>
      </c>
      <c r="N1086" s="23">
        <f>Table2[[#This Row],[actual_price]]* Table2[[#This Row],[rating_count]]</f>
        <v>25307590</v>
      </c>
      <c r="O1086" s="23">
        <f t="shared" si="51"/>
        <v>0.99999999999999989</v>
      </c>
      <c r="P1086" s="27" t="str">
        <f>IF(Table2[[#This Row],[rating_count]]&lt;1000,"below 1000", "1000 and above")</f>
        <v>1000 and above</v>
      </c>
    </row>
    <row r="1087" spans="1:16" x14ac:dyDescent="0.25">
      <c r="A1087" s="10" t="s">
        <v>10068</v>
      </c>
      <c r="B1087" s="10" t="s">
        <v>16654</v>
      </c>
      <c r="C1087" s="11" t="s">
        <v>14826</v>
      </c>
      <c r="D1087" s="12">
        <v>2698</v>
      </c>
      <c r="E1087" s="12">
        <v>3945</v>
      </c>
      <c r="F1087" s="13">
        <v>0.32</v>
      </c>
      <c r="G1087" s="11">
        <v>4</v>
      </c>
      <c r="H1087" s="11" t="str">
        <f t="shared" si="49"/>
        <v>4.0 – 4.9</v>
      </c>
      <c r="I1087" s="14">
        <v>15034</v>
      </c>
      <c r="J1087" s="11" t="s">
        <v>16655</v>
      </c>
      <c r="K1087" s="11" t="s">
        <v>16656</v>
      </c>
      <c r="L1087" s="15" t="s">
        <v>16657</v>
      </c>
      <c r="M1087" s="26" t="str">
        <f t="shared" si="50"/>
        <v>&gt;₹500</v>
      </c>
      <c r="N1087" s="23">
        <f>Table2[[#This Row],[actual_price]]* Table2[[#This Row],[rating_count]]</f>
        <v>59309130</v>
      </c>
      <c r="O1087" s="23">
        <f t="shared" si="51"/>
        <v>1</v>
      </c>
      <c r="P1087" s="27" t="str">
        <f>IF(Table2[[#This Row],[rating_count]]&lt;1000,"below 1000", "1000 and above")</f>
        <v>1000 and above</v>
      </c>
    </row>
    <row r="1088" spans="1:16" x14ac:dyDescent="0.25">
      <c r="A1088" s="10" t="s">
        <v>10078</v>
      </c>
      <c r="B1088" s="10" t="s">
        <v>16658</v>
      </c>
      <c r="C1088" s="11" t="s">
        <v>14826</v>
      </c>
      <c r="D1088" s="12">
        <v>3199</v>
      </c>
      <c r="E1088" s="12">
        <v>5999</v>
      </c>
      <c r="F1088" s="13">
        <v>0.47</v>
      </c>
      <c r="G1088" s="11">
        <v>4</v>
      </c>
      <c r="H1088" s="11" t="str">
        <f t="shared" si="49"/>
        <v>4.0 – 4.9</v>
      </c>
      <c r="I1088" s="14">
        <v>3242</v>
      </c>
      <c r="J1088" s="11" t="s">
        <v>16659</v>
      </c>
      <c r="K1088" s="11" t="s">
        <v>16660</v>
      </c>
      <c r="L1088" s="15" t="s">
        <v>16661</v>
      </c>
      <c r="M1088" s="26" t="str">
        <f t="shared" si="50"/>
        <v>&gt;₹500</v>
      </c>
      <c r="N1088" s="23">
        <f>Table2[[#This Row],[actual_price]]* Table2[[#This Row],[rating_count]]</f>
        <v>19448758</v>
      </c>
      <c r="O1088" s="23">
        <f t="shared" si="51"/>
        <v>1.0000000000000002</v>
      </c>
      <c r="P1088" s="27" t="str">
        <f>IF(Table2[[#This Row],[rating_count]]&lt;1000,"below 1000", "1000 and above")</f>
        <v>1000 and above</v>
      </c>
    </row>
    <row r="1089" spans="1:16" x14ac:dyDescent="0.25">
      <c r="A1089" s="10" t="s">
        <v>10088</v>
      </c>
      <c r="B1089" s="10" t="s">
        <v>16662</v>
      </c>
      <c r="C1089" s="11" t="s">
        <v>14826</v>
      </c>
      <c r="D1089" s="12">
        <v>1199</v>
      </c>
      <c r="E1089" s="12">
        <v>1950</v>
      </c>
      <c r="F1089" s="13">
        <v>0.39</v>
      </c>
      <c r="G1089" s="11">
        <v>3.9</v>
      </c>
      <c r="H1089" s="11" t="str">
        <f t="shared" si="49"/>
        <v>3.0 – 3.9</v>
      </c>
      <c r="I1089" s="14">
        <v>2832</v>
      </c>
      <c r="J1089" s="11" t="s">
        <v>16663</v>
      </c>
      <c r="K1089" s="11" t="s">
        <v>16664</v>
      </c>
      <c r="L1089" s="15" t="s">
        <v>16665</v>
      </c>
      <c r="M1089" s="26" t="str">
        <f t="shared" si="50"/>
        <v>&gt;₹500</v>
      </c>
      <c r="N1089" s="23">
        <f>Table2[[#This Row],[actual_price]]* Table2[[#This Row],[rating_count]]</f>
        <v>5522400</v>
      </c>
      <c r="O1089" s="23">
        <f t="shared" si="51"/>
        <v>1</v>
      </c>
      <c r="P1089" s="27" t="str">
        <f>IF(Table2[[#This Row],[rating_count]]&lt;1000,"below 1000", "1000 and above")</f>
        <v>1000 and above</v>
      </c>
    </row>
    <row r="1090" spans="1:16" x14ac:dyDescent="0.25">
      <c r="A1090" s="10" t="s">
        <v>10098</v>
      </c>
      <c r="B1090" s="10" t="s">
        <v>16666</v>
      </c>
      <c r="C1090" s="11" t="s">
        <v>14826</v>
      </c>
      <c r="D1090" s="12">
        <v>1414</v>
      </c>
      <c r="E1090" s="12">
        <v>2799</v>
      </c>
      <c r="F1090" s="13">
        <v>0.49</v>
      </c>
      <c r="G1090" s="11">
        <v>4</v>
      </c>
      <c r="H1090" s="11" t="str">
        <f t="shared" ref="H1090:H1153" si="52">IF(G1090&lt;3, "2.0 – 2.9", IF(G1090&lt;4, "3.0 – 3.9", IF(G1090&lt;5, "4.0 – 4.9", "5.0")))</f>
        <v>4.0 – 4.9</v>
      </c>
      <c r="I1090" s="14">
        <v>1498</v>
      </c>
      <c r="J1090" s="11" t="s">
        <v>16667</v>
      </c>
      <c r="K1090" s="11" t="s">
        <v>16668</v>
      </c>
      <c r="L1090" s="15" t="s">
        <v>16669</v>
      </c>
      <c r="M1090" s="26" t="str">
        <f t="shared" ref="M1090:M1153" si="53">IF(E1090&lt;200, "&lt;₹200", IF(E1090&lt;=500, "₹200–₹500", "&gt;₹500"))</f>
        <v>&gt;₹500</v>
      </c>
      <c r="N1090" s="23">
        <f>Table2[[#This Row],[actual_price]]* Table2[[#This Row],[rating_count]]</f>
        <v>4192902</v>
      </c>
      <c r="O1090" s="23">
        <f t="shared" ref="O1090:O1153" si="54">CORREL(F1090:G1102, F1090:G1102)</f>
        <v>0.99999999999999989</v>
      </c>
      <c r="P1090" s="27" t="str">
        <f>IF(Table2[[#This Row],[rating_count]]&lt;1000,"below 1000", "1000 and above")</f>
        <v>1000 and above</v>
      </c>
    </row>
    <row r="1091" spans="1:16" x14ac:dyDescent="0.25">
      <c r="A1091" s="10" t="s">
        <v>10108</v>
      </c>
      <c r="B1091" s="10" t="s">
        <v>16670</v>
      </c>
      <c r="C1091" s="11" t="s">
        <v>14826</v>
      </c>
      <c r="D1091" s="12">
        <v>999</v>
      </c>
      <c r="E1091" s="12">
        <v>1950</v>
      </c>
      <c r="F1091" s="13">
        <v>0.49</v>
      </c>
      <c r="G1091" s="11">
        <v>3.8</v>
      </c>
      <c r="H1091" s="11" t="str">
        <f t="shared" si="52"/>
        <v>3.0 – 3.9</v>
      </c>
      <c r="I1091" s="14">
        <v>305</v>
      </c>
      <c r="J1091" s="11" t="s">
        <v>16671</v>
      </c>
      <c r="K1091" s="11" t="s">
        <v>16672</v>
      </c>
      <c r="L1091" s="15" t="s">
        <v>16673</v>
      </c>
      <c r="M1091" s="26" t="str">
        <f t="shared" si="53"/>
        <v>&gt;₹500</v>
      </c>
      <c r="N1091" s="23">
        <f>Table2[[#This Row],[actual_price]]* Table2[[#This Row],[rating_count]]</f>
        <v>594750</v>
      </c>
      <c r="O1091" s="23">
        <f t="shared" si="54"/>
        <v>1.0000000000000002</v>
      </c>
      <c r="P1091" s="27" t="str">
        <f>IF(Table2[[#This Row],[rating_count]]&lt;1000,"below 1000", "1000 and above")</f>
        <v>below 1000</v>
      </c>
    </row>
    <row r="1092" spans="1:16" x14ac:dyDescent="0.25">
      <c r="A1092" s="10" t="s">
        <v>10118</v>
      </c>
      <c r="B1092" s="10" t="s">
        <v>16674</v>
      </c>
      <c r="C1092" s="11" t="s">
        <v>14826</v>
      </c>
      <c r="D1092" s="12">
        <v>5999</v>
      </c>
      <c r="E1092" s="12">
        <v>9999</v>
      </c>
      <c r="F1092" s="13">
        <v>0.4</v>
      </c>
      <c r="G1092" s="11">
        <v>4.2</v>
      </c>
      <c r="H1092" s="11" t="str">
        <f t="shared" si="52"/>
        <v>4.0 – 4.9</v>
      </c>
      <c r="I1092" s="14">
        <v>1191</v>
      </c>
      <c r="J1092" s="11" t="s">
        <v>16675</v>
      </c>
      <c r="K1092" s="11" t="s">
        <v>16676</v>
      </c>
      <c r="L1092" s="15" t="s">
        <v>16677</v>
      </c>
      <c r="M1092" s="26" t="str">
        <f t="shared" si="53"/>
        <v>&gt;₹500</v>
      </c>
      <c r="N1092" s="23">
        <f>Table2[[#This Row],[actual_price]]* Table2[[#This Row],[rating_count]]</f>
        <v>11908809</v>
      </c>
      <c r="O1092" s="23">
        <f t="shared" si="54"/>
        <v>1.0000000000000002</v>
      </c>
      <c r="P1092" s="27" t="str">
        <f>IF(Table2[[#This Row],[rating_count]]&lt;1000,"below 1000", "1000 and above")</f>
        <v>1000 and above</v>
      </c>
    </row>
    <row r="1093" spans="1:16" x14ac:dyDescent="0.25">
      <c r="A1093" s="10" t="s">
        <v>10128</v>
      </c>
      <c r="B1093" s="10" t="s">
        <v>16678</v>
      </c>
      <c r="C1093" s="11" t="s">
        <v>14826</v>
      </c>
      <c r="D1093" s="12">
        <v>9970</v>
      </c>
      <c r="E1093" s="12">
        <v>12999</v>
      </c>
      <c r="F1093" s="13">
        <v>0.23</v>
      </c>
      <c r="G1093" s="11">
        <v>4.3</v>
      </c>
      <c r="H1093" s="11" t="str">
        <f t="shared" si="52"/>
        <v>4.0 – 4.9</v>
      </c>
      <c r="I1093" s="14">
        <v>4049</v>
      </c>
      <c r="J1093" s="11" t="s">
        <v>16679</v>
      </c>
      <c r="K1093" s="11" t="s">
        <v>16680</v>
      </c>
      <c r="L1093" s="15" t="s">
        <v>16681</v>
      </c>
      <c r="M1093" s="26" t="str">
        <f t="shared" si="53"/>
        <v>&gt;₹500</v>
      </c>
      <c r="N1093" s="23">
        <f>Table2[[#This Row],[actual_price]]* Table2[[#This Row],[rating_count]]</f>
        <v>52632951</v>
      </c>
      <c r="O1093" s="23">
        <f t="shared" si="54"/>
        <v>1</v>
      </c>
      <c r="P1093" s="27" t="str">
        <f>IF(Table2[[#This Row],[rating_count]]&lt;1000,"below 1000", "1000 and above")</f>
        <v>1000 and above</v>
      </c>
    </row>
    <row r="1094" spans="1:16" x14ac:dyDescent="0.25">
      <c r="A1094" s="10" t="s">
        <v>10139</v>
      </c>
      <c r="B1094" s="10" t="s">
        <v>16682</v>
      </c>
      <c r="C1094" s="11" t="s">
        <v>14826</v>
      </c>
      <c r="D1094" s="12">
        <v>698</v>
      </c>
      <c r="E1094" s="12">
        <v>699</v>
      </c>
      <c r="F1094" s="13">
        <v>0</v>
      </c>
      <c r="G1094" s="11">
        <v>4.2</v>
      </c>
      <c r="H1094" s="11" t="str">
        <f t="shared" si="52"/>
        <v>4.0 – 4.9</v>
      </c>
      <c r="I1094" s="14">
        <v>3160</v>
      </c>
      <c r="J1094" s="11" t="s">
        <v>16683</v>
      </c>
      <c r="K1094" s="11" t="s">
        <v>16684</v>
      </c>
      <c r="L1094" s="15" t="s">
        <v>16685</v>
      </c>
      <c r="M1094" s="26" t="str">
        <f t="shared" si="53"/>
        <v>&gt;₹500</v>
      </c>
      <c r="N1094" s="23">
        <f>Table2[[#This Row],[actual_price]]* Table2[[#This Row],[rating_count]]</f>
        <v>2208840</v>
      </c>
      <c r="O1094" s="23">
        <f t="shared" si="54"/>
        <v>1</v>
      </c>
      <c r="P1094" s="27" t="str">
        <f>IF(Table2[[#This Row],[rating_count]]&lt;1000,"below 1000", "1000 and above")</f>
        <v>1000 and above</v>
      </c>
    </row>
    <row r="1095" spans="1:16" x14ac:dyDescent="0.25">
      <c r="A1095" s="10" t="s">
        <v>10150</v>
      </c>
      <c r="B1095" s="10" t="s">
        <v>16686</v>
      </c>
      <c r="C1095" s="11" t="s">
        <v>14826</v>
      </c>
      <c r="D1095" s="12">
        <v>2199</v>
      </c>
      <c r="E1095" s="12">
        <v>3190</v>
      </c>
      <c r="F1095" s="13">
        <v>0.31</v>
      </c>
      <c r="G1095" s="11">
        <v>4.3</v>
      </c>
      <c r="H1095" s="11" t="str">
        <f t="shared" si="52"/>
        <v>4.0 – 4.9</v>
      </c>
      <c r="I1095" s="14">
        <v>9650</v>
      </c>
      <c r="J1095" s="11" t="s">
        <v>16687</v>
      </c>
      <c r="K1095" s="11" t="s">
        <v>16688</v>
      </c>
      <c r="L1095" s="15" t="s">
        <v>16689</v>
      </c>
      <c r="M1095" s="26" t="str">
        <f t="shared" si="53"/>
        <v>&gt;₹500</v>
      </c>
      <c r="N1095" s="23">
        <f>Table2[[#This Row],[actual_price]]* Table2[[#This Row],[rating_count]]</f>
        <v>30783500</v>
      </c>
      <c r="O1095" s="23">
        <f t="shared" si="54"/>
        <v>1</v>
      </c>
      <c r="P1095" s="27" t="str">
        <f>IF(Table2[[#This Row],[rating_count]]&lt;1000,"below 1000", "1000 and above")</f>
        <v>1000 and above</v>
      </c>
    </row>
    <row r="1096" spans="1:16" x14ac:dyDescent="0.25">
      <c r="A1096" s="10" t="s">
        <v>10160</v>
      </c>
      <c r="B1096" s="10" t="s">
        <v>16690</v>
      </c>
      <c r="C1096" s="11" t="s">
        <v>14826</v>
      </c>
      <c r="D1096" s="12">
        <v>320</v>
      </c>
      <c r="E1096" s="12">
        <v>799</v>
      </c>
      <c r="F1096" s="13">
        <v>0.6</v>
      </c>
      <c r="G1096" s="11">
        <v>4.2</v>
      </c>
      <c r="H1096" s="11" t="str">
        <f t="shared" si="52"/>
        <v>4.0 – 4.9</v>
      </c>
      <c r="I1096" s="14">
        <v>3846</v>
      </c>
      <c r="J1096" s="11" t="s">
        <v>16691</v>
      </c>
      <c r="K1096" s="11" t="s">
        <v>16692</v>
      </c>
      <c r="L1096" s="15" t="s">
        <v>16693</v>
      </c>
      <c r="M1096" s="26" t="str">
        <f t="shared" si="53"/>
        <v>&gt;₹500</v>
      </c>
      <c r="N1096" s="23">
        <f>Table2[[#This Row],[actual_price]]* Table2[[#This Row],[rating_count]]</f>
        <v>3072954</v>
      </c>
      <c r="O1096" s="23">
        <f t="shared" si="54"/>
        <v>1.0000000000000002</v>
      </c>
      <c r="P1096" s="27" t="str">
        <f>IF(Table2[[#This Row],[rating_count]]&lt;1000,"below 1000", "1000 and above")</f>
        <v>1000 and above</v>
      </c>
    </row>
    <row r="1097" spans="1:16" x14ac:dyDescent="0.25">
      <c r="A1097" s="10" t="s">
        <v>10171</v>
      </c>
      <c r="B1097" s="10" t="s">
        <v>16694</v>
      </c>
      <c r="C1097" s="11" t="s">
        <v>14826</v>
      </c>
      <c r="D1097" s="12">
        <v>298</v>
      </c>
      <c r="E1097" s="12">
        <v>499</v>
      </c>
      <c r="F1097" s="13">
        <v>0.4</v>
      </c>
      <c r="G1097" s="11">
        <v>4.4000000000000004</v>
      </c>
      <c r="H1097" s="11" t="str">
        <f t="shared" si="52"/>
        <v>4.0 – 4.9</v>
      </c>
      <c r="I1097" s="14">
        <v>290</v>
      </c>
      <c r="J1097" s="11" t="s">
        <v>16695</v>
      </c>
      <c r="K1097" s="11" t="s">
        <v>16696</v>
      </c>
      <c r="L1097" s="15" t="s">
        <v>16697</v>
      </c>
      <c r="M1097" s="26" t="str">
        <f t="shared" si="53"/>
        <v>₹200–₹500</v>
      </c>
      <c r="N1097" s="23">
        <f>Table2[[#This Row],[actual_price]]* Table2[[#This Row],[rating_count]]</f>
        <v>144710</v>
      </c>
      <c r="O1097" s="23">
        <f t="shared" si="54"/>
        <v>1</v>
      </c>
      <c r="P1097" s="27" t="str">
        <f>IF(Table2[[#This Row],[rating_count]]&lt;1000,"below 1000", "1000 and above")</f>
        <v>below 1000</v>
      </c>
    </row>
    <row r="1098" spans="1:16" x14ac:dyDescent="0.25">
      <c r="A1098" s="10" t="s">
        <v>10181</v>
      </c>
      <c r="B1098" s="10" t="s">
        <v>16698</v>
      </c>
      <c r="C1098" s="11" t="s">
        <v>14826</v>
      </c>
      <c r="D1098" s="12">
        <v>1199</v>
      </c>
      <c r="E1098" s="12">
        <v>1499</v>
      </c>
      <c r="F1098" s="13">
        <v>0.2</v>
      </c>
      <c r="G1098" s="11">
        <v>3.8</v>
      </c>
      <c r="H1098" s="11" t="str">
        <f t="shared" si="52"/>
        <v>3.0 – 3.9</v>
      </c>
      <c r="I1098" s="14">
        <v>2206</v>
      </c>
      <c r="J1098" s="11" t="s">
        <v>16699</v>
      </c>
      <c r="K1098" s="11" t="s">
        <v>16700</v>
      </c>
      <c r="L1098" s="15" t="s">
        <v>16701</v>
      </c>
      <c r="M1098" s="26" t="str">
        <f t="shared" si="53"/>
        <v>&gt;₹500</v>
      </c>
      <c r="N1098" s="23">
        <f>Table2[[#This Row],[actual_price]]* Table2[[#This Row],[rating_count]]</f>
        <v>3306794</v>
      </c>
      <c r="O1098" s="23">
        <f t="shared" si="54"/>
        <v>0.99999999999999989</v>
      </c>
      <c r="P1098" s="27" t="str">
        <f>IF(Table2[[#This Row],[rating_count]]&lt;1000,"below 1000", "1000 and above")</f>
        <v>1000 and above</v>
      </c>
    </row>
    <row r="1099" spans="1:16" x14ac:dyDescent="0.25">
      <c r="A1099" s="10" t="s">
        <v>10191</v>
      </c>
      <c r="B1099" s="10" t="s">
        <v>16702</v>
      </c>
      <c r="C1099" s="11" t="s">
        <v>14826</v>
      </c>
      <c r="D1099" s="12">
        <v>1399</v>
      </c>
      <c r="E1099" s="12">
        <v>2660</v>
      </c>
      <c r="F1099" s="13">
        <v>0.47</v>
      </c>
      <c r="G1099" s="11">
        <v>4.0999999999999996</v>
      </c>
      <c r="H1099" s="11" t="str">
        <f t="shared" si="52"/>
        <v>4.0 – 4.9</v>
      </c>
      <c r="I1099" s="14">
        <v>9349</v>
      </c>
      <c r="J1099" s="11" t="s">
        <v>16703</v>
      </c>
      <c r="K1099" s="11" t="s">
        <v>16704</v>
      </c>
      <c r="L1099" s="15" t="s">
        <v>16705</v>
      </c>
      <c r="M1099" s="26" t="str">
        <f t="shared" si="53"/>
        <v>&gt;₹500</v>
      </c>
      <c r="N1099" s="23">
        <f>Table2[[#This Row],[actual_price]]* Table2[[#This Row],[rating_count]]</f>
        <v>24868340</v>
      </c>
      <c r="O1099" s="23">
        <f t="shared" si="54"/>
        <v>1</v>
      </c>
      <c r="P1099" s="27" t="str">
        <f>IF(Table2[[#This Row],[rating_count]]&lt;1000,"below 1000", "1000 and above")</f>
        <v>1000 and above</v>
      </c>
    </row>
    <row r="1100" spans="1:16" x14ac:dyDescent="0.25">
      <c r="A1100" s="10" t="s">
        <v>10201</v>
      </c>
      <c r="B1100" s="10" t="s">
        <v>16706</v>
      </c>
      <c r="C1100" s="11" t="s">
        <v>14826</v>
      </c>
      <c r="D1100" s="12">
        <v>599</v>
      </c>
      <c r="E1100" s="12">
        <v>2799</v>
      </c>
      <c r="F1100" s="13">
        <v>0.79</v>
      </c>
      <c r="G1100" s="11">
        <v>3.9</v>
      </c>
      <c r="H1100" s="11" t="str">
        <f t="shared" si="52"/>
        <v>3.0 – 3.9</v>
      </c>
      <c r="I1100" s="14">
        <v>578</v>
      </c>
      <c r="J1100" s="11" t="s">
        <v>16707</v>
      </c>
      <c r="K1100" s="11" t="s">
        <v>16708</v>
      </c>
      <c r="L1100" s="15" t="s">
        <v>16709</v>
      </c>
      <c r="M1100" s="26" t="str">
        <f t="shared" si="53"/>
        <v>&gt;₹500</v>
      </c>
      <c r="N1100" s="23">
        <f>Table2[[#This Row],[actual_price]]* Table2[[#This Row],[rating_count]]</f>
        <v>1617822</v>
      </c>
      <c r="O1100" s="23">
        <f t="shared" si="54"/>
        <v>0.99999999999999989</v>
      </c>
      <c r="P1100" s="27" t="str">
        <f>IF(Table2[[#This Row],[rating_count]]&lt;1000,"below 1000", "1000 and above")</f>
        <v>below 1000</v>
      </c>
    </row>
    <row r="1101" spans="1:16" x14ac:dyDescent="0.25">
      <c r="A1101" s="10" t="s">
        <v>10211</v>
      </c>
      <c r="B1101" s="10" t="s">
        <v>16710</v>
      </c>
      <c r="C1101" s="11" t="s">
        <v>14826</v>
      </c>
      <c r="D1101" s="12">
        <v>1499</v>
      </c>
      <c r="E1101" s="12">
        <v>1499</v>
      </c>
      <c r="F1101" s="13">
        <v>0</v>
      </c>
      <c r="G1101" s="11">
        <v>4.3</v>
      </c>
      <c r="H1101" s="11" t="str">
        <f t="shared" si="52"/>
        <v>4.0 – 4.9</v>
      </c>
      <c r="I1101" s="14">
        <v>9331</v>
      </c>
      <c r="J1101" s="11" t="s">
        <v>16711</v>
      </c>
      <c r="K1101" s="11" t="s">
        <v>16712</v>
      </c>
      <c r="L1101" s="15" t="s">
        <v>16713</v>
      </c>
      <c r="M1101" s="26" t="str">
        <f t="shared" si="53"/>
        <v>&gt;₹500</v>
      </c>
      <c r="N1101" s="23">
        <f>Table2[[#This Row],[actual_price]]* Table2[[#This Row],[rating_count]]</f>
        <v>13987169</v>
      </c>
      <c r="O1101" s="23">
        <f t="shared" si="54"/>
        <v>1.0000000000000002</v>
      </c>
      <c r="P1101" s="27" t="str">
        <f>IF(Table2[[#This Row],[rating_count]]&lt;1000,"below 1000", "1000 and above")</f>
        <v>1000 and above</v>
      </c>
    </row>
    <row r="1102" spans="1:16" x14ac:dyDescent="0.25">
      <c r="A1102" s="10" t="s">
        <v>10221</v>
      </c>
      <c r="B1102" s="10" t="s">
        <v>16714</v>
      </c>
      <c r="C1102" s="11" t="s">
        <v>14826</v>
      </c>
      <c r="D1102" s="12">
        <v>14400</v>
      </c>
      <c r="E1102" s="12">
        <v>59900</v>
      </c>
      <c r="F1102" s="13">
        <v>0.76</v>
      </c>
      <c r="G1102" s="11">
        <v>4.4000000000000004</v>
      </c>
      <c r="H1102" s="11" t="str">
        <f t="shared" si="52"/>
        <v>4.0 – 4.9</v>
      </c>
      <c r="I1102" s="14">
        <v>3837</v>
      </c>
      <c r="J1102" s="11" t="s">
        <v>10223</v>
      </c>
      <c r="K1102" s="11" t="s">
        <v>16715</v>
      </c>
      <c r="L1102" s="15" t="s">
        <v>16716</v>
      </c>
      <c r="M1102" s="26" t="str">
        <f t="shared" si="53"/>
        <v>&gt;₹500</v>
      </c>
      <c r="N1102" s="23">
        <f>Table2[[#This Row],[actual_price]]* Table2[[#This Row],[rating_count]]</f>
        <v>229836300</v>
      </c>
      <c r="O1102" s="23">
        <f t="shared" si="54"/>
        <v>1</v>
      </c>
      <c r="P1102" s="27" t="str">
        <f>IF(Table2[[#This Row],[rating_count]]&lt;1000,"below 1000", "1000 and above")</f>
        <v>1000 and above</v>
      </c>
    </row>
    <row r="1103" spans="1:16" x14ac:dyDescent="0.25">
      <c r="A1103" s="10" t="s">
        <v>10231</v>
      </c>
      <c r="B1103" s="10" t="s">
        <v>16717</v>
      </c>
      <c r="C1103" s="11" t="s">
        <v>14826</v>
      </c>
      <c r="D1103" s="12">
        <v>1699</v>
      </c>
      <c r="E1103" s="12">
        <v>1900</v>
      </c>
      <c r="F1103" s="13">
        <v>0.11</v>
      </c>
      <c r="G1103" s="11">
        <v>3.6</v>
      </c>
      <c r="H1103" s="11" t="str">
        <f t="shared" si="52"/>
        <v>3.0 – 3.9</v>
      </c>
      <c r="I1103" s="14">
        <v>11456</v>
      </c>
      <c r="J1103" s="11" t="s">
        <v>16718</v>
      </c>
      <c r="K1103" s="11" t="s">
        <v>16719</v>
      </c>
      <c r="L1103" s="15" t="s">
        <v>16720</v>
      </c>
      <c r="M1103" s="26" t="str">
        <f t="shared" si="53"/>
        <v>&gt;₹500</v>
      </c>
      <c r="N1103" s="23">
        <f>Table2[[#This Row],[actual_price]]* Table2[[#This Row],[rating_count]]</f>
        <v>21766400</v>
      </c>
      <c r="O1103" s="23">
        <f t="shared" si="54"/>
        <v>1.0000000000000002</v>
      </c>
      <c r="P1103" s="27" t="str">
        <f>IF(Table2[[#This Row],[rating_count]]&lt;1000,"below 1000", "1000 and above")</f>
        <v>1000 and above</v>
      </c>
    </row>
    <row r="1104" spans="1:16" x14ac:dyDescent="0.25">
      <c r="A1104" s="10" t="s">
        <v>10241</v>
      </c>
      <c r="B1104" s="10" t="s">
        <v>16721</v>
      </c>
      <c r="C1104" s="11" t="s">
        <v>14826</v>
      </c>
      <c r="D1104" s="12">
        <v>649</v>
      </c>
      <c r="E1104" s="12">
        <v>999</v>
      </c>
      <c r="F1104" s="13">
        <v>0.35</v>
      </c>
      <c r="G1104" s="11">
        <v>3.8</v>
      </c>
      <c r="H1104" s="11" t="str">
        <f t="shared" si="52"/>
        <v>3.0 – 3.9</v>
      </c>
      <c r="I1104" s="14">
        <v>49</v>
      </c>
      <c r="J1104" s="11" t="s">
        <v>16722</v>
      </c>
      <c r="K1104" s="11" t="s">
        <v>16723</v>
      </c>
      <c r="L1104" s="15" t="s">
        <v>16724</v>
      </c>
      <c r="M1104" s="26" t="str">
        <f t="shared" si="53"/>
        <v>&gt;₹500</v>
      </c>
      <c r="N1104" s="23">
        <f>Table2[[#This Row],[actual_price]]* Table2[[#This Row],[rating_count]]</f>
        <v>48951</v>
      </c>
      <c r="O1104" s="23">
        <f t="shared" si="54"/>
        <v>0.99999999999999989</v>
      </c>
      <c r="P1104" s="27" t="str">
        <f>IF(Table2[[#This Row],[rating_count]]&lt;1000,"below 1000", "1000 and above")</f>
        <v>below 1000</v>
      </c>
    </row>
    <row r="1105" spans="1:16" x14ac:dyDescent="0.25">
      <c r="A1105" s="10" t="s">
        <v>10251</v>
      </c>
      <c r="B1105" s="10" t="s">
        <v>16725</v>
      </c>
      <c r="C1105" s="11" t="s">
        <v>14826</v>
      </c>
      <c r="D1105" s="12">
        <v>3249</v>
      </c>
      <c r="E1105" s="12">
        <v>6375</v>
      </c>
      <c r="F1105" s="13">
        <v>0.49</v>
      </c>
      <c r="G1105" s="11">
        <v>4</v>
      </c>
      <c r="H1105" s="11" t="str">
        <f t="shared" si="52"/>
        <v>4.0 – 4.9</v>
      </c>
      <c r="I1105" s="14">
        <v>4978</v>
      </c>
      <c r="J1105" s="11" t="s">
        <v>16726</v>
      </c>
      <c r="K1105" s="11" t="s">
        <v>16727</v>
      </c>
      <c r="L1105" s="15" t="s">
        <v>16728</v>
      </c>
      <c r="M1105" s="26" t="str">
        <f t="shared" si="53"/>
        <v>&gt;₹500</v>
      </c>
      <c r="N1105" s="23">
        <f>Table2[[#This Row],[actual_price]]* Table2[[#This Row],[rating_count]]</f>
        <v>31734750</v>
      </c>
      <c r="O1105" s="23">
        <f t="shared" si="54"/>
        <v>1</v>
      </c>
      <c r="P1105" s="27" t="str">
        <f>IF(Table2[[#This Row],[rating_count]]&lt;1000,"below 1000", "1000 and above")</f>
        <v>1000 and above</v>
      </c>
    </row>
    <row r="1106" spans="1:16" x14ac:dyDescent="0.25">
      <c r="A1106" s="10" t="s">
        <v>10261</v>
      </c>
      <c r="B1106" s="10" t="s">
        <v>16729</v>
      </c>
      <c r="C1106" s="11" t="s">
        <v>14826</v>
      </c>
      <c r="D1106" s="12">
        <v>199</v>
      </c>
      <c r="E1106" s="12">
        <v>499</v>
      </c>
      <c r="F1106" s="13">
        <v>0.6</v>
      </c>
      <c r="G1106" s="11">
        <v>4.0999999999999996</v>
      </c>
      <c r="H1106" s="11" t="str">
        <f t="shared" si="52"/>
        <v>4.0 – 4.9</v>
      </c>
      <c r="I1106" s="14">
        <v>1996</v>
      </c>
      <c r="J1106" s="11" t="s">
        <v>16457</v>
      </c>
      <c r="K1106" s="11" t="s">
        <v>16730</v>
      </c>
      <c r="L1106" s="15" t="s">
        <v>16731</v>
      </c>
      <c r="M1106" s="26" t="str">
        <f t="shared" si="53"/>
        <v>₹200–₹500</v>
      </c>
      <c r="N1106" s="23">
        <f>Table2[[#This Row],[actual_price]]* Table2[[#This Row],[rating_count]]</f>
        <v>996004</v>
      </c>
      <c r="O1106" s="23">
        <f t="shared" si="54"/>
        <v>1</v>
      </c>
      <c r="P1106" s="27" t="str">
        <f>IF(Table2[[#This Row],[rating_count]]&lt;1000,"below 1000", "1000 and above")</f>
        <v>1000 and above</v>
      </c>
    </row>
    <row r="1107" spans="1:16" x14ac:dyDescent="0.25">
      <c r="A1107" s="10" t="s">
        <v>10271</v>
      </c>
      <c r="B1107" s="10" t="s">
        <v>16732</v>
      </c>
      <c r="C1107" s="11" t="s">
        <v>14826</v>
      </c>
      <c r="D1107" s="12">
        <v>1099</v>
      </c>
      <c r="E1107" s="12">
        <v>1899</v>
      </c>
      <c r="F1107" s="13">
        <v>0.42</v>
      </c>
      <c r="G1107" s="11">
        <v>4.3</v>
      </c>
      <c r="H1107" s="11" t="str">
        <f t="shared" si="52"/>
        <v>4.0 – 4.9</v>
      </c>
      <c r="I1107" s="14">
        <v>1811</v>
      </c>
      <c r="J1107" s="11" t="s">
        <v>16733</v>
      </c>
      <c r="K1107" s="11" t="s">
        <v>16734</v>
      </c>
      <c r="L1107" s="15" t="s">
        <v>16735</v>
      </c>
      <c r="M1107" s="26" t="str">
        <f t="shared" si="53"/>
        <v>&gt;₹500</v>
      </c>
      <c r="N1107" s="23">
        <f>Table2[[#This Row],[actual_price]]* Table2[[#This Row],[rating_count]]</f>
        <v>3439089</v>
      </c>
      <c r="O1107" s="23">
        <f t="shared" si="54"/>
        <v>1.0000000000000002</v>
      </c>
      <c r="P1107" s="27" t="str">
        <f>IF(Table2[[#This Row],[rating_count]]&lt;1000,"below 1000", "1000 and above")</f>
        <v>1000 and above</v>
      </c>
    </row>
    <row r="1108" spans="1:16" x14ac:dyDescent="0.25">
      <c r="A1108" s="10" t="s">
        <v>10281</v>
      </c>
      <c r="B1108" s="10" t="s">
        <v>16736</v>
      </c>
      <c r="C1108" s="11" t="s">
        <v>14826</v>
      </c>
      <c r="D1108" s="12">
        <v>664</v>
      </c>
      <c r="E1108" s="12">
        <v>1490</v>
      </c>
      <c r="F1108" s="13">
        <v>0.55000000000000004</v>
      </c>
      <c r="G1108" s="11">
        <v>4</v>
      </c>
      <c r="H1108" s="11" t="str">
        <f t="shared" si="52"/>
        <v>4.0 – 4.9</v>
      </c>
      <c r="I1108" s="14">
        <v>2198</v>
      </c>
      <c r="J1108" s="11" t="s">
        <v>16737</v>
      </c>
      <c r="K1108" s="11" t="s">
        <v>16738</v>
      </c>
      <c r="L1108" s="15" t="s">
        <v>16739</v>
      </c>
      <c r="M1108" s="26" t="str">
        <f t="shared" si="53"/>
        <v>&gt;₹500</v>
      </c>
      <c r="N1108" s="23">
        <f>Table2[[#This Row],[actual_price]]* Table2[[#This Row],[rating_count]]</f>
        <v>3275020</v>
      </c>
      <c r="O1108" s="23">
        <f t="shared" si="54"/>
        <v>1</v>
      </c>
      <c r="P1108" s="27" t="str">
        <f>IF(Table2[[#This Row],[rating_count]]&lt;1000,"below 1000", "1000 and above")</f>
        <v>1000 and above</v>
      </c>
    </row>
    <row r="1109" spans="1:16" x14ac:dyDescent="0.25">
      <c r="A1109" s="10" t="s">
        <v>10291</v>
      </c>
      <c r="B1109" s="10" t="s">
        <v>16740</v>
      </c>
      <c r="C1109" s="11" t="s">
        <v>14826</v>
      </c>
      <c r="D1109" s="12">
        <v>260</v>
      </c>
      <c r="E1109" s="12">
        <v>350</v>
      </c>
      <c r="F1109" s="13">
        <v>0.26</v>
      </c>
      <c r="G1109" s="11">
        <v>3.9</v>
      </c>
      <c r="H1109" s="11" t="str">
        <f t="shared" si="52"/>
        <v>3.0 – 3.9</v>
      </c>
      <c r="I1109" s="14">
        <v>13127</v>
      </c>
      <c r="J1109" s="11" t="s">
        <v>16741</v>
      </c>
      <c r="K1109" s="11" t="s">
        <v>16742</v>
      </c>
      <c r="L1109" s="15" t="s">
        <v>16743</v>
      </c>
      <c r="M1109" s="26" t="str">
        <f t="shared" si="53"/>
        <v>₹200–₹500</v>
      </c>
      <c r="N1109" s="23">
        <f>Table2[[#This Row],[actual_price]]* Table2[[#This Row],[rating_count]]</f>
        <v>4594450</v>
      </c>
      <c r="O1109" s="23">
        <f t="shared" si="54"/>
        <v>0.99999999999999989</v>
      </c>
      <c r="P1109" s="27" t="str">
        <f>IF(Table2[[#This Row],[rating_count]]&lt;1000,"below 1000", "1000 and above")</f>
        <v>1000 and above</v>
      </c>
    </row>
    <row r="1110" spans="1:16" x14ac:dyDescent="0.25">
      <c r="A1110" s="10" t="s">
        <v>10301</v>
      </c>
      <c r="B1110" s="10" t="s">
        <v>16744</v>
      </c>
      <c r="C1110" s="11" t="s">
        <v>14826</v>
      </c>
      <c r="D1110" s="12">
        <v>6499</v>
      </c>
      <c r="E1110" s="12">
        <v>8500</v>
      </c>
      <c r="F1110" s="13">
        <v>0.24</v>
      </c>
      <c r="G1110" s="11">
        <v>4.4000000000000004</v>
      </c>
      <c r="H1110" s="11" t="str">
        <f t="shared" si="52"/>
        <v>4.0 – 4.9</v>
      </c>
      <c r="I1110" s="14">
        <v>5865</v>
      </c>
      <c r="J1110" s="11" t="s">
        <v>16745</v>
      </c>
      <c r="K1110" s="11" t="s">
        <v>16746</v>
      </c>
      <c r="L1110" s="15" t="s">
        <v>16747</v>
      </c>
      <c r="M1110" s="26" t="str">
        <f t="shared" si="53"/>
        <v>&gt;₹500</v>
      </c>
      <c r="N1110" s="23">
        <f>Table2[[#This Row],[actual_price]]* Table2[[#This Row],[rating_count]]</f>
        <v>49852500</v>
      </c>
      <c r="O1110" s="23">
        <f t="shared" si="54"/>
        <v>1.0000000000000002</v>
      </c>
      <c r="P1110" s="27" t="str">
        <f>IF(Table2[[#This Row],[rating_count]]&lt;1000,"below 1000", "1000 and above")</f>
        <v>1000 and above</v>
      </c>
    </row>
    <row r="1111" spans="1:16" x14ac:dyDescent="0.25">
      <c r="A1111" s="10" t="s">
        <v>10311</v>
      </c>
      <c r="B1111" s="10" t="s">
        <v>16748</v>
      </c>
      <c r="C1111" s="11" t="s">
        <v>14826</v>
      </c>
      <c r="D1111" s="12">
        <v>1484</v>
      </c>
      <c r="E1111" s="12">
        <v>2499</v>
      </c>
      <c r="F1111" s="13">
        <v>0.41</v>
      </c>
      <c r="G1111" s="11">
        <v>3.7</v>
      </c>
      <c r="H1111" s="11" t="str">
        <f t="shared" si="52"/>
        <v>3.0 – 3.9</v>
      </c>
      <c r="I1111" s="14">
        <v>1067</v>
      </c>
      <c r="J1111" s="11" t="s">
        <v>16749</v>
      </c>
      <c r="K1111" s="11" t="s">
        <v>16750</v>
      </c>
      <c r="L1111" s="15" t="s">
        <v>16751</v>
      </c>
      <c r="M1111" s="26" t="str">
        <f t="shared" si="53"/>
        <v>&gt;₹500</v>
      </c>
      <c r="N1111" s="23">
        <f>Table2[[#This Row],[actual_price]]* Table2[[#This Row],[rating_count]]</f>
        <v>2666433</v>
      </c>
      <c r="O1111" s="23">
        <f t="shared" si="54"/>
        <v>1</v>
      </c>
      <c r="P1111" s="27" t="str">
        <f>IF(Table2[[#This Row],[rating_count]]&lt;1000,"below 1000", "1000 and above")</f>
        <v>1000 and above</v>
      </c>
    </row>
    <row r="1112" spans="1:16" x14ac:dyDescent="0.25">
      <c r="A1112" s="10" t="s">
        <v>10322</v>
      </c>
      <c r="B1112" s="10" t="s">
        <v>16752</v>
      </c>
      <c r="C1112" s="11" t="s">
        <v>14826</v>
      </c>
      <c r="D1112" s="12">
        <v>999</v>
      </c>
      <c r="E1112" s="12">
        <v>1560</v>
      </c>
      <c r="F1112" s="13">
        <v>0.36</v>
      </c>
      <c r="G1112" s="11">
        <v>3.6</v>
      </c>
      <c r="H1112" s="11" t="str">
        <f t="shared" si="52"/>
        <v>3.0 – 3.9</v>
      </c>
      <c r="I1112" s="14">
        <v>4881</v>
      </c>
      <c r="J1112" s="11" t="s">
        <v>16226</v>
      </c>
      <c r="K1112" s="11" t="s">
        <v>16753</v>
      </c>
      <c r="L1112" s="15" t="s">
        <v>16754</v>
      </c>
      <c r="M1112" s="26" t="str">
        <f t="shared" si="53"/>
        <v>&gt;₹500</v>
      </c>
      <c r="N1112" s="23">
        <f>Table2[[#This Row],[actual_price]]* Table2[[#This Row],[rating_count]]</f>
        <v>7614360</v>
      </c>
      <c r="O1112" s="23">
        <f t="shared" si="54"/>
        <v>1</v>
      </c>
      <c r="P1112" s="27" t="str">
        <f>IF(Table2[[#This Row],[rating_count]]&lt;1000,"below 1000", "1000 and above")</f>
        <v>1000 and above</v>
      </c>
    </row>
    <row r="1113" spans="1:16" x14ac:dyDescent="0.25">
      <c r="A1113" s="10" t="s">
        <v>10332</v>
      </c>
      <c r="B1113" s="10" t="s">
        <v>16755</v>
      </c>
      <c r="C1113" s="11" t="s">
        <v>14826</v>
      </c>
      <c r="D1113" s="12">
        <v>3299</v>
      </c>
      <c r="E1113" s="12">
        <v>6500</v>
      </c>
      <c r="F1113" s="13">
        <v>0.49</v>
      </c>
      <c r="G1113" s="11">
        <v>3.7</v>
      </c>
      <c r="H1113" s="11" t="str">
        <f t="shared" si="52"/>
        <v>3.0 – 3.9</v>
      </c>
      <c r="I1113" s="14">
        <v>11217</v>
      </c>
      <c r="J1113" s="11" t="s">
        <v>16756</v>
      </c>
      <c r="K1113" s="11" t="s">
        <v>16757</v>
      </c>
      <c r="L1113" s="15" t="s">
        <v>16758</v>
      </c>
      <c r="M1113" s="26" t="str">
        <f t="shared" si="53"/>
        <v>&gt;₹500</v>
      </c>
      <c r="N1113" s="23">
        <f>Table2[[#This Row],[actual_price]]* Table2[[#This Row],[rating_count]]</f>
        <v>72910500</v>
      </c>
      <c r="O1113" s="23">
        <f t="shared" si="54"/>
        <v>1</v>
      </c>
      <c r="P1113" s="27" t="str">
        <f>IF(Table2[[#This Row],[rating_count]]&lt;1000,"below 1000", "1000 and above")</f>
        <v>1000 and above</v>
      </c>
    </row>
    <row r="1114" spans="1:16" x14ac:dyDescent="0.25">
      <c r="A1114" s="10" t="s">
        <v>10342</v>
      </c>
      <c r="B1114" s="10" t="s">
        <v>16759</v>
      </c>
      <c r="C1114" s="11" t="s">
        <v>14826</v>
      </c>
      <c r="D1114" s="12">
        <v>259</v>
      </c>
      <c r="E1114" s="12">
        <v>999</v>
      </c>
      <c r="F1114" s="13">
        <v>0.74</v>
      </c>
      <c r="G1114" s="11">
        <v>4</v>
      </c>
      <c r="H1114" s="11" t="str">
        <f t="shared" si="52"/>
        <v>4.0 – 4.9</v>
      </c>
      <c r="I1114" s="14">
        <v>43</v>
      </c>
      <c r="J1114" s="11" t="s">
        <v>16760</v>
      </c>
      <c r="K1114" s="11" t="s">
        <v>16761</v>
      </c>
      <c r="L1114" s="15" t="s">
        <v>16762</v>
      </c>
      <c r="M1114" s="26" t="str">
        <f t="shared" si="53"/>
        <v>&gt;₹500</v>
      </c>
      <c r="N1114" s="23">
        <f>Table2[[#This Row],[actual_price]]* Table2[[#This Row],[rating_count]]</f>
        <v>42957</v>
      </c>
      <c r="O1114" s="23">
        <f t="shared" si="54"/>
        <v>1</v>
      </c>
      <c r="P1114" s="27" t="str">
        <f>IF(Table2[[#This Row],[rating_count]]&lt;1000,"below 1000", "1000 and above")</f>
        <v>below 1000</v>
      </c>
    </row>
    <row r="1115" spans="1:16" x14ac:dyDescent="0.25">
      <c r="A1115" s="10" t="s">
        <v>10352</v>
      </c>
      <c r="B1115" s="10" t="s">
        <v>16763</v>
      </c>
      <c r="C1115" s="11" t="s">
        <v>14826</v>
      </c>
      <c r="D1115" s="12">
        <v>3249</v>
      </c>
      <c r="E1115" s="12">
        <v>7795</v>
      </c>
      <c r="F1115" s="13">
        <v>0.57999999999999996</v>
      </c>
      <c r="G1115" s="11">
        <v>4.2</v>
      </c>
      <c r="H1115" s="11" t="str">
        <f t="shared" si="52"/>
        <v>4.0 – 4.9</v>
      </c>
      <c r="I1115" s="14">
        <v>4664</v>
      </c>
      <c r="J1115" s="11" t="s">
        <v>16274</v>
      </c>
      <c r="K1115" s="11" t="s">
        <v>16764</v>
      </c>
      <c r="L1115" s="15" t="s">
        <v>16765</v>
      </c>
      <c r="M1115" s="26" t="str">
        <f t="shared" si="53"/>
        <v>&gt;₹500</v>
      </c>
      <c r="N1115" s="23">
        <f>Table2[[#This Row],[actual_price]]* Table2[[#This Row],[rating_count]]</f>
        <v>36355880</v>
      </c>
      <c r="O1115" s="23">
        <f t="shared" si="54"/>
        <v>1.0000000000000002</v>
      </c>
      <c r="P1115" s="27" t="str">
        <f>IF(Table2[[#This Row],[rating_count]]&lt;1000,"below 1000", "1000 and above")</f>
        <v>1000 and above</v>
      </c>
    </row>
    <row r="1116" spans="1:16" x14ac:dyDescent="0.25">
      <c r="A1116" s="10" t="s">
        <v>10362</v>
      </c>
      <c r="B1116" s="10" t="s">
        <v>16766</v>
      </c>
      <c r="C1116" s="11" t="s">
        <v>14826</v>
      </c>
      <c r="D1116" s="12">
        <v>4280</v>
      </c>
      <c r="E1116" s="12">
        <v>5995</v>
      </c>
      <c r="F1116" s="13">
        <v>0.28999999999999998</v>
      </c>
      <c r="G1116" s="11">
        <v>3.8</v>
      </c>
      <c r="H1116" s="11" t="str">
        <f t="shared" si="52"/>
        <v>3.0 – 3.9</v>
      </c>
      <c r="I1116" s="14">
        <v>2112</v>
      </c>
      <c r="J1116" s="11" t="s">
        <v>16767</v>
      </c>
      <c r="K1116" s="11" t="s">
        <v>16768</v>
      </c>
      <c r="L1116" s="15" t="s">
        <v>16769</v>
      </c>
      <c r="M1116" s="26" t="str">
        <f t="shared" si="53"/>
        <v>&gt;₹500</v>
      </c>
      <c r="N1116" s="23">
        <f>Table2[[#This Row],[actual_price]]* Table2[[#This Row],[rating_count]]</f>
        <v>12661440</v>
      </c>
      <c r="O1116" s="23">
        <f t="shared" si="54"/>
        <v>1</v>
      </c>
      <c r="P1116" s="27" t="str">
        <f>IF(Table2[[#This Row],[rating_count]]&lt;1000,"below 1000", "1000 and above")</f>
        <v>1000 and above</v>
      </c>
    </row>
    <row r="1117" spans="1:16" x14ac:dyDescent="0.25">
      <c r="A1117" s="10" t="s">
        <v>10372</v>
      </c>
      <c r="B1117" s="10" t="s">
        <v>16770</v>
      </c>
      <c r="C1117" s="11" t="s">
        <v>14826</v>
      </c>
      <c r="D1117" s="12">
        <v>189</v>
      </c>
      <c r="E1117" s="12">
        <v>299</v>
      </c>
      <c r="F1117" s="13">
        <v>0.37</v>
      </c>
      <c r="G1117" s="11">
        <v>4.2</v>
      </c>
      <c r="H1117" s="11" t="str">
        <f t="shared" si="52"/>
        <v>4.0 – 4.9</v>
      </c>
      <c r="I1117" s="14">
        <v>2737</v>
      </c>
      <c r="J1117" s="11" t="s">
        <v>16771</v>
      </c>
      <c r="K1117" s="11" t="s">
        <v>16772</v>
      </c>
      <c r="L1117" s="15" t="s">
        <v>16773</v>
      </c>
      <c r="M1117" s="26" t="str">
        <f t="shared" si="53"/>
        <v>₹200–₹500</v>
      </c>
      <c r="N1117" s="23">
        <f>Table2[[#This Row],[actual_price]]* Table2[[#This Row],[rating_count]]</f>
        <v>818363</v>
      </c>
      <c r="O1117" s="23">
        <f t="shared" si="54"/>
        <v>1</v>
      </c>
      <c r="P1117" s="27" t="str">
        <f>IF(Table2[[#This Row],[rating_count]]&lt;1000,"below 1000", "1000 and above")</f>
        <v>1000 and above</v>
      </c>
    </row>
    <row r="1118" spans="1:16" x14ac:dyDescent="0.25">
      <c r="A1118" s="10" t="s">
        <v>10383</v>
      </c>
      <c r="B1118" s="10" t="s">
        <v>16774</v>
      </c>
      <c r="C1118" s="11" t="s">
        <v>14826</v>
      </c>
      <c r="D1118" s="12">
        <v>1449</v>
      </c>
      <c r="E1118" s="12">
        <v>2349</v>
      </c>
      <c r="F1118" s="13">
        <v>0.38</v>
      </c>
      <c r="G1118" s="11">
        <v>3.9</v>
      </c>
      <c r="H1118" s="11" t="str">
        <f t="shared" si="52"/>
        <v>3.0 – 3.9</v>
      </c>
      <c r="I1118" s="14">
        <v>9019</v>
      </c>
      <c r="J1118" s="11" t="s">
        <v>16775</v>
      </c>
      <c r="K1118" s="11" t="s">
        <v>16776</v>
      </c>
      <c r="L1118" s="15" t="s">
        <v>16777</v>
      </c>
      <c r="M1118" s="26" t="str">
        <f t="shared" si="53"/>
        <v>&gt;₹500</v>
      </c>
      <c r="N1118" s="23">
        <f>Table2[[#This Row],[actual_price]]* Table2[[#This Row],[rating_count]]</f>
        <v>21185631</v>
      </c>
      <c r="O1118" s="23">
        <f t="shared" si="54"/>
        <v>1</v>
      </c>
      <c r="P1118" s="27" t="str">
        <f>IF(Table2[[#This Row],[rating_count]]&lt;1000,"below 1000", "1000 and above")</f>
        <v>1000 and above</v>
      </c>
    </row>
    <row r="1119" spans="1:16" x14ac:dyDescent="0.25">
      <c r="A1119" s="10" t="s">
        <v>10393</v>
      </c>
      <c r="B1119" s="10" t="s">
        <v>16778</v>
      </c>
      <c r="C1119" s="11" t="s">
        <v>14826</v>
      </c>
      <c r="D1119" s="12">
        <v>199</v>
      </c>
      <c r="E1119" s="12">
        <v>499</v>
      </c>
      <c r="F1119" s="13">
        <v>0.6</v>
      </c>
      <c r="G1119" s="11">
        <v>4</v>
      </c>
      <c r="H1119" s="11" t="str">
        <f t="shared" si="52"/>
        <v>4.0 – 4.9</v>
      </c>
      <c r="I1119" s="14">
        <v>10234</v>
      </c>
      <c r="J1119" s="11" t="s">
        <v>16779</v>
      </c>
      <c r="K1119" s="11" t="s">
        <v>16780</v>
      </c>
      <c r="L1119" s="15" t="s">
        <v>16781</v>
      </c>
      <c r="M1119" s="26" t="str">
        <f t="shared" si="53"/>
        <v>₹200–₹500</v>
      </c>
      <c r="N1119" s="23">
        <f>Table2[[#This Row],[actual_price]]* Table2[[#This Row],[rating_count]]</f>
        <v>5106766</v>
      </c>
      <c r="O1119" s="23">
        <f t="shared" si="54"/>
        <v>1.0000000000000002</v>
      </c>
      <c r="P1119" s="27" t="str">
        <f>IF(Table2[[#This Row],[rating_count]]&lt;1000,"below 1000", "1000 and above")</f>
        <v>1000 and above</v>
      </c>
    </row>
    <row r="1120" spans="1:16" x14ac:dyDescent="0.25">
      <c r="A1120" s="10" t="s">
        <v>10403</v>
      </c>
      <c r="B1120" s="10" t="s">
        <v>16782</v>
      </c>
      <c r="C1120" s="11" t="s">
        <v>14826</v>
      </c>
      <c r="D1120" s="12">
        <v>474</v>
      </c>
      <c r="E1120" s="12">
        <v>1299</v>
      </c>
      <c r="F1120" s="13">
        <v>0.64</v>
      </c>
      <c r="G1120" s="11">
        <v>4.0999999999999996</v>
      </c>
      <c r="H1120" s="11" t="str">
        <f t="shared" si="52"/>
        <v>4.0 – 4.9</v>
      </c>
      <c r="I1120" s="14">
        <v>550</v>
      </c>
      <c r="J1120" s="11" t="s">
        <v>16783</v>
      </c>
      <c r="K1120" s="11" t="s">
        <v>16784</v>
      </c>
      <c r="L1120" s="15" t="s">
        <v>16785</v>
      </c>
      <c r="M1120" s="26" t="str">
        <f t="shared" si="53"/>
        <v>&gt;₹500</v>
      </c>
      <c r="N1120" s="23">
        <f>Table2[[#This Row],[actual_price]]* Table2[[#This Row],[rating_count]]</f>
        <v>714450</v>
      </c>
      <c r="O1120" s="23">
        <f t="shared" si="54"/>
        <v>1.0000000000000002</v>
      </c>
      <c r="P1120" s="27" t="str">
        <f>IF(Table2[[#This Row],[rating_count]]&lt;1000,"below 1000", "1000 and above")</f>
        <v>below 1000</v>
      </c>
    </row>
    <row r="1121" spans="1:16" x14ac:dyDescent="0.25">
      <c r="A1121" s="10" t="s">
        <v>10414</v>
      </c>
      <c r="B1121" s="10" t="s">
        <v>16786</v>
      </c>
      <c r="C1121" s="11" t="s">
        <v>14826</v>
      </c>
      <c r="D1121" s="12">
        <v>279</v>
      </c>
      <c r="E1121" s="12">
        <v>499</v>
      </c>
      <c r="F1121" s="13">
        <v>0.44</v>
      </c>
      <c r="G1121" s="11">
        <v>4.8</v>
      </c>
      <c r="H1121" s="11" t="str">
        <f t="shared" si="52"/>
        <v>4.0 – 4.9</v>
      </c>
      <c r="I1121" s="14">
        <v>28</v>
      </c>
      <c r="J1121" s="11" t="s">
        <v>16787</v>
      </c>
      <c r="K1121" s="11" t="s">
        <v>16788</v>
      </c>
      <c r="L1121" s="15" t="s">
        <v>16789</v>
      </c>
      <c r="M1121" s="26" t="str">
        <f t="shared" si="53"/>
        <v>₹200–₹500</v>
      </c>
      <c r="N1121" s="23">
        <f>Table2[[#This Row],[actual_price]]* Table2[[#This Row],[rating_count]]</f>
        <v>13972</v>
      </c>
      <c r="O1121" s="23">
        <f t="shared" si="54"/>
        <v>0.99999999999999989</v>
      </c>
      <c r="P1121" s="27" t="str">
        <f>IF(Table2[[#This Row],[rating_count]]&lt;1000,"below 1000", "1000 and above")</f>
        <v>below 1000</v>
      </c>
    </row>
    <row r="1122" spans="1:16" x14ac:dyDescent="0.25">
      <c r="A1122" s="10" t="s">
        <v>10424</v>
      </c>
      <c r="B1122" s="10" t="s">
        <v>16790</v>
      </c>
      <c r="C1122" s="11" t="s">
        <v>14826</v>
      </c>
      <c r="D1122" s="12">
        <v>1999</v>
      </c>
      <c r="E1122" s="12">
        <v>4775</v>
      </c>
      <c r="F1122" s="13">
        <v>0.57999999999999996</v>
      </c>
      <c r="G1122" s="11">
        <v>4.2</v>
      </c>
      <c r="H1122" s="11" t="str">
        <f t="shared" si="52"/>
        <v>4.0 – 4.9</v>
      </c>
      <c r="I1122" s="14">
        <v>1353</v>
      </c>
      <c r="J1122" s="11" t="s">
        <v>16791</v>
      </c>
      <c r="K1122" s="11" t="s">
        <v>16792</v>
      </c>
      <c r="L1122" s="15" t="s">
        <v>16793</v>
      </c>
      <c r="M1122" s="26" t="str">
        <f t="shared" si="53"/>
        <v>&gt;₹500</v>
      </c>
      <c r="N1122" s="23">
        <f>Table2[[#This Row],[actual_price]]* Table2[[#This Row],[rating_count]]</f>
        <v>6460575</v>
      </c>
      <c r="O1122" s="23">
        <f t="shared" si="54"/>
        <v>1</v>
      </c>
      <c r="P1122" s="27" t="str">
        <f>IF(Table2[[#This Row],[rating_count]]&lt;1000,"below 1000", "1000 and above")</f>
        <v>1000 and above</v>
      </c>
    </row>
    <row r="1123" spans="1:16" x14ac:dyDescent="0.25">
      <c r="A1123" s="10" t="s">
        <v>10434</v>
      </c>
      <c r="B1123" s="10" t="s">
        <v>16794</v>
      </c>
      <c r="C1123" s="11" t="s">
        <v>14826</v>
      </c>
      <c r="D1123" s="12">
        <v>799</v>
      </c>
      <c r="E1123" s="12">
        <v>1230</v>
      </c>
      <c r="F1123" s="13">
        <v>0.35</v>
      </c>
      <c r="G1123" s="11">
        <v>4.0999999999999996</v>
      </c>
      <c r="H1123" s="11" t="str">
        <f t="shared" si="52"/>
        <v>4.0 – 4.9</v>
      </c>
      <c r="I1123" s="14">
        <v>2138</v>
      </c>
      <c r="J1123" s="11" t="s">
        <v>16795</v>
      </c>
      <c r="K1123" s="11" t="s">
        <v>16796</v>
      </c>
      <c r="L1123" s="15" t="s">
        <v>16797</v>
      </c>
      <c r="M1123" s="26" t="str">
        <f t="shared" si="53"/>
        <v>&gt;₹500</v>
      </c>
      <c r="N1123" s="23">
        <f>Table2[[#This Row],[actual_price]]* Table2[[#This Row],[rating_count]]</f>
        <v>2629740</v>
      </c>
      <c r="O1123" s="23">
        <f t="shared" si="54"/>
        <v>1</v>
      </c>
      <c r="P1123" s="27" t="str">
        <f>IF(Table2[[#This Row],[rating_count]]&lt;1000,"below 1000", "1000 and above")</f>
        <v>1000 and above</v>
      </c>
    </row>
    <row r="1124" spans="1:16" x14ac:dyDescent="0.25">
      <c r="A1124" s="10" t="s">
        <v>10444</v>
      </c>
      <c r="B1124" s="10" t="s">
        <v>16798</v>
      </c>
      <c r="C1124" s="11" t="s">
        <v>14826</v>
      </c>
      <c r="D1124" s="12">
        <v>949</v>
      </c>
      <c r="E1124" s="12">
        <v>1999</v>
      </c>
      <c r="F1124" s="13">
        <v>0.53</v>
      </c>
      <c r="G1124" s="11">
        <v>4</v>
      </c>
      <c r="H1124" s="11" t="str">
        <f t="shared" si="52"/>
        <v>4.0 – 4.9</v>
      </c>
      <c r="I1124" s="14">
        <v>1679</v>
      </c>
      <c r="J1124" s="11" t="s">
        <v>16799</v>
      </c>
      <c r="K1124" s="11" t="s">
        <v>16800</v>
      </c>
      <c r="L1124" s="15" t="s">
        <v>16801</v>
      </c>
      <c r="M1124" s="26" t="str">
        <f t="shared" si="53"/>
        <v>&gt;₹500</v>
      </c>
      <c r="N1124" s="23">
        <f>Table2[[#This Row],[actual_price]]* Table2[[#This Row],[rating_count]]</f>
        <v>3356321</v>
      </c>
      <c r="O1124" s="23">
        <f t="shared" si="54"/>
        <v>1</v>
      </c>
      <c r="P1124" s="27" t="str">
        <f>IF(Table2[[#This Row],[rating_count]]&lt;1000,"below 1000", "1000 and above")</f>
        <v>1000 and above</v>
      </c>
    </row>
    <row r="1125" spans="1:16" x14ac:dyDescent="0.25">
      <c r="A1125" s="10" t="s">
        <v>10454</v>
      </c>
      <c r="B1125" s="10" t="s">
        <v>16802</v>
      </c>
      <c r="C1125" s="11" t="s">
        <v>14826</v>
      </c>
      <c r="D1125" s="12">
        <v>3657.66</v>
      </c>
      <c r="E1125" s="12">
        <v>5156</v>
      </c>
      <c r="F1125" s="13">
        <v>0.28999999999999998</v>
      </c>
      <c r="G1125" s="11">
        <v>3.9</v>
      </c>
      <c r="H1125" s="11" t="str">
        <f t="shared" si="52"/>
        <v>3.0 – 3.9</v>
      </c>
      <c r="I1125" s="14">
        <v>12837</v>
      </c>
      <c r="J1125" s="11" t="s">
        <v>16803</v>
      </c>
      <c r="K1125" s="11" t="s">
        <v>16804</v>
      </c>
      <c r="L1125" s="15" t="s">
        <v>16805</v>
      </c>
      <c r="M1125" s="26" t="str">
        <f t="shared" si="53"/>
        <v>&gt;₹500</v>
      </c>
      <c r="N1125" s="23">
        <f>Table2[[#This Row],[actual_price]]* Table2[[#This Row],[rating_count]]</f>
        <v>66187572</v>
      </c>
      <c r="O1125" s="23">
        <f t="shared" si="54"/>
        <v>1</v>
      </c>
      <c r="P1125" s="27" t="str">
        <f>IF(Table2[[#This Row],[rating_count]]&lt;1000,"below 1000", "1000 and above")</f>
        <v>1000 and above</v>
      </c>
    </row>
    <row r="1126" spans="1:16" x14ac:dyDescent="0.25">
      <c r="A1126" s="10" t="s">
        <v>10465</v>
      </c>
      <c r="B1126" s="10" t="s">
        <v>16806</v>
      </c>
      <c r="C1126" s="11" t="s">
        <v>14826</v>
      </c>
      <c r="D1126" s="12">
        <v>1699</v>
      </c>
      <c r="E1126" s="12">
        <v>1999</v>
      </c>
      <c r="F1126" s="13">
        <v>0.15</v>
      </c>
      <c r="G1126" s="11">
        <v>4.0999999999999996</v>
      </c>
      <c r="H1126" s="11" t="str">
        <f t="shared" si="52"/>
        <v>4.0 – 4.9</v>
      </c>
      <c r="I1126" s="14">
        <v>8873</v>
      </c>
      <c r="J1126" s="11" t="s">
        <v>16807</v>
      </c>
      <c r="K1126" s="11" t="s">
        <v>16808</v>
      </c>
      <c r="L1126" s="15" t="s">
        <v>16809</v>
      </c>
      <c r="M1126" s="26" t="str">
        <f t="shared" si="53"/>
        <v>&gt;₹500</v>
      </c>
      <c r="N1126" s="23">
        <f>Table2[[#This Row],[actual_price]]* Table2[[#This Row],[rating_count]]</f>
        <v>17737127</v>
      </c>
      <c r="O1126" s="23">
        <f t="shared" si="54"/>
        <v>1.0000000000000002</v>
      </c>
      <c r="P1126" s="27" t="str">
        <f>IF(Table2[[#This Row],[rating_count]]&lt;1000,"below 1000", "1000 and above")</f>
        <v>1000 and above</v>
      </c>
    </row>
    <row r="1127" spans="1:16" x14ac:dyDescent="0.25">
      <c r="A1127" s="10" t="s">
        <v>10476</v>
      </c>
      <c r="B1127" s="10" t="s">
        <v>16810</v>
      </c>
      <c r="C1127" s="11" t="s">
        <v>14826</v>
      </c>
      <c r="D1127" s="12">
        <v>1849</v>
      </c>
      <c r="E1127" s="12">
        <v>2095</v>
      </c>
      <c r="F1127" s="13">
        <v>0.12</v>
      </c>
      <c r="G1127" s="11">
        <v>4.3</v>
      </c>
      <c r="H1127" s="11" t="str">
        <f t="shared" si="52"/>
        <v>4.0 – 4.9</v>
      </c>
      <c r="I1127" s="14">
        <v>7681</v>
      </c>
      <c r="J1127" s="11" t="s">
        <v>16811</v>
      </c>
      <c r="K1127" s="11" t="s">
        <v>16812</v>
      </c>
      <c r="L1127" s="15" t="s">
        <v>16813</v>
      </c>
      <c r="M1127" s="26" t="str">
        <f t="shared" si="53"/>
        <v>&gt;₹500</v>
      </c>
      <c r="N1127" s="23">
        <f>Table2[[#This Row],[actual_price]]* Table2[[#This Row],[rating_count]]</f>
        <v>16091695</v>
      </c>
      <c r="O1127" s="23">
        <f t="shared" si="54"/>
        <v>1</v>
      </c>
      <c r="P1127" s="27" t="str">
        <f>IF(Table2[[#This Row],[rating_count]]&lt;1000,"below 1000", "1000 and above")</f>
        <v>1000 and above</v>
      </c>
    </row>
    <row r="1128" spans="1:16" x14ac:dyDescent="0.25">
      <c r="A1128" s="10" t="s">
        <v>10486</v>
      </c>
      <c r="B1128" s="10" t="s">
        <v>16814</v>
      </c>
      <c r="C1128" s="11" t="s">
        <v>14826</v>
      </c>
      <c r="D1128" s="12">
        <v>12499</v>
      </c>
      <c r="E1128" s="12">
        <v>19825</v>
      </c>
      <c r="F1128" s="13">
        <v>0.37</v>
      </c>
      <c r="G1128" s="11">
        <v>4.0999999999999996</v>
      </c>
      <c r="H1128" s="11" t="str">
        <f t="shared" si="52"/>
        <v>4.0 – 4.9</v>
      </c>
      <c r="I1128" s="14">
        <v>322</v>
      </c>
      <c r="J1128" s="11" t="s">
        <v>16815</v>
      </c>
      <c r="K1128" s="11" t="s">
        <v>16816</v>
      </c>
      <c r="L1128" s="15" t="s">
        <v>16817</v>
      </c>
      <c r="M1128" s="26" t="str">
        <f t="shared" si="53"/>
        <v>&gt;₹500</v>
      </c>
      <c r="N1128" s="23">
        <f>Table2[[#This Row],[actual_price]]* Table2[[#This Row],[rating_count]]</f>
        <v>6383650</v>
      </c>
      <c r="O1128" s="23">
        <f t="shared" si="54"/>
        <v>1.0000000000000002</v>
      </c>
      <c r="P1128" s="27" t="str">
        <f>IF(Table2[[#This Row],[rating_count]]&lt;1000,"below 1000", "1000 and above")</f>
        <v>below 1000</v>
      </c>
    </row>
    <row r="1129" spans="1:16" x14ac:dyDescent="0.25">
      <c r="A1129" s="10" t="s">
        <v>10496</v>
      </c>
      <c r="B1129" s="10" t="s">
        <v>16818</v>
      </c>
      <c r="C1129" s="11" t="s">
        <v>14826</v>
      </c>
      <c r="D1129" s="12">
        <v>1099</v>
      </c>
      <c r="E1129" s="12">
        <v>1920</v>
      </c>
      <c r="F1129" s="13">
        <v>0.43</v>
      </c>
      <c r="G1129" s="11">
        <v>4.2</v>
      </c>
      <c r="H1129" s="11" t="str">
        <f t="shared" si="52"/>
        <v>4.0 – 4.9</v>
      </c>
      <c r="I1129" s="14">
        <v>9772</v>
      </c>
      <c r="J1129" s="11" t="s">
        <v>16819</v>
      </c>
      <c r="K1129" s="11" t="s">
        <v>16820</v>
      </c>
      <c r="L1129" s="15" t="s">
        <v>16821</v>
      </c>
      <c r="M1129" s="26" t="str">
        <f t="shared" si="53"/>
        <v>&gt;₹500</v>
      </c>
      <c r="N1129" s="23">
        <f>Table2[[#This Row],[actual_price]]* Table2[[#This Row],[rating_count]]</f>
        <v>18762240</v>
      </c>
      <c r="O1129" s="23">
        <f t="shared" si="54"/>
        <v>1</v>
      </c>
      <c r="P1129" s="27" t="str">
        <f>IF(Table2[[#This Row],[rating_count]]&lt;1000,"below 1000", "1000 and above")</f>
        <v>1000 and above</v>
      </c>
    </row>
    <row r="1130" spans="1:16" x14ac:dyDescent="0.25">
      <c r="A1130" s="10" t="s">
        <v>10506</v>
      </c>
      <c r="B1130" s="10" t="s">
        <v>16822</v>
      </c>
      <c r="C1130" s="11" t="s">
        <v>14826</v>
      </c>
      <c r="D1130" s="12">
        <v>8199</v>
      </c>
      <c r="E1130" s="12">
        <v>16000</v>
      </c>
      <c r="F1130" s="13">
        <v>0.49</v>
      </c>
      <c r="G1130" s="11">
        <v>3.9</v>
      </c>
      <c r="H1130" s="11" t="str">
        <f t="shared" si="52"/>
        <v>3.0 – 3.9</v>
      </c>
      <c r="I1130" s="14">
        <v>18497</v>
      </c>
      <c r="J1130" s="11" t="s">
        <v>16823</v>
      </c>
      <c r="K1130" s="11" t="s">
        <v>16824</v>
      </c>
      <c r="L1130" s="15" t="s">
        <v>16825</v>
      </c>
      <c r="M1130" s="26" t="str">
        <f t="shared" si="53"/>
        <v>&gt;₹500</v>
      </c>
      <c r="N1130" s="23">
        <f>Table2[[#This Row],[actual_price]]* Table2[[#This Row],[rating_count]]</f>
        <v>295952000</v>
      </c>
      <c r="O1130" s="23">
        <f t="shared" si="54"/>
        <v>1</v>
      </c>
      <c r="P1130" s="27" t="str">
        <f>IF(Table2[[#This Row],[rating_count]]&lt;1000,"below 1000", "1000 and above")</f>
        <v>1000 and above</v>
      </c>
    </row>
    <row r="1131" spans="1:16" x14ac:dyDescent="0.25">
      <c r="A1131" s="10" t="s">
        <v>10516</v>
      </c>
      <c r="B1131" s="10" t="s">
        <v>16826</v>
      </c>
      <c r="C1131" s="11" t="s">
        <v>14826</v>
      </c>
      <c r="D1131" s="12">
        <v>499</v>
      </c>
      <c r="E1131" s="12">
        <v>2199</v>
      </c>
      <c r="F1131" s="13">
        <v>0.77</v>
      </c>
      <c r="G1131" s="11">
        <v>3.7</v>
      </c>
      <c r="H1131" s="11" t="str">
        <f t="shared" si="52"/>
        <v>3.0 – 3.9</v>
      </c>
      <c r="I1131" s="14">
        <v>53</v>
      </c>
      <c r="J1131" s="11" t="s">
        <v>16827</v>
      </c>
      <c r="K1131" s="11" t="s">
        <v>16828</v>
      </c>
      <c r="L1131" s="15" t="s">
        <v>16829</v>
      </c>
      <c r="M1131" s="26" t="str">
        <f t="shared" si="53"/>
        <v>&gt;₹500</v>
      </c>
      <c r="N1131" s="23">
        <f>Table2[[#This Row],[actual_price]]* Table2[[#This Row],[rating_count]]</f>
        <v>116547</v>
      </c>
      <c r="O1131" s="23">
        <f t="shared" si="54"/>
        <v>1</v>
      </c>
      <c r="P1131" s="27" t="str">
        <f>IF(Table2[[#This Row],[rating_count]]&lt;1000,"below 1000", "1000 and above")</f>
        <v>below 1000</v>
      </c>
    </row>
    <row r="1132" spans="1:16" x14ac:dyDescent="0.25">
      <c r="A1132" s="10" t="s">
        <v>10526</v>
      </c>
      <c r="B1132" s="10" t="s">
        <v>16830</v>
      </c>
      <c r="C1132" s="11" t="s">
        <v>14826</v>
      </c>
      <c r="D1132" s="12">
        <v>6999</v>
      </c>
      <c r="E1132" s="12">
        <v>14999</v>
      </c>
      <c r="F1132" s="13">
        <v>0.53</v>
      </c>
      <c r="G1132" s="11">
        <v>4.0999999999999996</v>
      </c>
      <c r="H1132" s="11" t="str">
        <f t="shared" si="52"/>
        <v>4.0 – 4.9</v>
      </c>
      <c r="I1132" s="14">
        <v>1728</v>
      </c>
      <c r="J1132" s="11" t="s">
        <v>16831</v>
      </c>
      <c r="K1132" s="11" t="s">
        <v>16832</v>
      </c>
      <c r="L1132" s="15" t="s">
        <v>16833</v>
      </c>
      <c r="M1132" s="26" t="str">
        <f t="shared" si="53"/>
        <v>&gt;₹500</v>
      </c>
      <c r="N1132" s="23">
        <f>Table2[[#This Row],[actual_price]]* Table2[[#This Row],[rating_count]]</f>
        <v>25918272</v>
      </c>
      <c r="O1132" s="23">
        <f t="shared" si="54"/>
        <v>1</v>
      </c>
      <c r="P1132" s="27" t="str">
        <f>IF(Table2[[#This Row],[rating_count]]&lt;1000,"below 1000", "1000 and above")</f>
        <v>1000 and above</v>
      </c>
    </row>
    <row r="1133" spans="1:16" x14ac:dyDescent="0.25">
      <c r="A1133" s="10" t="s">
        <v>10536</v>
      </c>
      <c r="B1133" s="10" t="s">
        <v>16834</v>
      </c>
      <c r="C1133" s="11" t="s">
        <v>14826</v>
      </c>
      <c r="D1133" s="12">
        <v>1595</v>
      </c>
      <c r="E1133" s="12">
        <v>1799</v>
      </c>
      <c r="F1133" s="13">
        <v>0.11</v>
      </c>
      <c r="G1133" s="11">
        <v>4</v>
      </c>
      <c r="H1133" s="11" t="str">
        <f t="shared" si="52"/>
        <v>4.0 – 4.9</v>
      </c>
      <c r="I1133" s="14">
        <v>2877</v>
      </c>
      <c r="J1133" s="11" t="s">
        <v>16835</v>
      </c>
      <c r="K1133" s="11" t="s">
        <v>16836</v>
      </c>
      <c r="L1133" s="15" t="s">
        <v>16837</v>
      </c>
      <c r="M1133" s="26" t="str">
        <f t="shared" si="53"/>
        <v>&gt;₹500</v>
      </c>
      <c r="N1133" s="23">
        <f>Table2[[#This Row],[actual_price]]* Table2[[#This Row],[rating_count]]</f>
        <v>5175723</v>
      </c>
      <c r="O1133" s="23">
        <f t="shared" si="54"/>
        <v>1</v>
      </c>
      <c r="P1133" s="27" t="str">
        <f>IF(Table2[[#This Row],[rating_count]]&lt;1000,"below 1000", "1000 and above")</f>
        <v>1000 and above</v>
      </c>
    </row>
    <row r="1134" spans="1:16" x14ac:dyDescent="0.25">
      <c r="A1134" s="10" t="s">
        <v>10546</v>
      </c>
      <c r="B1134" s="10" t="s">
        <v>16838</v>
      </c>
      <c r="C1134" s="11" t="s">
        <v>14826</v>
      </c>
      <c r="D1134" s="12">
        <v>1049</v>
      </c>
      <c r="E1134" s="12">
        <v>1950</v>
      </c>
      <c r="F1134" s="13">
        <v>0.46</v>
      </c>
      <c r="G1134" s="11">
        <v>3.8</v>
      </c>
      <c r="H1134" s="11" t="str">
        <f t="shared" si="52"/>
        <v>3.0 – 3.9</v>
      </c>
      <c r="I1134" s="14">
        <v>250</v>
      </c>
      <c r="J1134" s="11" t="s">
        <v>16839</v>
      </c>
      <c r="K1134" s="11" t="s">
        <v>16840</v>
      </c>
      <c r="L1134" s="15" t="s">
        <v>16841</v>
      </c>
      <c r="M1134" s="26" t="str">
        <f t="shared" si="53"/>
        <v>&gt;₹500</v>
      </c>
      <c r="N1134" s="23">
        <f>Table2[[#This Row],[actual_price]]* Table2[[#This Row],[rating_count]]</f>
        <v>487500</v>
      </c>
      <c r="O1134" s="23">
        <f t="shared" si="54"/>
        <v>1</v>
      </c>
      <c r="P1134" s="27" t="str">
        <f>IF(Table2[[#This Row],[rating_count]]&lt;1000,"below 1000", "1000 and above")</f>
        <v>below 1000</v>
      </c>
    </row>
    <row r="1135" spans="1:16" x14ac:dyDescent="0.25">
      <c r="A1135" s="10" t="s">
        <v>10556</v>
      </c>
      <c r="B1135" s="10" t="s">
        <v>16842</v>
      </c>
      <c r="C1135" s="11" t="s">
        <v>14826</v>
      </c>
      <c r="D1135" s="12">
        <v>1182</v>
      </c>
      <c r="E1135" s="12">
        <v>2995</v>
      </c>
      <c r="F1135" s="13">
        <v>0.61</v>
      </c>
      <c r="G1135" s="11">
        <v>4.2</v>
      </c>
      <c r="H1135" s="11" t="str">
        <f t="shared" si="52"/>
        <v>4.0 – 4.9</v>
      </c>
      <c r="I1135" s="14">
        <v>5178</v>
      </c>
      <c r="J1135" s="11" t="s">
        <v>16843</v>
      </c>
      <c r="K1135" s="11" t="s">
        <v>16844</v>
      </c>
      <c r="L1135" s="15" t="s">
        <v>16845</v>
      </c>
      <c r="M1135" s="26" t="str">
        <f t="shared" si="53"/>
        <v>&gt;₹500</v>
      </c>
      <c r="N1135" s="23">
        <f>Table2[[#This Row],[actual_price]]* Table2[[#This Row],[rating_count]]</f>
        <v>15508110</v>
      </c>
      <c r="O1135" s="23">
        <f t="shared" si="54"/>
        <v>1</v>
      </c>
      <c r="P1135" s="27" t="str">
        <f>IF(Table2[[#This Row],[rating_count]]&lt;1000,"below 1000", "1000 and above")</f>
        <v>1000 and above</v>
      </c>
    </row>
    <row r="1136" spans="1:16" x14ac:dyDescent="0.25">
      <c r="A1136" s="10" t="s">
        <v>10566</v>
      </c>
      <c r="B1136" s="10" t="s">
        <v>16846</v>
      </c>
      <c r="C1136" s="11" t="s">
        <v>14826</v>
      </c>
      <c r="D1136" s="12">
        <v>499</v>
      </c>
      <c r="E1136" s="12">
        <v>999</v>
      </c>
      <c r="F1136" s="13">
        <v>0.5</v>
      </c>
      <c r="G1136" s="11">
        <v>4.5999999999999996</v>
      </c>
      <c r="H1136" s="11" t="str">
        <f t="shared" si="52"/>
        <v>4.0 – 4.9</v>
      </c>
      <c r="I1136" s="14">
        <v>79</v>
      </c>
      <c r="J1136" s="11" t="s">
        <v>16847</v>
      </c>
      <c r="K1136" s="11" t="s">
        <v>16848</v>
      </c>
      <c r="L1136" s="15" t="s">
        <v>16849</v>
      </c>
      <c r="M1136" s="26" t="str">
        <f t="shared" si="53"/>
        <v>&gt;₹500</v>
      </c>
      <c r="N1136" s="23">
        <f>Table2[[#This Row],[actual_price]]* Table2[[#This Row],[rating_count]]</f>
        <v>78921</v>
      </c>
      <c r="O1136" s="23">
        <f t="shared" si="54"/>
        <v>1</v>
      </c>
      <c r="P1136" s="27" t="str">
        <f>IF(Table2[[#This Row],[rating_count]]&lt;1000,"below 1000", "1000 and above")</f>
        <v>below 1000</v>
      </c>
    </row>
    <row r="1137" spans="1:16" x14ac:dyDescent="0.25">
      <c r="A1137" s="10" t="s">
        <v>10576</v>
      </c>
      <c r="B1137" s="10" t="s">
        <v>16850</v>
      </c>
      <c r="C1137" s="11" t="s">
        <v>14826</v>
      </c>
      <c r="D1137" s="12">
        <v>8799</v>
      </c>
      <c r="E1137" s="12">
        <v>11995</v>
      </c>
      <c r="F1137" s="13">
        <v>0.27</v>
      </c>
      <c r="G1137" s="11">
        <v>4.0999999999999996</v>
      </c>
      <c r="H1137" s="11" t="str">
        <f t="shared" si="52"/>
        <v>4.0 – 4.9</v>
      </c>
      <c r="I1137" s="14">
        <v>4157</v>
      </c>
      <c r="J1137" s="11" t="s">
        <v>16851</v>
      </c>
      <c r="K1137" s="11" t="s">
        <v>16852</v>
      </c>
      <c r="L1137" s="15" t="s">
        <v>16853</v>
      </c>
      <c r="M1137" s="26" t="str">
        <f t="shared" si="53"/>
        <v>&gt;₹500</v>
      </c>
      <c r="N1137" s="23">
        <f>Table2[[#This Row],[actual_price]]* Table2[[#This Row],[rating_count]]</f>
        <v>49863215</v>
      </c>
      <c r="O1137" s="23">
        <f t="shared" si="54"/>
        <v>1</v>
      </c>
      <c r="P1137" s="27" t="str">
        <f>IF(Table2[[#This Row],[rating_count]]&lt;1000,"below 1000", "1000 and above")</f>
        <v>1000 and above</v>
      </c>
    </row>
    <row r="1138" spans="1:16" x14ac:dyDescent="0.25">
      <c r="A1138" s="10" t="s">
        <v>10586</v>
      </c>
      <c r="B1138" s="10" t="s">
        <v>16854</v>
      </c>
      <c r="C1138" s="11" t="s">
        <v>14826</v>
      </c>
      <c r="D1138" s="12">
        <v>1529</v>
      </c>
      <c r="E1138" s="12">
        <v>2999</v>
      </c>
      <c r="F1138" s="13">
        <v>0.49</v>
      </c>
      <c r="G1138" s="11">
        <v>3.3</v>
      </c>
      <c r="H1138" s="11" t="str">
        <f t="shared" si="52"/>
        <v>3.0 – 3.9</v>
      </c>
      <c r="I1138" s="14">
        <v>29</v>
      </c>
      <c r="J1138" s="11" t="s">
        <v>16855</v>
      </c>
      <c r="K1138" s="11" t="s">
        <v>16856</v>
      </c>
      <c r="L1138" s="15" t="s">
        <v>16857</v>
      </c>
      <c r="M1138" s="26" t="str">
        <f t="shared" si="53"/>
        <v>&gt;₹500</v>
      </c>
      <c r="N1138" s="23">
        <f>Table2[[#This Row],[actual_price]]* Table2[[#This Row],[rating_count]]</f>
        <v>86971</v>
      </c>
      <c r="O1138" s="23">
        <f t="shared" si="54"/>
        <v>1</v>
      </c>
      <c r="P1138" s="27" t="str">
        <f>IF(Table2[[#This Row],[rating_count]]&lt;1000,"below 1000", "1000 and above")</f>
        <v>below 1000</v>
      </c>
    </row>
    <row r="1139" spans="1:16" x14ac:dyDescent="0.25">
      <c r="A1139" s="10" t="s">
        <v>10596</v>
      </c>
      <c r="B1139" s="10" t="s">
        <v>16858</v>
      </c>
      <c r="C1139" s="11" t="s">
        <v>14826</v>
      </c>
      <c r="D1139" s="12">
        <v>1199</v>
      </c>
      <c r="E1139" s="12">
        <v>1690</v>
      </c>
      <c r="F1139" s="13">
        <v>0.28999999999999998</v>
      </c>
      <c r="G1139" s="11">
        <v>4.2</v>
      </c>
      <c r="H1139" s="11" t="str">
        <f t="shared" si="52"/>
        <v>4.0 – 4.9</v>
      </c>
      <c r="I1139" s="14">
        <v>4580</v>
      </c>
      <c r="J1139" s="11" t="s">
        <v>16859</v>
      </c>
      <c r="K1139" s="11" t="s">
        <v>16860</v>
      </c>
      <c r="L1139" s="15" t="s">
        <v>16861</v>
      </c>
      <c r="M1139" s="26" t="str">
        <f t="shared" si="53"/>
        <v>&gt;₹500</v>
      </c>
      <c r="N1139" s="23">
        <f>Table2[[#This Row],[actual_price]]* Table2[[#This Row],[rating_count]]</f>
        <v>7740200</v>
      </c>
      <c r="O1139" s="23">
        <f t="shared" si="54"/>
        <v>1</v>
      </c>
      <c r="P1139" s="27" t="str">
        <f>IF(Table2[[#This Row],[rating_count]]&lt;1000,"below 1000", "1000 and above")</f>
        <v>1000 and above</v>
      </c>
    </row>
    <row r="1140" spans="1:16" x14ac:dyDescent="0.25">
      <c r="A1140" s="10" t="s">
        <v>10606</v>
      </c>
      <c r="B1140" s="10" t="s">
        <v>16862</v>
      </c>
      <c r="C1140" s="11" t="s">
        <v>14826</v>
      </c>
      <c r="D1140" s="12">
        <v>1052</v>
      </c>
      <c r="E1140" s="12">
        <v>1790</v>
      </c>
      <c r="F1140" s="13">
        <v>0.41</v>
      </c>
      <c r="G1140" s="11">
        <v>4.3</v>
      </c>
      <c r="H1140" s="11" t="str">
        <f t="shared" si="52"/>
        <v>4.0 – 4.9</v>
      </c>
      <c r="I1140" s="14">
        <v>1404</v>
      </c>
      <c r="J1140" s="11" t="s">
        <v>16863</v>
      </c>
      <c r="K1140" s="11" t="s">
        <v>16864</v>
      </c>
      <c r="L1140" s="15" t="s">
        <v>16865</v>
      </c>
      <c r="M1140" s="26" t="str">
        <f t="shared" si="53"/>
        <v>&gt;₹500</v>
      </c>
      <c r="N1140" s="23">
        <f>Table2[[#This Row],[actual_price]]* Table2[[#This Row],[rating_count]]</f>
        <v>2513160</v>
      </c>
      <c r="O1140" s="23">
        <f t="shared" si="54"/>
        <v>0.99999999999999989</v>
      </c>
      <c r="P1140" s="27" t="str">
        <f>IF(Table2[[#This Row],[rating_count]]&lt;1000,"below 1000", "1000 and above")</f>
        <v>1000 and above</v>
      </c>
    </row>
    <row r="1141" spans="1:16" x14ac:dyDescent="0.25">
      <c r="A1141" s="10" t="s">
        <v>10616</v>
      </c>
      <c r="B1141" s="10" t="s">
        <v>16866</v>
      </c>
      <c r="C1141" s="11" t="s">
        <v>14826</v>
      </c>
      <c r="D1141" s="12">
        <v>6499</v>
      </c>
      <c r="E1141" s="12">
        <v>8995</v>
      </c>
      <c r="F1141" s="13">
        <v>0.28000000000000003</v>
      </c>
      <c r="G1141" s="11">
        <v>4.3</v>
      </c>
      <c r="H1141" s="11" t="str">
        <f t="shared" si="52"/>
        <v>4.0 – 4.9</v>
      </c>
      <c r="I1141" s="14">
        <v>2810</v>
      </c>
      <c r="J1141" s="11" t="s">
        <v>16422</v>
      </c>
      <c r="K1141" s="11" t="s">
        <v>16867</v>
      </c>
      <c r="L1141" s="15" t="s">
        <v>16868</v>
      </c>
      <c r="M1141" s="26" t="str">
        <f t="shared" si="53"/>
        <v>&gt;₹500</v>
      </c>
      <c r="N1141" s="23">
        <f>Table2[[#This Row],[actual_price]]* Table2[[#This Row],[rating_count]]</f>
        <v>25275950</v>
      </c>
      <c r="O1141" s="23">
        <f t="shared" si="54"/>
        <v>1.0000000000000002</v>
      </c>
      <c r="P1141" s="27" t="str">
        <f>IF(Table2[[#This Row],[rating_count]]&lt;1000,"below 1000", "1000 and above")</f>
        <v>1000 and above</v>
      </c>
    </row>
    <row r="1142" spans="1:16" x14ac:dyDescent="0.25">
      <c r="A1142" s="10" t="s">
        <v>10627</v>
      </c>
      <c r="B1142" s="10" t="s">
        <v>16869</v>
      </c>
      <c r="C1142" s="11" t="s">
        <v>14826</v>
      </c>
      <c r="D1142" s="12">
        <v>239</v>
      </c>
      <c r="E1142" s="12">
        <v>239</v>
      </c>
      <c r="F1142" s="13">
        <v>0</v>
      </c>
      <c r="G1142" s="11">
        <v>4.3</v>
      </c>
      <c r="H1142" s="11" t="str">
        <f t="shared" si="52"/>
        <v>4.0 – 4.9</v>
      </c>
      <c r="I1142" s="14">
        <v>7</v>
      </c>
      <c r="J1142" s="11" t="s">
        <v>16870</v>
      </c>
      <c r="K1142" s="11" t="s">
        <v>16871</v>
      </c>
      <c r="L1142" s="15" t="s">
        <v>16872</v>
      </c>
      <c r="M1142" s="26" t="str">
        <f t="shared" si="53"/>
        <v>₹200–₹500</v>
      </c>
      <c r="N1142" s="23">
        <f>Table2[[#This Row],[actual_price]]* Table2[[#This Row],[rating_count]]</f>
        <v>1673</v>
      </c>
      <c r="O1142" s="23">
        <f t="shared" si="54"/>
        <v>1</v>
      </c>
      <c r="P1142" s="27" t="str">
        <f>IF(Table2[[#This Row],[rating_count]]&lt;1000,"below 1000", "1000 and above")</f>
        <v>below 1000</v>
      </c>
    </row>
    <row r="1143" spans="1:16" x14ac:dyDescent="0.25">
      <c r="A1143" s="10" t="s">
        <v>10637</v>
      </c>
      <c r="B1143" s="10" t="s">
        <v>16873</v>
      </c>
      <c r="C1143" s="11" t="s">
        <v>14826</v>
      </c>
      <c r="D1143" s="12">
        <v>699</v>
      </c>
      <c r="E1143" s="12">
        <v>1599</v>
      </c>
      <c r="F1143" s="13">
        <v>0.56000000000000005</v>
      </c>
      <c r="G1143" s="11">
        <v>4.7</v>
      </c>
      <c r="H1143" s="11" t="str">
        <f t="shared" si="52"/>
        <v>4.0 – 4.9</v>
      </c>
      <c r="I1143" s="14">
        <v>1729</v>
      </c>
      <c r="J1143" s="11" t="s">
        <v>16874</v>
      </c>
      <c r="K1143" s="11" t="s">
        <v>16875</v>
      </c>
      <c r="L1143" s="15" t="s">
        <v>16876</v>
      </c>
      <c r="M1143" s="26" t="str">
        <f t="shared" si="53"/>
        <v>&gt;₹500</v>
      </c>
      <c r="N1143" s="23">
        <f>Table2[[#This Row],[actual_price]]* Table2[[#This Row],[rating_count]]</f>
        <v>2764671</v>
      </c>
      <c r="O1143" s="23">
        <f t="shared" si="54"/>
        <v>0.99999999999999989</v>
      </c>
      <c r="P1143" s="27" t="str">
        <f>IF(Table2[[#This Row],[rating_count]]&lt;1000,"below 1000", "1000 and above")</f>
        <v>1000 and above</v>
      </c>
    </row>
    <row r="1144" spans="1:16" x14ac:dyDescent="0.25">
      <c r="A1144" s="10" t="s">
        <v>10647</v>
      </c>
      <c r="B1144" s="10" t="s">
        <v>16877</v>
      </c>
      <c r="C1144" s="11" t="s">
        <v>14826</v>
      </c>
      <c r="D1144" s="12">
        <v>2599</v>
      </c>
      <c r="E1144" s="12">
        <v>4290</v>
      </c>
      <c r="F1144" s="13">
        <v>0.39</v>
      </c>
      <c r="G1144" s="11">
        <v>4.4000000000000004</v>
      </c>
      <c r="H1144" s="11" t="str">
        <f t="shared" si="52"/>
        <v>4.0 – 4.9</v>
      </c>
      <c r="I1144" s="14">
        <v>2116</v>
      </c>
      <c r="J1144" s="11" t="s">
        <v>16878</v>
      </c>
      <c r="K1144" s="11" t="s">
        <v>16879</v>
      </c>
      <c r="L1144" s="15" t="s">
        <v>16880</v>
      </c>
      <c r="M1144" s="26" t="str">
        <f t="shared" si="53"/>
        <v>&gt;₹500</v>
      </c>
      <c r="N1144" s="23">
        <f>Table2[[#This Row],[actual_price]]* Table2[[#This Row],[rating_count]]</f>
        <v>9077640</v>
      </c>
      <c r="O1144" s="23">
        <f t="shared" si="54"/>
        <v>1.0000000000000002</v>
      </c>
      <c r="P1144" s="27" t="str">
        <f>IF(Table2[[#This Row],[rating_count]]&lt;1000,"below 1000", "1000 and above")</f>
        <v>1000 and above</v>
      </c>
    </row>
    <row r="1145" spans="1:16" x14ac:dyDescent="0.25">
      <c r="A1145" s="10" t="s">
        <v>10658</v>
      </c>
      <c r="B1145" s="10" t="s">
        <v>16881</v>
      </c>
      <c r="C1145" s="11" t="s">
        <v>14826</v>
      </c>
      <c r="D1145" s="12">
        <v>1547</v>
      </c>
      <c r="E1145" s="12">
        <v>2890</v>
      </c>
      <c r="F1145" s="13">
        <v>0.46</v>
      </c>
      <c r="G1145" s="11">
        <v>3.9</v>
      </c>
      <c r="H1145" s="11" t="str">
        <f t="shared" si="52"/>
        <v>3.0 – 3.9</v>
      </c>
      <c r="I1145" s="14">
        <v>463</v>
      </c>
      <c r="J1145" s="11" t="s">
        <v>16882</v>
      </c>
      <c r="K1145" s="11" t="s">
        <v>16883</v>
      </c>
      <c r="L1145" s="15" t="s">
        <v>16884</v>
      </c>
      <c r="M1145" s="26" t="str">
        <f t="shared" si="53"/>
        <v>&gt;₹500</v>
      </c>
      <c r="N1145" s="23">
        <f>Table2[[#This Row],[actual_price]]* Table2[[#This Row],[rating_count]]</f>
        <v>1338070</v>
      </c>
      <c r="O1145" s="23">
        <f t="shared" si="54"/>
        <v>0.99999999999999989</v>
      </c>
      <c r="P1145" s="27" t="str">
        <f>IF(Table2[[#This Row],[rating_count]]&lt;1000,"below 1000", "1000 and above")</f>
        <v>below 1000</v>
      </c>
    </row>
    <row r="1146" spans="1:16" x14ac:dyDescent="0.25">
      <c r="A1146" s="10" t="s">
        <v>10668</v>
      </c>
      <c r="B1146" s="10" t="s">
        <v>16885</v>
      </c>
      <c r="C1146" s="11" t="s">
        <v>14826</v>
      </c>
      <c r="D1146" s="12">
        <v>499</v>
      </c>
      <c r="E1146" s="12">
        <v>1299</v>
      </c>
      <c r="F1146" s="13">
        <v>0.62</v>
      </c>
      <c r="G1146" s="11">
        <v>4.7</v>
      </c>
      <c r="H1146" s="11" t="str">
        <f t="shared" si="52"/>
        <v>4.0 – 4.9</v>
      </c>
      <c r="I1146" s="14">
        <v>54</v>
      </c>
      <c r="J1146" s="11" t="s">
        <v>16886</v>
      </c>
      <c r="K1146" s="11" t="s">
        <v>16887</v>
      </c>
      <c r="L1146" s="15" t="s">
        <v>16888</v>
      </c>
      <c r="M1146" s="26" t="str">
        <f t="shared" si="53"/>
        <v>&gt;₹500</v>
      </c>
      <c r="N1146" s="23">
        <f>Table2[[#This Row],[actual_price]]* Table2[[#This Row],[rating_count]]</f>
        <v>70146</v>
      </c>
      <c r="O1146" s="23">
        <f t="shared" si="54"/>
        <v>1</v>
      </c>
      <c r="P1146" s="27" t="str">
        <f>IF(Table2[[#This Row],[rating_count]]&lt;1000,"below 1000", "1000 and above")</f>
        <v>below 1000</v>
      </c>
    </row>
    <row r="1147" spans="1:16" x14ac:dyDescent="0.25">
      <c r="A1147" s="10" t="s">
        <v>10678</v>
      </c>
      <c r="B1147" s="10" t="s">
        <v>16889</v>
      </c>
      <c r="C1147" s="11" t="s">
        <v>14826</v>
      </c>
      <c r="D1147" s="12">
        <v>510</v>
      </c>
      <c r="E1147" s="12">
        <v>640</v>
      </c>
      <c r="F1147" s="13">
        <v>0.2</v>
      </c>
      <c r="G1147" s="11">
        <v>4.0999999999999996</v>
      </c>
      <c r="H1147" s="11" t="str">
        <f t="shared" si="52"/>
        <v>4.0 – 4.9</v>
      </c>
      <c r="I1147" s="14">
        <v>7229</v>
      </c>
      <c r="J1147" s="11" t="s">
        <v>16890</v>
      </c>
      <c r="K1147" s="11" t="s">
        <v>16891</v>
      </c>
      <c r="L1147" s="15" t="s">
        <v>16892</v>
      </c>
      <c r="M1147" s="26" t="str">
        <f t="shared" si="53"/>
        <v>&gt;₹500</v>
      </c>
      <c r="N1147" s="23">
        <f>Table2[[#This Row],[actual_price]]* Table2[[#This Row],[rating_count]]</f>
        <v>4626560</v>
      </c>
      <c r="O1147" s="23">
        <f t="shared" si="54"/>
        <v>0.99999999999999989</v>
      </c>
      <c r="P1147" s="27" t="str">
        <f>IF(Table2[[#This Row],[rating_count]]&lt;1000,"below 1000", "1000 and above")</f>
        <v>1000 and above</v>
      </c>
    </row>
    <row r="1148" spans="1:16" x14ac:dyDescent="0.25">
      <c r="A1148" s="10" t="s">
        <v>10688</v>
      </c>
      <c r="B1148" s="10" t="s">
        <v>16893</v>
      </c>
      <c r="C1148" s="11" t="s">
        <v>14826</v>
      </c>
      <c r="D1148" s="12">
        <v>1899</v>
      </c>
      <c r="E1148" s="12">
        <v>3790</v>
      </c>
      <c r="F1148" s="13">
        <v>0.5</v>
      </c>
      <c r="G1148" s="11">
        <v>3.8</v>
      </c>
      <c r="H1148" s="11" t="str">
        <f t="shared" si="52"/>
        <v>3.0 – 3.9</v>
      </c>
      <c r="I1148" s="14">
        <v>3842</v>
      </c>
      <c r="J1148" s="11" t="s">
        <v>16894</v>
      </c>
      <c r="K1148" s="11" t="s">
        <v>16895</v>
      </c>
      <c r="L1148" s="15" t="s">
        <v>16896</v>
      </c>
      <c r="M1148" s="26" t="str">
        <f t="shared" si="53"/>
        <v>&gt;₹500</v>
      </c>
      <c r="N1148" s="23">
        <f>Table2[[#This Row],[actual_price]]* Table2[[#This Row],[rating_count]]</f>
        <v>14561180</v>
      </c>
      <c r="O1148" s="23">
        <f t="shared" si="54"/>
        <v>1.0000000000000002</v>
      </c>
      <c r="P1148" s="27" t="str">
        <f>IF(Table2[[#This Row],[rating_count]]&lt;1000,"below 1000", "1000 and above")</f>
        <v>1000 and above</v>
      </c>
    </row>
    <row r="1149" spans="1:16" x14ac:dyDescent="0.25">
      <c r="A1149" s="10" t="s">
        <v>10698</v>
      </c>
      <c r="B1149" s="10" t="s">
        <v>16897</v>
      </c>
      <c r="C1149" s="11" t="s">
        <v>14826</v>
      </c>
      <c r="D1149" s="12">
        <v>2599</v>
      </c>
      <c r="E1149" s="12">
        <v>4560</v>
      </c>
      <c r="F1149" s="13">
        <v>0.43</v>
      </c>
      <c r="G1149" s="11">
        <v>4.4000000000000004</v>
      </c>
      <c r="H1149" s="11" t="str">
        <f t="shared" si="52"/>
        <v>4.0 – 4.9</v>
      </c>
      <c r="I1149" s="14">
        <v>646</v>
      </c>
      <c r="J1149" s="11" t="s">
        <v>16898</v>
      </c>
      <c r="K1149" s="11" t="s">
        <v>16899</v>
      </c>
      <c r="L1149" s="15" t="s">
        <v>16900</v>
      </c>
      <c r="M1149" s="26" t="str">
        <f t="shared" si="53"/>
        <v>&gt;₹500</v>
      </c>
      <c r="N1149" s="23">
        <f>Table2[[#This Row],[actual_price]]* Table2[[#This Row],[rating_count]]</f>
        <v>2945760</v>
      </c>
      <c r="O1149" s="23">
        <f t="shared" si="54"/>
        <v>0.99999999999999989</v>
      </c>
      <c r="P1149" s="27" t="str">
        <f>IF(Table2[[#This Row],[rating_count]]&lt;1000,"below 1000", "1000 and above")</f>
        <v>below 1000</v>
      </c>
    </row>
    <row r="1150" spans="1:16" x14ac:dyDescent="0.25">
      <c r="A1150" s="10" t="s">
        <v>10707</v>
      </c>
      <c r="B1150" s="10" t="s">
        <v>16901</v>
      </c>
      <c r="C1150" s="11" t="s">
        <v>14826</v>
      </c>
      <c r="D1150" s="12">
        <v>1199</v>
      </c>
      <c r="E1150" s="12">
        <v>3500</v>
      </c>
      <c r="F1150" s="13">
        <v>0.66</v>
      </c>
      <c r="G1150" s="11">
        <v>4.3</v>
      </c>
      <c r="H1150" s="11" t="str">
        <f t="shared" si="52"/>
        <v>4.0 – 4.9</v>
      </c>
      <c r="I1150" s="14">
        <v>1802</v>
      </c>
      <c r="J1150" s="11" t="s">
        <v>16902</v>
      </c>
      <c r="K1150" s="11" t="s">
        <v>16903</v>
      </c>
      <c r="L1150" s="15" t="s">
        <v>16904</v>
      </c>
      <c r="M1150" s="26" t="str">
        <f t="shared" si="53"/>
        <v>&gt;₹500</v>
      </c>
      <c r="N1150" s="23">
        <f>Table2[[#This Row],[actual_price]]* Table2[[#This Row],[rating_count]]</f>
        <v>6307000</v>
      </c>
      <c r="O1150" s="23">
        <f t="shared" si="54"/>
        <v>1</v>
      </c>
      <c r="P1150" s="27" t="str">
        <f>IF(Table2[[#This Row],[rating_count]]&lt;1000,"below 1000", "1000 and above")</f>
        <v>1000 and above</v>
      </c>
    </row>
    <row r="1151" spans="1:16" x14ac:dyDescent="0.25">
      <c r="A1151" s="10" t="s">
        <v>10717</v>
      </c>
      <c r="B1151" s="10" t="s">
        <v>16905</v>
      </c>
      <c r="C1151" s="11" t="s">
        <v>14826</v>
      </c>
      <c r="D1151" s="12">
        <v>999</v>
      </c>
      <c r="E1151" s="12">
        <v>2600</v>
      </c>
      <c r="F1151" s="13">
        <v>0.62</v>
      </c>
      <c r="G1151" s="11">
        <v>3.4</v>
      </c>
      <c r="H1151" s="11" t="str">
        <f t="shared" si="52"/>
        <v>3.0 – 3.9</v>
      </c>
      <c r="I1151" s="14">
        <v>252</v>
      </c>
      <c r="J1151" s="11" t="s">
        <v>16906</v>
      </c>
      <c r="K1151" s="11" t="s">
        <v>16907</v>
      </c>
      <c r="L1151" s="15" t="s">
        <v>16908</v>
      </c>
      <c r="M1151" s="26" t="str">
        <f t="shared" si="53"/>
        <v>&gt;₹500</v>
      </c>
      <c r="N1151" s="23">
        <f>Table2[[#This Row],[actual_price]]* Table2[[#This Row],[rating_count]]</f>
        <v>655200</v>
      </c>
      <c r="O1151" s="23">
        <f t="shared" si="54"/>
        <v>1.0000000000000002</v>
      </c>
      <c r="P1151" s="27" t="str">
        <f>IF(Table2[[#This Row],[rating_count]]&lt;1000,"below 1000", "1000 and above")</f>
        <v>below 1000</v>
      </c>
    </row>
    <row r="1152" spans="1:16" x14ac:dyDescent="0.25">
      <c r="A1152" s="10" t="s">
        <v>10727</v>
      </c>
      <c r="B1152" s="10" t="s">
        <v>16909</v>
      </c>
      <c r="C1152" s="11" t="s">
        <v>14826</v>
      </c>
      <c r="D1152" s="12">
        <v>1999</v>
      </c>
      <c r="E1152" s="12">
        <v>3300</v>
      </c>
      <c r="F1152" s="13">
        <v>0.39</v>
      </c>
      <c r="G1152" s="11">
        <v>4.2</v>
      </c>
      <c r="H1152" s="11" t="str">
        <f t="shared" si="52"/>
        <v>4.0 – 4.9</v>
      </c>
      <c r="I1152" s="14">
        <v>780</v>
      </c>
      <c r="J1152" s="11" t="s">
        <v>16910</v>
      </c>
      <c r="K1152" s="11" t="s">
        <v>16911</v>
      </c>
      <c r="L1152" s="15" t="s">
        <v>16912</v>
      </c>
      <c r="M1152" s="26" t="str">
        <f t="shared" si="53"/>
        <v>&gt;₹500</v>
      </c>
      <c r="N1152" s="23">
        <f>Table2[[#This Row],[actual_price]]* Table2[[#This Row],[rating_count]]</f>
        <v>2574000</v>
      </c>
      <c r="O1152" s="23">
        <f t="shared" si="54"/>
        <v>0.99999999999999989</v>
      </c>
      <c r="P1152" s="27" t="str">
        <f>IF(Table2[[#This Row],[rating_count]]&lt;1000,"below 1000", "1000 and above")</f>
        <v>below 1000</v>
      </c>
    </row>
    <row r="1153" spans="1:16" x14ac:dyDescent="0.25">
      <c r="A1153" s="10" t="s">
        <v>10737</v>
      </c>
      <c r="B1153" s="10" t="s">
        <v>16913</v>
      </c>
      <c r="C1153" s="11" t="s">
        <v>14826</v>
      </c>
      <c r="D1153" s="12">
        <v>210</v>
      </c>
      <c r="E1153" s="12">
        <v>699</v>
      </c>
      <c r="F1153" s="13">
        <v>0.7</v>
      </c>
      <c r="G1153" s="11">
        <v>3.7</v>
      </c>
      <c r="H1153" s="11" t="str">
        <f t="shared" si="52"/>
        <v>3.0 – 3.9</v>
      </c>
      <c r="I1153" s="14">
        <v>74</v>
      </c>
      <c r="J1153" s="11" t="s">
        <v>16914</v>
      </c>
      <c r="K1153" s="11" t="s">
        <v>16915</v>
      </c>
      <c r="L1153" s="15" t="s">
        <v>16916</v>
      </c>
      <c r="M1153" s="26" t="str">
        <f t="shared" si="53"/>
        <v>&gt;₹500</v>
      </c>
      <c r="N1153" s="23">
        <f>Table2[[#This Row],[actual_price]]* Table2[[#This Row],[rating_count]]</f>
        <v>51726</v>
      </c>
      <c r="O1153" s="23">
        <f t="shared" si="54"/>
        <v>0.99999999999999989</v>
      </c>
      <c r="P1153" s="27" t="str">
        <f>IF(Table2[[#This Row],[rating_count]]&lt;1000,"below 1000", "1000 and above")</f>
        <v>below 1000</v>
      </c>
    </row>
    <row r="1154" spans="1:16" x14ac:dyDescent="0.25">
      <c r="A1154" s="10" t="s">
        <v>10747</v>
      </c>
      <c r="B1154" s="10" t="s">
        <v>16917</v>
      </c>
      <c r="C1154" s="11" t="s">
        <v>14826</v>
      </c>
      <c r="D1154" s="12">
        <v>14499</v>
      </c>
      <c r="E1154" s="12">
        <v>23559</v>
      </c>
      <c r="F1154" s="13">
        <v>0.38</v>
      </c>
      <c r="G1154" s="11">
        <v>4.3</v>
      </c>
      <c r="H1154" s="11" t="str">
        <f t="shared" ref="H1154:H1217" si="55">IF(G1154&lt;3, "2.0 – 2.9", IF(G1154&lt;4, "3.0 – 3.9", IF(G1154&lt;5, "4.0 – 4.9", "5.0")))</f>
        <v>4.0 – 4.9</v>
      </c>
      <c r="I1154" s="14">
        <v>2026</v>
      </c>
      <c r="J1154" s="11" t="s">
        <v>16851</v>
      </c>
      <c r="K1154" s="11" t="s">
        <v>16918</v>
      </c>
      <c r="L1154" s="15" t="s">
        <v>16919</v>
      </c>
      <c r="M1154" s="26" t="str">
        <f t="shared" ref="M1154:M1217" si="56">IF(E1154&lt;200, "&lt;₹200", IF(E1154&lt;=500, "₹200–₹500", "&gt;₹500"))</f>
        <v>&gt;₹500</v>
      </c>
      <c r="N1154" s="23">
        <f>Table2[[#This Row],[actual_price]]* Table2[[#This Row],[rating_count]]</f>
        <v>47730534</v>
      </c>
      <c r="O1154" s="23">
        <f t="shared" ref="O1154:O1217" si="57">CORREL(F1154:G1166, F1154:G1166)</f>
        <v>1</v>
      </c>
      <c r="P1154" s="27" t="str">
        <f>IF(Table2[[#This Row],[rating_count]]&lt;1000,"below 1000", "1000 and above")</f>
        <v>1000 and above</v>
      </c>
    </row>
    <row r="1155" spans="1:16" x14ac:dyDescent="0.25">
      <c r="A1155" s="10" t="s">
        <v>10757</v>
      </c>
      <c r="B1155" s="10" t="s">
        <v>16920</v>
      </c>
      <c r="C1155" s="11" t="s">
        <v>14826</v>
      </c>
      <c r="D1155" s="12">
        <v>950</v>
      </c>
      <c r="E1155" s="12">
        <v>1599</v>
      </c>
      <c r="F1155" s="13">
        <v>0.41</v>
      </c>
      <c r="G1155" s="11">
        <v>4.3</v>
      </c>
      <c r="H1155" s="11" t="str">
        <f t="shared" si="55"/>
        <v>4.0 – 4.9</v>
      </c>
      <c r="I1155" s="14">
        <v>5911</v>
      </c>
      <c r="J1155" s="11" t="s">
        <v>16921</v>
      </c>
      <c r="K1155" s="11" t="s">
        <v>16922</v>
      </c>
      <c r="L1155" s="15" t="s">
        <v>16923</v>
      </c>
      <c r="M1155" s="26" t="str">
        <f t="shared" si="56"/>
        <v>&gt;₹500</v>
      </c>
      <c r="N1155" s="23">
        <f>Table2[[#This Row],[actual_price]]* Table2[[#This Row],[rating_count]]</f>
        <v>9451689</v>
      </c>
      <c r="O1155" s="23">
        <f t="shared" si="57"/>
        <v>1</v>
      </c>
      <c r="P1155" s="27" t="str">
        <f>IF(Table2[[#This Row],[rating_count]]&lt;1000,"below 1000", "1000 and above")</f>
        <v>1000 and above</v>
      </c>
    </row>
    <row r="1156" spans="1:16" x14ac:dyDescent="0.25">
      <c r="A1156" s="10" t="s">
        <v>10767</v>
      </c>
      <c r="B1156" s="10" t="s">
        <v>16924</v>
      </c>
      <c r="C1156" s="11" t="s">
        <v>14826</v>
      </c>
      <c r="D1156" s="12">
        <v>7199</v>
      </c>
      <c r="E1156" s="12">
        <v>9995</v>
      </c>
      <c r="F1156" s="13">
        <v>0.28000000000000003</v>
      </c>
      <c r="G1156" s="11">
        <v>4.4000000000000004</v>
      </c>
      <c r="H1156" s="11" t="str">
        <f t="shared" si="55"/>
        <v>4.0 – 4.9</v>
      </c>
      <c r="I1156" s="14">
        <v>1964</v>
      </c>
      <c r="J1156" s="11" t="s">
        <v>16925</v>
      </c>
      <c r="K1156" s="11" t="s">
        <v>16926</v>
      </c>
      <c r="L1156" s="15" t="s">
        <v>16927</v>
      </c>
      <c r="M1156" s="26" t="str">
        <f t="shared" si="56"/>
        <v>&gt;₹500</v>
      </c>
      <c r="N1156" s="23">
        <f>Table2[[#This Row],[actual_price]]* Table2[[#This Row],[rating_count]]</f>
        <v>19630180</v>
      </c>
      <c r="O1156" s="23">
        <f t="shared" si="57"/>
        <v>1</v>
      </c>
      <c r="P1156" s="27" t="str">
        <f>IF(Table2[[#This Row],[rating_count]]&lt;1000,"below 1000", "1000 and above")</f>
        <v>1000 and above</v>
      </c>
    </row>
    <row r="1157" spans="1:16" x14ac:dyDescent="0.25">
      <c r="A1157" s="10" t="s">
        <v>10777</v>
      </c>
      <c r="B1157" s="10" t="s">
        <v>16928</v>
      </c>
      <c r="C1157" s="11" t="s">
        <v>14826</v>
      </c>
      <c r="D1157" s="12">
        <v>2439</v>
      </c>
      <c r="E1157" s="12">
        <v>2545</v>
      </c>
      <c r="F1157" s="13">
        <v>0.04</v>
      </c>
      <c r="G1157" s="11">
        <v>4.0999999999999996</v>
      </c>
      <c r="H1157" s="11" t="str">
        <f t="shared" si="55"/>
        <v>4.0 – 4.9</v>
      </c>
      <c r="I1157" s="14">
        <v>25</v>
      </c>
      <c r="J1157" s="11" t="s">
        <v>16929</v>
      </c>
      <c r="K1157" s="11" t="s">
        <v>16930</v>
      </c>
      <c r="L1157" s="15" t="s">
        <v>16931</v>
      </c>
      <c r="M1157" s="26" t="str">
        <f t="shared" si="56"/>
        <v>&gt;₹500</v>
      </c>
      <c r="N1157" s="23">
        <f>Table2[[#This Row],[actual_price]]* Table2[[#This Row],[rating_count]]</f>
        <v>63625</v>
      </c>
      <c r="O1157" s="23">
        <f t="shared" si="57"/>
        <v>0.99999999999999989</v>
      </c>
      <c r="P1157" s="27" t="str">
        <f>IF(Table2[[#This Row],[rating_count]]&lt;1000,"below 1000", "1000 and above")</f>
        <v>below 1000</v>
      </c>
    </row>
    <row r="1158" spans="1:16" x14ac:dyDescent="0.25">
      <c r="A1158" s="10" t="s">
        <v>10787</v>
      </c>
      <c r="B1158" s="10" t="s">
        <v>16932</v>
      </c>
      <c r="C1158" s="11" t="s">
        <v>14826</v>
      </c>
      <c r="D1158" s="12">
        <v>7799</v>
      </c>
      <c r="E1158" s="12">
        <v>8995</v>
      </c>
      <c r="F1158" s="13">
        <v>0.13</v>
      </c>
      <c r="G1158" s="11">
        <v>4</v>
      </c>
      <c r="H1158" s="11" t="str">
        <f t="shared" si="55"/>
        <v>4.0 – 4.9</v>
      </c>
      <c r="I1158" s="14">
        <v>3160</v>
      </c>
      <c r="J1158" s="11" t="s">
        <v>16933</v>
      </c>
      <c r="K1158" s="11" t="s">
        <v>16934</v>
      </c>
      <c r="L1158" s="15" t="s">
        <v>16935</v>
      </c>
      <c r="M1158" s="26" t="str">
        <f t="shared" si="56"/>
        <v>&gt;₹500</v>
      </c>
      <c r="N1158" s="23">
        <f>Table2[[#This Row],[actual_price]]* Table2[[#This Row],[rating_count]]</f>
        <v>28424200</v>
      </c>
      <c r="O1158" s="23">
        <f t="shared" si="57"/>
        <v>1</v>
      </c>
      <c r="P1158" s="27" t="str">
        <f>IF(Table2[[#This Row],[rating_count]]&lt;1000,"below 1000", "1000 and above")</f>
        <v>1000 and above</v>
      </c>
    </row>
    <row r="1159" spans="1:16" x14ac:dyDescent="0.25">
      <c r="A1159" s="10" t="s">
        <v>10797</v>
      </c>
      <c r="B1159" s="10" t="s">
        <v>16936</v>
      </c>
      <c r="C1159" s="11" t="s">
        <v>14826</v>
      </c>
      <c r="D1159" s="12">
        <v>1599</v>
      </c>
      <c r="E1159" s="12">
        <v>1999</v>
      </c>
      <c r="F1159" s="13">
        <v>0.2</v>
      </c>
      <c r="G1159" s="11">
        <v>4.4000000000000004</v>
      </c>
      <c r="H1159" s="11" t="str">
        <f t="shared" si="55"/>
        <v>4.0 – 4.9</v>
      </c>
      <c r="I1159" s="14">
        <v>1558</v>
      </c>
      <c r="J1159" s="11" t="s">
        <v>16937</v>
      </c>
      <c r="K1159" s="11" t="s">
        <v>16938</v>
      </c>
      <c r="L1159" s="15" t="s">
        <v>16939</v>
      </c>
      <c r="M1159" s="26" t="str">
        <f t="shared" si="56"/>
        <v>&gt;₹500</v>
      </c>
      <c r="N1159" s="23">
        <f>Table2[[#This Row],[actual_price]]* Table2[[#This Row],[rating_count]]</f>
        <v>3114442</v>
      </c>
      <c r="O1159" s="23">
        <f t="shared" si="57"/>
        <v>1</v>
      </c>
      <c r="P1159" s="27" t="str">
        <f>IF(Table2[[#This Row],[rating_count]]&lt;1000,"below 1000", "1000 and above")</f>
        <v>1000 and above</v>
      </c>
    </row>
    <row r="1160" spans="1:16" x14ac:dyDescent="0.25">
      <c r="A1160" s="10" t="s">
        <v>10807</v>
      </c>
      <c r="B1160" s="10" t="s">
        <v>16324</v>
      </c>
      <c r="C1160" s="11" t="s">
        <v>14826</v>
      </c>
      <c r="D1160" s="12">
        <v>2899</v>
      </c>
      <c r="E1160" s="12">
        <v>5500</v>
      </c>
      <c r="F1160" s="13">
        <v>0.47</v>
      </c>
      <c r="G1160" s="11">
        <v>3.8</v>
      </c>
      <c r="H1160" s="11" t="str">
        <f t="shared" si="55"/>
        <v>3.0 – 3.9</v>
      </c>
      <c r="I1160" s="14">
        <v>8958</v>
      </c>
      <c r="J1160" s="11" t="s">
        <v>16756</v>
      </c>
      <c r="K1160" s="11" t="s">
        <v>16940</v>
      </c>
      <c r="L1160" s="15" t="s">
        <v>16941</v>
      </c>
      <c r="M1160" s="26" t="str">
        <f t="shared" si="56"/>
        <v>&gt;₹500</v>
      </c>
      <c r="N1160" s="23">
        <f>Table2[[#This Row],[actual_price]]* Table2[[#This Row],[rating_count]]</f>
        <v>49269000</v>
      </c>
      <c r="O1160" s="23">
        <f t="shared" si="57"/>
        <v>0.99999999999999989</v>
      </c>
      <c r="P1160" s="27" t="str">
        <f>IF(Table2[[#This Row],[rating_count]]&lt;1000,"below 1000", "1000 and above")</f>
        <v>1000 and above</v>
      </c>
    </row>
    <row r="1161" spans="1:16" x14ac:dyDescent="0.25">
      <c r="A1161" s="10" t="s">
        <v>10817</v>
      </c>
      <c r="B1161" s="10" t="s">
        <v>16942</v>
      </c>
      <c r="C1161" s="11" t="s">
        <v>14826</v>
      </c>
      <c r="D1161" s="12">
        <v>9799</v>
      </c>
      <c r="E1161" s="12">
        <v>12150</v>
      </c>
      <c r="F1161" s="13">
        <v>0.19</v>
      </c>
      <c r="G1161" s="11">
        <v>4.3</v>
      </c>
      <c r="H1161" s="11" t="str">
        <f t="shared" si="55"/>
        <v>4.0 – 4.9</v>
      </c>
      <c r="I1161" s="14">
        <v>13251</v>
      </c>
      <c r="J1161" s="11" t="s">
        <v>16943</v>
      </c>
      <c r="K1161" s="11" t="s">
        <v>16944</v>
      </c>
      <c r="L1161" s="15" t="s">
        <v>16945</v>
      </c>
      <c r="M1161" s="26" t="str">
        <f t="shared" si="56"/>
        <v>&gt;₹500</v>
      </c>
      <c r="N1161" s="23">
        <f>Table2[[#This Row],[actual_price]]* Table2[[#This Row],[rating_count]]</f>
        <v>160999650</v>
      </c>
      <c r="O1161" s="23">
        <f t="shared" si="57"/>
        <v>1</v>
      </c>
      <c r="P1161" s="27" t="str">
        <f>IF(Table2[[#This Row],[rating_count]]&lt;1000,"below 1000", "1000 and above")</f>
        <v>1000 and above</v>
      </c>
    </row>
    <row r="1162" spans="1:16" x14ac:dyDescent="0.25">
      <c r="A1162" s="10" t="s">
        <v>10827</v>
      </c>
      <c r="B1162" s="10" t="s">
        <v>16946</v>
      </c>
      <c r="C1162" s="11" t="s">
        <v>14826</v>
      </c>
      <c r="D1162" s="12">
        <v>3299</v>
      </c>
      <c r="E1162" s="12">
        <v>4995</v>
      </c>
      <c r="F1162" s="13">
        <v>0.34</v>
      </c>
      <c r="G1162" s="11">
        <v>3.8</v>
      </c>
      <c r="H1162" s="11" t="str">
        <f t="shared" si="55"/>
        <v>3.0 – 3.9</v>
      </c>
      <c r="I1162" s="14">
        <v>1393</v>
      </c>
      <c r="J1162" s="11" t="s">
        <v>16947</v>
      </c>
      <c r="K1162" s="11" t="s">
        <v>16948</v>
      </c>
      <c r="L1162" s="15" t="s">
        <v>16949</v>
      </c>
      <c r="M1162" s="26" t="str">
        <f t="shared" si="56"/>
        <v>&gt;₹500</v>
      </c>
      <c r="N1162" s="23">
        <f>Table2[[#This Row],[actual_price]]* Table2[[#This Row],[rating_count]]</f>
        <v>6958035</v>
      </c>
      <c r="O1162" s="23">
        <f t="shared" si="57"/>
        <v>1.0000000000000002</v>
      </c>
      <c r="P1162" s="27" t="str">
        <f>IF(Table2[[#This Row],[rating_count]]&lt;1000,"below 1000", "1000 and above")</f>
        <v>1000 and above</v>
      </c>
    </row>
    <row r="1163" spans="1:16" x14ac:dyDescent="0.25">
      <c r="A1163" s="10" t="s">
        <v>10837</v>
      </c>
      <c r="B1163" s="10" t="s">
        <v>16950</v>
      </c>
      <c r="C1163" s="11" t="s">
        <v>14826</v>
      </c>
      <c r="D1163" s="12">
        <v>669</v>
      </c>
      <c r="E1163" s="12">
        <v>1499</v>
      </c>
      <c r="F1163" s="13">
        <v>0.55000000000000004</v>
      </c>
      <c r="G1163" s="11">
        <v>2.2999999999999998</v>
      </c>
      <c r="H1163" s="11" t="str">
        <f t="shared" si="55"/>
        <v>2.0 – 2.9</v>
      </c>
      <c r="I1163" s="14">
        <v>13</v>
      </c>
      <c r="J1163" s="11" t="s">
        <v>16951</v>
      </c>
      <c r="K1163" s="11" t="s">
        <v>16952</v>
      </c>
      <c r="L1163" s="15" t="s">
        <v>16953</v>
      </c>
      <c r="M1163" s="26" t="str">
        <f t="shared" si="56"/>
        <v>&gt;₹500</v>
      </c>
      <c r="N1163" s="23">
        <f>Table2[[#This Row],[actual_price]]* Table2[[#This Row],[rating_count]]</f>
        <v>19487</v>
      </c>
      <c r="O1163" s="23">
        <f t="shared" si="57"/>
        <v>1</v>
      </c>
      <c r="P1163" s="27" t="str">
        <f>IF(Table2[[#This Row],[rating_count]]&lt;1000,"below 1000", "1000 and above")</f>
        <v>below 1000</v>
      </c>
    </row>
    <row r="1164" spans="1:16" x14ac:dyDescent="0.25">
      <c r="A1164" s="10" t="s">
        <v>10847</v>
      </c>
      <c r="B1164" s="10" t="s">
        <v>16954</v>
      </c>
      <c r="C1164" s="11" t="s">
        <v>14826</v>
      </c>
      <c r="D1164" s="12">
        <v>5890</v>
      </c>
      <c r="E1164" s="12">
        <v>7506</v>
      </c>
      <c r="F1164" s="13">
        <v>0.22</v>
      </c>
      <c r="G1164" s="11">
        <v>4.5</v>
      </c>
      <c r="H1164" s="11" t="str">
        <f t="shared" si="55"/>
        <v>4.0 – 4.9</v>
      </c>
      <c r="I1164" s="14">
        <v>7241</v>
      </c>
      <c r="J1164" s="11" t="s">
        <v>16955</v>
      </c>
      <c r="K1164" s="11" t="s">
        <v>16956</v>
      </c>
      <c r="L1164" s="15" t="s">
        <v>16957</v>
      </c>
      <c r="M1164" s="26" t="str">
        <f t="shared" si="56"/>
        <v>&gt;₹500</v>
      </c>
      <c r="N1164" s="23">
        <f>Table2[[#This Row],[actual_price]]* Table2[[#This Row],[rating_count]]</f>
        <v>54350946</v>
      </c>
      <c r="O1164" s="23">
        <f t="shared" si="57"/>
        <v>1</v>
      </c>
      <c r="P1164" s="27" t="str">
        <f>IF(Table2[[#This Row],[rating_count]]&lt;1000,"below 1000", "1000 and above")</f>
        <v>1000 and above</v>
      </c>
    </row>
    <row r="1165" spans="1:16" x14ac:dyDescent="0.25">
      <c r="A1165" s="10" t="s">
        <v>10857</v>
      </c>
      <c r="B1165" s="10" t="s">
        <v>16958</v>
      </c>
      <c r="C1165" s="11" t="s">
        <v>14826</v>
      </c>
      <c r="D1165" s="12">
        <v>9199</v>
      </c>
      <c r="E1165" s="12">
        <v>18000</v>
      </c>
      <c r="F1165" s="13">
        <v>0.49</v>
      </c>
      <c r="G1165" s="11">
        <v>4</v>
      </c>
      <c r="H1165" s="11" t="str">
        <f t="shared" si="55"/>
        <v>4.0 – 4.9</v>
      </c>
      <c r="I1165" s="14">
        <v>16020</v>
      </c>
      <c r="J1165" s="11" t="s">
        <v>16959</v>
      </c>
      <c r="K1165" s="11" t="s">
        <v>16960</v>
      </c>
      <c r="L1165" s="15" t="s">
        <v>16961</v>
      </c>
      <c r="M1165" s="26" t="str">
        <f t="shared" si="56"/>
        <v>&gt;₹500</v>
      </c>
      <c r="N1165" s="23">
        <f>Table2[[#This Row],[actual_price]]* Table2[[#This Row],[rating_count]]</f>
        <v>288360000</v>
      </c>
      <c r="O1165" s="23">
        <f t="shared" si="57"/>
        <v>0.99999999999999989</v>
      </c>
      <c r="P1165" s="27" t="str">
        <f>IF(Table2[[#This Row],[rating_count]]&lt;1000,"below 1000", "1000 and above")</f>
        <v>1000 and above</v>
      </c>
    </row>
    <row r="1166" spans="1:16" x14ac:dyDescent="0.25">
      <c r="A1166" s="10" t="s">
        <v>10867</v>
      </c>
      <c r="B1166" s="10" t="s">
        <v>16221</v>
      </c>
      <c r="C1166" s="11" t="s">
        <v>14826</v>
      </c>
      <c r="D1166" s="12">
        <v>351</v>
      </c>
      <c r="E1166" s="12">
        <v>1099</v>
      </c>
      <c r="F1166" s="13">
        <v>0.68</v>
      </c>
      <c r="G1166" s="11">
        <v>3.7</v>
      </c>
      <c r="H1166" s="11" t="str">
        <f t="shared" si="55"/>
        <v>3.0 – 3.9</v>
      </c>
      <c r="I1166" s="14">
        <v>1470</v>
      </c>
      <c r="J1166" s="11" t="s">
        <v>16962</v>
      </c>
      <c r="K1166" s="11" t="s">
        <v>16963</v>
      </c>
      <c r="L1166" s="15" t="s">
        <v>16964</v>
      </c>
      <c r="M1166" s="26" t="str">
        <f t="shared" si="56"/>
        <v>&gt;₹500</v>
      </c>
      <c r="N1166" s="23">
        <f>Table2[[#This Row],[actual_price]]* Table2[[#This Row],[rating_count]]</f>
        <v>1615530</v>
      </c>
      <c r="O1166" s="23">
        <f t="shared" si="57"/>
        <v>1</v>
      </c>
      <c r="P1166" s="27" t="str">
        <f>IF(Table2[[#This Row],[rating_count]]&lt;1000,"below 1000", "1000 and above")</f>
        <v>1000 and above</v>
      </c>
    </row>
    <row r="1167" spans="1:16" x14ac:dyDescent="0.25">
      <c r="A1167" s="10" t="s">
        <v>10877</v>
      </c>
      <c r="B1167" s="10" t="s">
        <v>16965</v>
      </c>
      <c r="C1167" s="11" t="s">
        <v>16966</v>
      </c>
      <c r="D1167" s="12">
        <v>899</v>
      </c>
      <c r="E1167" s="12">
        <v>1900</v>
      </c>
      <c r="F1167" s="13">
        <v>0.53</v>
      </c>
      <c r="G1167" s="11">
        <v>4</v>
      </c>
      <c r="H1167" s="11" t="str">
        <f t="shared" si="55"/>
        <v>4.0 – 4.9</v>
      </c>
      <c r="I1167" s="14">
        <v>3663</v>
      </c>
      <c r="J1167" s="11" t="s">
        <v>16967</v>
      </c>
      <c r="K1167" s="11" t="s">
        <v>16968</v>
      </c>
      <c r="L1167" s="15" t="s">
        <v>16969</v>
      </c>
      <c r="M1167" s="26" t="str">
        <f t="shared" si="56"/>
        <v>&gt;₹500</v>
      </c>
      <c r="N1167" s="23">
        <f>Table2[[#This Row],[actual_price]]* Table2[[#This Row],[rating_count]]</f>
        <v>6959700</v>
      </c>
      <c r="O1167" s="23">
        <f t="shared" si="57"/>
        <v>1</v>
      </c>
      <c r="P1167" s="27" t="str">
        <f>IF(Table2[[#This Row],[rating_count]]&lt;1000,"below 1000", "1000 and above")</f>
        <v>1000 and above</v>
      </c>
    </row>
    <row r="1168" spans="1:16" x14ac:dyDescent="0.25">
      <c r="A1168" s="10" t="s">
        <v>10888</v>
      </c>
      <c r="B1168" s="10" t="s">
        <v>16970</v>
      </c>
      <c r="C1168" s="11" t="s">
        <v>14826</v>
      </c>
      <c r="D1168" s="12">
        <v>1349</v>
      </c>
      <c r="E1168" s="12">
        <v>1850</v>
      </c>
      <c r="F1168" s="13">
        <v>0.27</v>
      </c>
      <c r="G1168" s="11">
        <v>4.4000000000000004</v>
      </c>
      <c r="H1168" s="11" t="str">
        <f t="shared" si="55"/>
        <v>4.0 – 4.9</v>
      </c>
      <c r="I1168" s="14">
        <v>638</v>
      </c>
      <c r="J1168" s="11" t="s">
        <v>16971</v>
      </c>
      <c r="K1168" s="11" t="s">
        <v>16972</v>
      </c>
      <c r="L1168" s="15" t="s">
        <v>16973</v>
      </c>
      <c r="M1168" s="26" t="str">
        <f t="shared" si="56"/>
        <v>&gt;₹500</v>
      </c>
      <c r="N1168" s="23">
        <f>Table2[[#This Row],[actual_price]]* Table2[[#This Row],[rating_count]]</f>
        <v>1180300</v>
      </c>
      <c r="O1168" s="23">
        <f t="shared" si="57"/>
        <v>1</v>
      </c>
      <c r="P1168" s="27" t="str">
        <f>IF(Table2[[#This Row],[rating_count]]&lt;1000,"below 1000", "1000 and above")</f>
        <v>below 1000</v>
      </c>
    </row>
    <row r="1169" spans="1:16" x14ac:dyDescent="0.25">
      <c r="A1169" s="10" t="s">
        <v>10898</v>
      </c>
      <c r="B1169" s="10" t="s">
        <v>16974</v>
      </c>
      <c r="C1169" s="11" t="s">
        <v>14826</v>
      </c>
      <c r="D1169" s="12">
        <v>6236</v>
      </c>
      <c r="E1169" s="12">
        <v>9999</v>
      </c>
      <c r="F1169" s="13">
        <v>0.38</v>
      </c>
      <c r="G1169" s="11">
        <v>4.0999999999999996</v>
      </c>
      <c r="H1169" s="11" t="str">
        <f t="shared" si="55"/>
        <v>4.0 – 4.9</v>
      </c>
      <c r="I1169" s="14">
        <v>3552</v>
      </c>
      <c r="J1169" s="11" t="s">
        <v>16975</v>
      </c>
      <c r="K1169" s="11" t="s">
        <v>16976</v>
      </c>
      <c r="L1169" s="15" t="s">
        <v>16977</v>
      </c>
      <c r="M1169" s="26" t="str">
        <f t="shared" si="56"/>
        <v>&gt;₹500</v>
      </c>
      <c r="N1169" s="23">
        <f>Table2[[#This Row],[actual_price]]* Table2[[#This Row],[rating_count]]</f>
        <v>35516448</v>
      </c>
      <c r="O1169" s="23">
        <f t="shared" si="57"/>
        <v>0.99999999999999989</v>
      </c>
      <c r="P1169" s="27" t="str">
        <f>IF(Table2[[#This Row],[rating_count]]&lt;1000,"below 1000", "1000 and above")</f>
        <v>1000 and above</v>
      </c>
    </row>
    <row r="1170" spans="1:16" x14ac:dyDescent="0.25">
      <c r="A1170" s="10" t="s">
        <v>10908</v>
      </c>
      <c r="B1170" s="10" t="s">
        <v>16978</v>
      </c>
      <c r="C1170" s="11" t="s">
        <v>14826</v>
      </c>
      <c r="D1170" s="12">
        <v>2742</v>
      </c>
      <c r="E1170" s="12">
        <v>3995</v>
      </c>
      <c r="F1170" s="13">
        <v>0.31</v>
      </c>
      <c r="G1170" s="11">
        <v>4.4000000000000004</v>
      </c>
      <c r="H1170" s="11" t="str">
        <f t="shared" si="55"/>
        <v>4.0 – 4.9</v>
      </c>
      <c r="I1170" s="14">
        <v>11148</v>
      </c>
      <c r="J1170" s="11" t="s">
        <v>16979</v>
      </c>
      <c r="K1170" s="11" t="s">
        <v>16980</v>
      </c>
      <c r="L1170" s="15" t="s">
        <v>16981</v>
      </c>
      <c r="M1170" s="26" t="str">
        <f t="shared" si="56"/>
        <v>&gt;₹500</v>
      </c>
      <c r="N1170" s="23">
        <f>Table2[[#This Row],[actual_price]]* Table2[[#This Row],[rating_count]]</f>
        <v>44536260</v>
      </c>
      <c r="O1170" s="23">
        <f t="shared" si="57"/>
        <v>1</v>
      </c>
      <c r="P1170" s="27" t="str">
        <f>IF(Table2[[#This Row],[rating_count]]&lt;1000,"below 1000", "1000 and above")</f>
        <v>1000 and above</v>
      </c>
    </row>
    <row r="1171" spans="1:16" x14ac:dyDescent="0.25">
      <c r="A1171" s="10" t="s">
        <v>10918</v>
      </c>
      <c r="B1171" s="10" t="s">
        <v>16982</v>
      </c>
      <c r="C1171" s="11" t="s">
        <v>14826</v>
      </c>
      <c r="D1171" s="12">
        <v>721</v>
      </c>
      <c r="E1171" s="12">
        <v>1499</v>
      </c>
      <c r="F1171" s="13">
        <v>0.52</v>
      </c>
      <c r="G1171" s="11">
        <v>3.1</v>
      </c>
      <c r="H1171" s="11" t="str">
        <f t="shared" si="55"/>
        <v>3.0 – 3.9</v>
      </c>
      <c r="I1171" s="14">
        <v>2449</v>
      </c>
      <c r="J1171" s="11" t="s">
        <v>16983</v>
      </c>
      <c r="K1171" s="11" t="s">
        <v>16984</v>
      </c>
      <c r="L1171" s="15" t="s">
        <v>16985</v>
      </c>
      <c r="M1171" s="26" t="str">
        <f t="shared" si="56"/>
        <v>&gt;₹500</v>
      </c>
      <c r="N1171" s="23">
        <f>Table2[[#This Row],[actual_price]]* Table2[[#This Row],[rating_count]]</f>
        <v>3671051</v>
      </c>
      <c r="O1171" s="23">
        <f t="shared" si="57"/>
        <v>1</v>
      </c>
      <c r="P1171" s="27" t="str">
        <f>IF(Table2[[#This Row],[rating_count]]&lt;1000,"below 1000", "1000 and above")</f>
        <v>1000 and above</v>
      </c>
    </row>
    <row r="1172" spans="1:16" x14ac:dyDescent="0.25">
      <c r="A1172" s="10" t="s">
        <v>10928</v>
      </c>
      <c r="B1172" s="10" t="s">
        <v>16986</v>
      </c>
      <c r="C1172" s="11" t="s">
        <v>14826</v>
      </c>
      <c r="D1172" s="12">
        <v>2903</v>
      </c>
      <c r="E1172" s="12">
        <v>3295</v>
      </c>
      <c r="F1172" s="13">
        <v>0.12</v>
      </c>
      <c r="G1172" s="11">
        <v>4.3</v>
      </c>
      <c r="H1172" s="11" t="str">
        <f t="shared" si="55"/>
        <v>4.0 – 4.9</v>
      </c>
      <c r="I1172" s="14">
        <v>2299</v>
      </c>
      <c r="J1172" s="11" t="s">
        <v>16987</v>
      </c>
      <c r="K1172" s="11" t="s">
        <v>16988</v>
      </c>
      <c r="L1172" s="15" t="s">
        <v>16989</v>
      </c>
      <c r="M1172" s="26" t="str">
        <f t="shared" si="56"/>
        <v>&gt;₹500</v>
      </c>
      <c r="N1172" s="23">
        <f>Table2[[#This Row],[actual_price]]* Table2[[#This Row],[rating_count]]</f>
        <v>7575205</v>
      </c>
      <c r="O1172" s="23">
        <f t="shared" si="57"/>
        <v>1</v>
      </c>
      <c r="P1172" s="27" t="str">
        <f>IF(Table2[[#This Row],[rating_count]]&lt;1000,"below 1000", "1000 and above")</f>
        <v>1000 and above</v>
      </c>
    </row>
    <row r="1173" spans="1:16" x14ac:dyDescent="0.25">
      <c r="A1173" s="10" t="s">
        <v>10938</v>
      </c>
      <c r="B1173" s="10" t="s">
        <v>16990</v>
      </c>
      <c r="C1173" s="11" t="s">
        <v>14826</v>
      </c>
      <c r="D1173" s="12">
        <v>1656</v>
      </c>
      <c r="E1173" s="12">
        <v>2695</v>
      </c>
      <c r="F1173" s="13">
        <v>0.39</v>
      </c>
      <c r="G1173" s="11">
        <v>4.4000000000000004</v>
      </c>
      <c r="H1173" s="11" t="str">
        <f t="shared" si="55"/>
        <v>4.0 – 4.9</v>
      </c>
      <c r="I1173" s="14">
        <v>6027</v>
      </c>
      <c r="J1173" s="11" t="s">
        <v>16991</v>
      </c>
      <c r="K1173" s="11" t="s">
        <v>16992</v>
      </c>
      <c r="L1173" s="15" t="s">
        <v>16993</v>
      </c>
      <c r="M1173" s="26" t="str">
        <f t="shared" si="56"/>
        <v>&gt;₹500</v>
      </c>
      <c r="N1173" s="23">
        <f>Table2[[#This Row],[actual_price]]* Table2[[#This Row],[rating_count]]</f>
        <v>16242765</v>
      </c>
      <c r="O1173" s="23">
        <f t="shared" si="57"/>
        <v>0.99999999999999989</v>
      </c>
      <c r="P1173" s="27" t="str">
        <f>IF(Table2[[#This Row],[rating_count]]&lt;1000,"below 1000", "1000 and above")</f>
        <v>1000 and above</v>
      </c>
    </row>
    <row r="1174" spans="1:16" x14ac:dyDescent="0.25">
      <c r="A1174" s="10" t="s">
        <v>10948</v>
      </c>
      <c r="B1174" s="10" t="s">
        <v>16994</v>
      </c>
      <c r="C1174" s="11" t="s">
        <v>14826</v>
      </c>
      <c r="D1174" s="12">
        <v>1399</v>
      </c>
      <c r="E1174" s="12">
        <v>2290</v>
      </c>
      <c r="F1174" s="13">
        <v>0.39</v>
      </c>
      <c r="G1174" s="11">
        <v>4.4000000000000004</v>
      </c>
      <c r="H1174" s="11" t="str">
        <f t="shared" si="55"/>
        <v>4.0 – 4.9</v>
      </c>
      <c r="I1174" s="14">
        <v>461</v>
      </c>
      <c r="J1174" s="11" t="s">
        <v>16995</v>
      </c>
      <c r="K1174" s="11" t="s">
        <v>16996</v>
      </c>
      <c r="L1174" s="15" t="s">
        <v>16997</v>
      </c>
      <c r="M1174" s="26" t="str">
        <f t="shared" si="56"/>
        <v>&gt;₹500</v>
      </c>
      <c r="N1174" s="23">
        <f>Table2[[#This Row],[actual_price]]* Table2[[#This Row],[rating_count]]</f>
        <v>1055690</v>
      </c>
      <c r="O1174" s="23">
        <f t="shared" si="57"/>
        <v>1.0000000000000002</v>
      </c>
      <c r="P1174" s="27" t="str">
        <f>IF(Table2[[#This Row],[rating_count]]&lt;1000,"below 1000", "1000 and above")</f>
        <v>below 1000</v>
      </c>
    </row>
    <row r="1175" spans="1:16" x14ac:dyDescent="0.25">
      <c r="A1175" s="10" t="s">
        <v>10958</v>
      </c>
      <c r="B1175" s="10" t="s">
        <v>16998</v>
      </c>
      <c r="C1175" s="11" t="s">
        <v>14826</v>
      </c>
      <c r="D1175" s="12">
        <v>2079</v>
      </c>
      <c r="E1175" s="12">
        <v>3099</v>
      </c>
      <c r="F1175" s="13">
        <v>0.33</v>
      </c>
      <c r="G1175" s="11">
        <v>4.0999999999999996</v>
      </c>
      <c r="H1175" s="11" t="str">
        <f t="shared" si="55"/>
        <v>4.0 – 4.9</v>
      </c>
      <c r="I1175" s="14">
        <v>282</v>
      </c>
      <c r="J1175" s="11" t="s">
        <v>16999</v>
      </c>
      <c r="K1175" s="11" t="s">
        <v>17000</v>
      </c>
      <c r="L1175" s="15" t="s">
        <v>17001</v>
      </c>
      <c r="M1175" s="26" t="str">
        <f t="shared" si="56"/>
        <v>&gt;₹500</v>
      </c>
      <c r="N1175" s="23">
        <f>Table2[[#This Row],[actual_price]]* Table2[[#This Row],[rating_count]]</f>
        <v>873918</v>
      </c>
      <c r="O1175" s="23">
        <f t="shared" si="57"/>
        <v>1</v>
      </c>
      <c r="P1175" s="27" t="str">
        <f>IF(Table2[[#This Row],[rating_count]]&lt;1000,"below 1000", "1000 and above")</f>
        <v>below 1000</v>
      </c>
    </row>
    <row r="1176" spans="1:16" x14ac:dyDescent="0.25">
      <c r="A1176" s="10" t="s">
        <v>10968</v>
      </c>
      <c r="B1176" s="10" t="s">
        <v>17002</v>
      </c>
      <c r="C1176" s="11" t="s">
        <v>14826</v>
      </c>
      <c r="D1176" s="12">
        <v>999</v>
      </c>
      <c r="E1176" s="12">
        <v>1075</v>
      </c>
      <c r="F1176" s="13">
        <v>7.0000000000000007E-2</v>
      </c>
      <c r="G1176" s="11">
        <v>4.0999999999999996</v>
      </c>
      <c r="H1176" s="11" t="str">
        <f t="shared" si="55"/>
        <v>4.0 – 4.9</v>
      </c>
      <c r="I1176" s="14">
        <v>9275</v>
      </c>
      <c r="J1176" s="11" t="s">
        <v>17003</v>
      </c>
      <c r="K1176" s="11" t="s">
        <v>17004</v>
      </c>
      <c r="L1176" s="15" t="s">
        <v>17005</v>
      </c>
      <c r="M1176" s="26" t="str">
        <f t="shared" si="56"/>
        <v>&gt;₹500</v>
      </c>
      <c r="N1176" s="23">
        <f>Table2[[#This Row],[actual_price]]* Table2[[#This Row],[rating_count]]</f>
        <v>9970625</v>
      </c>
      <c r="O1176" s="23">
        <f t="shared" si="57"/>
        <v>1.0000000000000002</v>
      </c>
      <c r="P1176" s="27" t="str">
        <f>IF(Table2[[#This Row],[rating_count]]&lt;1000,"below 1000", "1000 and above")</f>
        <v>1000 and above</v>
      </c>
    </row>
    <row r="1177" spans="1:16" x14ac:dyDescent="0.25">
      <c r="A1177" s="10" t="s">
        <v>10978</v>
      </c>
      <c r="B1177" s="10" t="s">
        <v>17006</v>
      </c>
      <c r="C1177" s="11" t="s">
        <v>14826</v>
      </c>
      <c r="D1177" s="12">
        <v>3179</v>
      </c>
      <c r="E1177" s="12">
        <v>6999</v>
      </c>
      <c r="F1177" s="13">
        <v>0.55000000000000004</v>
      </c>
      <c r="G1177" s="11">
        <v>4</v>
      </c>
      <c r="H1177" s="11" t="str">
        <f t="shared" si="55"/>
        <v>4.0 – 4.9</v>
      </c>
      <c r="I1177" s="14">
        <v>743</v>
      </c>
      <c r="J1177" s="11" t="s">
        <v>16625</v>
      </c>
      <c r="K1177" s="11" t="s">
        <v>17007</v>
      </c>
      <c r="L1177" s="15" t="s">
        <v>17008</v>
      </c>
      <c r="M1177" s="26" t="str">
        <f t="shared" si="56"/>
        <v>&gt;₹500</v>
      </c>
      <c r="N1177" s="23">
        <f>Table2[[#This Row],[actual_price]]* Table2[[#This Row],[rating_count]]</f>
        <v>5200257</v>
      </c>
      <c r="O1177" s="23">
        <f t="shared" si="57"/>
        <v>1.0000000000000002</v>
      </c>
      <c r="P1177" s="27" t="str">
        <f>IF(Table2[[#This Row],[rating_count]]&lt;1000,"below 1000", "1000 and above")</f>
        <v>below 1000</v>
      </c>
    </row>
    <row r="1178" spans="1:16" x14ac:dyDescent="0.25">
      <c r="A1178" s="10" t="s">
        <v>10988</v>
      </c>
      <c r="B1178" s="10" t="s">
        <v>17009</v>
      </c>
      <c r="C1178" s="11" t="s">
        <v>14826</v>
      </c>
      <c r="D1178" s="12">
        <v>1049</v>
      </c>
      <c r="E1178" s="12">
        <v>2499</v>
      </c>
      <c r="F1178" s="13">
        <v>0.57999999999999996</v>
      </c>
      <c r="G1178" s="11">
        <v>3.6</v>
      </c>
      <c r="H1178" s="11" t="str">
        <f t="shared" si="55"/>
        <v>3.0 – 3.9</v>
      </c>
      <c r="I1178" s="14">
        <v>328</v>
      </c>
      <c r="J1178" s="11" t="s">
        <v>17010</v>
      </c>
      <c r="K1178" s="11" t="s">
        <v>17011</v>
      </c>
      <c r="L1178" s="15" t="s">
        <v>17012</v>
      </c>
      <c r="M1178" s="26" t="str">
        <f t="shared" si="56"/>
        <v>&gt;₹500</v>
      </c>
      <c r="N1178" s="23">
        <f>Table2[[#This Row],[actual_price]]* Table2[[#This Row],[rating_count]]</f>
        <v>819672</v>
      </c>
      <c r="O1178" s="23">
        <f t="shared" si="57"/>
        <v>1</v>
      </c>
      <c r="P1178" s="27" t="str">
        <f>IF(Table2[[#This Row],[rating_count]]&lt;1000,"below 1000", "1000 and above")</f>
        <v>below 1000</v>
      </c>
    </row>
    <row r="1179" spans="1:16" x14ac:dyDescent="0.25">
      <c r="A1179" s="10" t="s">
        <v>10998</v>
      </c>
      <c r="B1179" s="10" t="s">
        <v>17013</v>
      </c>
      <c r="C1179" s="11" t="s">
        <v>14826</v>
      </c>
      <c r="D1179" s="12">
        <v>3599</v>
      </c>
      <c r="E1179" s="12">
        <v>7290</v>
      </c>
      <c r="F1179" s="13">
        <v>0.51</v>
      </c>
      <c r="G1179" s="11">
        <v>3.9</v>
      </c>
      <c r="H1179" s="11" t="str">
        <f t="shared" si="55"/>
        <v>3.0 – 3.9</v>
      </c>
      <c r="I1179" s="14">
        <v>942</v>
      </c>
      <c r="J1179" s="11" t="s">
        <v>17014</v>
      </c>
      <c r="K1179" s="11" t="s">
        <v>17015</v>
      </c>
      <c r="L1179" s="15" t="s">
        <v>17016</v>
      </c>
      <c r="M1179" s="26" t="str">
        <f t="shared" si="56"/>
        <v>&gt;₹500</v>
      </c>
      <c r="N1179" s="23">
        <f>Table2[[#This Row],[actual_price]]* Table2[[#This Row],[rating_count]]</f>
        <v>6867180</v>
      </c>
      <c r="O1179" s="23">
        <f t="shared" si="57"/>
        <v>1</v>
      </c>
      <c r="P1179" s="27" t="str">
        <f>IF(Table2[[#This Row],[rating_count]]&lt;1000,"below 1000", "1000 and above")</f>
        <v>below 1000</v>
      </c>
    </row>
    <row r="1180" spans="1:16" x14ac:dyDescent="0.25">
      <c r="A1180" s="10" t="s">
        <v>11008</v>
      </c>
      <c r="B1180" s="10" t="s">
        <v>17017</v>
      </c>
      <c r="C1180" s="11" t="s">
        <v>14826</v>
      </c>
      <c r="D1180" s="12">
        <v>4799</v>
      </c>
      <c r="E1180" s="12">
        <v>5795</v>
      </c>
      <c r="F1180" s="13">
        <v>0.17</v>
      </c>
      <c r="G1180" s="11">
        <v>3.9</v>
      </c>
      <c r="H1180" s="11" t="str">
        <f t="shared" si="55"/>
        <v>3.0 – 3.9</v>
      </c>
      <c r="I1180" s="14">
        <v>3815</v>
      </c>
      <c r="J1180" s="11" t="s">
        <v>17018</v>
      </c>
      <c r="K1180" s="11" t="s">
        <v>17019</v>
      </c>
      <c r="L1180" s="15" t="s">
        <v>17020</v>
      </c>
      <c r="M1180" s="26" t="str">
        <f t="shared" si="56"/>
        <v>&gt;₹500</v>
      </c>
      <c r="N1180" s="23">
        <f>Table2[[#This Row],[actual_price]]* Table2[[#This Row],[rating_count]]</f>
        <v>22107925</v>
      </c>
      <c r="O1180" s="23">
        <f t="shared" si="57"/>
        <v>1</v>
      </c>
      <c r="P1180" s="27" t="str">
        <f>IF(Table2[[#This Row],[rating_count]]&lt;1000,"below 1000", "1000 and above")</f>
        <v>1000 and above</v>
      </c>
    </row>
    <row r="1181" spans="1:16" x14ac:dyDescent="0.25">
      <c r="A1181" s="10" t="s">
        <v>11019</v>
      </c>
      <c r="B1181" s="10" t="s">
        <v>17021</v>
      </c>
      <c r="C1181" s="11" t="s">
        <v>14826</v>
      </c>
      <c r="D1181" s="12">
        <v>1699</v>
      </c>
      <c r="E1181" s="12">
        <v>3398</v>
      </c>
      <c r="F1181" s="13">
        <v>0.5</v>
      </c>
      <c r="G1181" s="11">
        <v>3.8</v>
      </c>
      <c r="H1181" s="11" t="str">
        <f t="shared" si="55"/>
        <v>3.0 – 3.9</v>
      </c>
      <c r="I1181" s="14">
        <v>7988</v>
      </c>
      <c r="J1181" s="11" t="s">
        <v>17022</v>
      </c>
      <c r="K1181" s="11" t="s">
        <v>17023</v>
      </c>
      <c r="L1181" s="15" t="s">
        <v>17024</v>
      </c>
      <c r="M1181" s="26" t="str">
        <f t="shared" si="56"/>
        <v>&gt;₹500</v>
      </c>
      <c r="N1181" s="23">
        <f>Table2[[#This Row],[actual_price]]* Table2[[#This Row],[rating_count]]</f>
        <v>27143224</v>
      </c>
      <c r="O1181" s="23">
        <f t="shared" si="57"/>
        <v>1</v>
      </c>
      <c r="P1181" s="27" t="str">
        <f>IF(Table2[[#This Row],[rating_count]]&lt;1000,"below 1000", "1000 and above")</f>
        <v>1000 and above</v>
      </c>
    </row>
    <row r="1182" spans="1:16" x14ac:dyDescent="0.25">
      <c r="A1182" s="10" t="s">
        <v>11029</v>
      </c>
      <c r="B1182" s="10" t="s">
        <v>17025</v>
      </c>
      <c r="C1182" s="11" t="s">
        <v>14826</v>
      </c>
      <c r="D1182" s="12">
        <v>664</v>
      </c>
      <c r="E1182" s="12">
        <v>1490</v>
      </c>
      <c r="F1182" s="13">
        <v>0.55000000000000004</v>
      </c>
      <c r="G1182" s="11">
        <v>4.0999999999999996</v>
      </c>
      <c r="H1182" s="11" t="str">
        <f t="shared" si="55"/>
        <v>4.0 – 4.9</v>
      </c>
      <c r="I1182" s="14">
        <v>925</v>
      </c>
      <c r="J1182" s="11" t="s">
        <v>17026</v>
      </c>
      <c r="K1182" s="11" t="s">
        <v>17027</v>
      </c>
      <c r="L1182" s="15" t="s">
        <v>17028</v>
      </c>
      <c r="M1182" s="26" t="str">
        <f t="shared" si="56"/>
        <v>&gt;₹500</v>
      </c>
      <c r="N1182" s="23">
        <f>Table2[[#This Row],[actual_price]]* Table2[[#This Row],[rating_count]]</f>
        <v>1378250</v>
      </c>
      <c r="O1182" s="23">
        <f t="shared" si="57"/>
        <v>1.0000000000000002</v>
      </c>
      <c r="P1182" s="27" t="str">
        <f>IF(Table2[[#This Row],[rating_count]]&lt;1000,"below 1000", "1000 and above")</f>
        <v>below 1000</v>
      </c>
    </row>
    <row r="1183" spans="1:16" x14ac:dyDescent="0.25">
      <c r="A1183" s="10" t="s">
        <v>11039</v>
      </c>
      <c r="B1183" s="10" t="s">
        <v>17029</v>
      </c>
      <c r="C1183" s="11" t="s">
        <v>14826</v>
      </c>
      <c r="D1183" s="12">
        <v>948</v>
      </c>
      <c r="E1183" s="12">
        <v>1620</v>
      </c>
      <c r="F1183" s="13">
        <v>0.41</v>
      </c>
      <c r="G1183" s="11">
        <v>4.0999999999999996</v>
      </c>
      <c r="H1183" s="11" t="str">
        <f t="shared" si="55"/>
        <v>4.0 – 4.9</v>
      </c>
      <c r="I1183" s="14">
        <v>4370</v>
      </c>
      <c r="J1183" s="11" t="s">
        <v>17030</v>
      </c>
      <c r="K1183" s="11" t="s">
        <v>17031</v>
      </c>
      <c r="L1183" s="15" t="s">
        <v>17032</v>
      </c>
      <c r="M1183" s="26" t="str">
        <f t="shared" si="56"/>
        <v>&gt;₹500</v>
      </c>
      <c r="N1183" s="23">
        <f>Table2[[#This Row],[actual_price]]* Table2[[#This Row],[rating_count]]</f>
        <v>7079400</v>
      </c>
      <c r="O1183" s="23">
        <f t="shared" si="57"/>
        <v>1</v>
      </c>
      <c r="P1183" s="27" t="str">
        <f>IF(Table2[[#This Row],[rating_count]]&lt;1000,"below 1000", "1000 and above")</f>
        <v>1000 and above</v>
      </c>
    </row>
    <row r="1184" spans="1:16" x14ac:dyDescent="0.25">
      <c r="A1184" s="10" t="s">
        <v>11050</v>
      </c>
      <c r="B1184" s="10" t="s">
        <v>17033</v>
      </c>
      <c r="C1184" s="11" t="s">
        <v>14826</v>
      </c>
      <c r="D1184" s="12">
        <v>850</v>
      </c>
      <c r="E1184" s="12">
        <v>1000</v>
      </c>
      <c r="F1184" s="13">
        <v>0.15</v>
      </c>
      <c r="G1184" s="11">
        <v>4.0999999999999996</v>
      </c>
      <c r="H1184" s="11" t="str">
        <f t="shared" si="55"/>
        <v>4.0 – 4.9</v>
      </c>
      <c r="I1184" s="14">
        <v>7619</v>
      </c>
      <c r="J1184" s="11" t="s">
        <v>17034</v>
      </c>
      <c r="K1184" s="11" t="s">
        <v>17035</v>
      </c>
      <c r="L1184" s="15" t="s">
        <v>17036</v>
      </c>
      <c r="M1184" s="26" t="str">
        <f t="shared" si="56"/>
        <v>&gt;₹500</v>
      </c>
      <c r="N1184" s="23">
        <f>Table2[[#This Row],[actual_price]]* Table2[[#This Row],[rating_count]]</f>
        <v>7619000</v>
      </c>
      <c r="O1184" s="23">
        <f t="shared" si="57"/>
        <v>1.0000000000000002</v>
      </c>
      <c r="P1184" s="27" t="str">
        <f>IF(Table2[[#This Row],[rating_count]]&lt;1000,"below 1000", "1000 and above")</f>
        <v>1000 and above</v>
      </c>
    </row>
    <row r="1185" spans="1:16" x14ac:dyDescent="0.25">
      <c r="A1185" s="10" t="s">
        <v>11060</v>
      </c>
      <c r="B1185" s="10" t="s">
        <v>17037</v>
      </c>
      <c r="C1185" s="11" t="s">
        <v>14826</v>
      </c>
      <c r="D1185" s="12">
        <v>600</v>
      </c>
      <c r="E1185" s="12">
        <v>640</v>
      </c>
      <c r="F1185" s="13">
        <v>0.06</v>
      </c>
      <c r="G1185" s="11">
        <v>3.8</v>
      </c>
      <c r="H1185" s="11" t="str">
        <f t="shared" si="55"/>
        <v>3.0 – 3.9</v>
      </c>
      <c r="I1185" s="14">
        <v>2593</v>
      </c>
      <c r="J1185" s="11" t="s">
        <v>17038</v>
      </c>
      <c r="K1185" s="11" t="s">
        <v>17039</v>
      </c>
      <c r="L1185" s="15" t="s">
        <v>17040</v>
      </c>
      <c r="M1185" s="26" t="str">
        <f t="shared" si="56"/>
        <v>&gt;₹500</v>
      </c>
      <c r="N1185" s="23">
        <f>Table2[[#This Row],[actual_price]]* Table2[[#This Row],[rating_count]]</f>
        <v>1659520</v>
      </c>
      <c r="O1185" s="23">
        <f t="shared" si="57"/>
        <v>1</v>
      </c>
      <c r="P1185" s="27" t="str">
        <f>IF(Table2[[#This Row],[rating_count]]&lt;1000,"below 1000", "1000 and above")</f>
        <v>1000 and above</v>
      </c>
    </row>
    <row r="1186" spans="1:16" x14ac:dyDescent="0.25">
      <c r="A1186" s="10" t="s">
        <v>11070</v>
      </c>
      <c r="B1186" s="10" t="s">
        <v>17041</v>
      </c>
      <c r="C1186" s="11" t="s">
        <v>14826</v>
      </c>
      <c r="D1186" s="12">
        <v>3711</v>
      </c>
      <c r="E1186" s="12">
        <v>4495</v>
      </c>
      <c r="F1186" s="13">
        <v>0.17</v>
      </c>
      <c r="G1186" s="11">
        <v>4.3</v>
      </c>
      <c r="H1186" s="11" t="str">
        <f t="shared" si="55"/>
        <v>4.0 – 4.9</v>
      </c>
      <c r="I1186" s="14">
        <v>356</v>
      </c>
      <c r="J1186" s="11" t="s">
        <v>17042</v>
      </c>
      <c r="K1186" s="11" t="s">
        <v>17043</v>
      </c>
      <c r="L1186" s="15" t="s">
        <v>17044</v>
      </c>
      <c r="M1186" s="26" t="str">
        <f t="shared" si="56"/>
        <v>&gt;₹500</v>
      </c>
      <c r="N1186" s="23">
        <f>Table2[[#This Row],[actual_price]]* Table2[[#This Row],[rating_count]]</f>
        <v>1600220</v>
      </c>
      <c r="O1186" s="23">
        <f t="shared" si="57"/>
        <v>1.0000000000000002</v>
      </c>
      <c r="P1186" s="27" t="str">
        <f>IF(Table2[[#This Row],[rating_count]]&lt;1000,"below 1000", "1000 and above")</f>
        <v>below 1000</v>
      </c>
    </row>
    <row r="1187" spans="1:16" x14ac:dyDescent="0.25">
      <c r="A1187" s="10" t="s">
        <v>11080</v>
      </c>
      <c r="B1187" s="10" t="s">
        <v>17045</v>
      </c>
      <c r="C1187" s="11" t="s">
        <v>14826</v>
      </c>
      <c r="D1187" s="12">
        <v>799</v>
      </c>
      <c r="E1187" s="12">
        <v>2999</v>
      </c>
      <c r="F1187" s="13">
        <v>0.73</v>
      </c>
      <c r="G1187" s="11">
        <v>4.5</v>
      </c>
      <c r="H1187" s="11" t="str">
        <f t="shared" si="55"/>
        <v>4.0 – 4.9</v>
      </c>
      <c r="I1187" s="14">
        <v>63</v>
      </c>
      <c r="J1187" s="11" t="s">
        <v>17046</v>
      </c>
      <c r="K1187" s="11" t="s">
        <v>17047</v>
      </c>
      <c r="L1187" s="15" t="s">
        <v>17048</v>
      </c>
      <c r="M1187" s="26" t="str">
        <f t="shared" si="56"/>
        <v>&gt;₹500</v>
      </c>
      <c r="N1187" s="23">
        <f>Table2[[#This Row],[actual_price]]* Table2[[#This Row],[rating_count]]</f>
        <v>188937</v>
      </c>
      <c r="O1187" s="23">
        <f t="shared" si="57"/>
        <v>1</v>
      </c>
      <c r="P1187" s="27" t="str">
        <f>IF(Table2[[#This Row],[rating_count]]&lt;1000,"below 1000", "1000 and above")</f>
        <v>below 1000</v>
      </c>
    </row>
    <row r="1188" spans="1:16" x14ac:dyDescent="0.25">
      <c r="A1188" s="10" t="s">
        <v>11090</v>
      </c>
      <c r="B1188" s="10" t="s">
        <v>17049</v>
      </c>
      <c r="C1188" s="11" t="s">
        <v>14826</v>
      </c>
      <c r="D1188" s="12">
        <v>980</v>
      </c>
      <c r="E1188" s="12">
        <v>980</v>
      </c>
      <c r="F1188" s="13">
        <v>0</v>
      </c>
      <c r="G1188" s="11">
        <v>4.2</v>
      </c>
      <c r="H1188" s="11" t="str">
        <f t="shared" si="55"/>
        <v>4.0 – 4.9</v>
      </c>
      <c r="I1188" s="14">
        <v>4740</v>
      </c>
      <c r="J1188" s="11" t="s">
        <v>17050</v>
      </c>
      <c r="K1188" s="11" t="s">
        <v>17051</v>
      </c>
      <c r="L1188" s="15" t="s">
        <v>17052</v>
      </c>
      <c r="M1188" s="26" t="str">
        <f t="shared" si="56"/>
        <v>&gt;₹500</v>
      </c>
      <c r="N1188" s="23">
        <f>Table2[[#This Row],[actual_price]]* Table2[[#This Row],[rating_count]]</f>
        <v>4645200</v>
      </c>
      <c r="O1188" s="23">
        <f t="shared" si="57"/>
        <v>1</v>
      </c>
      <c r="P1188" s="27" t="str">
        <f>IF(Table2[[#This Row],[rating_count]]&lt;1000,"below 1000", "1000 and above")</f>
        <v>1000 and above</v>
      </c>
    </row>
    <row r="1189" spans="1:16" x14ac:dyDescent="0.25">
      <c r="A1189" s="10" t="s">
        <v>11100</v>
      </c>
      <c r="B1189" s="10" t="s">
        <v>17053</v>
      </c>
      <c r="C1189" s="11" t="s">
        <v>14826</v>
      </c>
      <c r="D1189" s="12">
        <v>351</v>
      </c>
      <c r="E1189" s="12">
        <v>899</v>
      </c>
      <c r="F1189" s="13">
        <v>0.61</v>
      </c>
      <c r="G1189" s="11">
        <v>3.9</v>
      </c>
      <c r="H1189" s="11" t="str">
        <f t="shared" si="55"/>
        <v>3.0 – 3.9</v>
      </c>
      <c r="I1189" s="14">
        <v>296</v>
      </c>
      <c r="J1189" s="11" t="s">
        <v>16222</v>
      </c>
      <c r="K1189" s="11" t="s">
        <v>17054</v>
      </c>
      <c r="L1189" s="15" t="s">
        <v>17055</v>
      </c>
      <c r="M1189" s="26" t="str">
        <f t="shared" si="56"/>
        <v>&gt;₹500</v>
      </c>
      <c r="N1189" s="23">
        <f>Table2[[#This Row],[actual_price]]* Table2[[#This Row],[rating_count]]</f>
        <v>266104</v>
      </c>
      <c r="O1189" s="23">
        <f t="shared" si="57"/>
        <v>1</v>
      </c>
      <c r="P1189" s="27" t="str">
        <f>IF(Table2[[#This Row],[rating_count]]&lt;1000,"below 1000", "1000 and above")</f>
        <v>below 1000</v>
      </c>
    </row>
    <row r="1190" spans="1:16" x14ac:dyDescent="0.25">
      <c r="A1190" s="10" t="s">
        <v>11110</v>
      </c>
      <c r="B1190" s="10" t="s">
        <v>17056</v>
      </c>
      <c r="C1190" s="11" t="s">
        <v>14826</v>
      </c>
      <c r="D1190" s="12">
        <v>229</v>
      </c>
      <c r="E1190" s="12">
        <v>499</v>
      </c>
      <c r="F1190" s="13">
        <v>0.54</v>
      </c>
      <c r="G1190" s="11">
        <v>3.5</v>
      </c>
      <c r="H1190" s="11" t="str">
        <f t="shared" si="55"/>
        <v>3.0 – 3.9</v>
      </c>
      <c r="I1190" s="14">
        <v>185</v>
      </c>
      <c r="J1190" s="11" t="s">
        <v>17057</v>
      </c>
      <c r="K1190" s="11" t="s">
        <v>17058</v>
      </c>
      <c r="L1190" s="15" t="s">
        <v>17059</v>
      </c>
      <c r="M1190" s="26" t="str">
        <f t="shared" si="56"/>
        <v>₹200–₹500</v>
      </c>
      <c r="N1190" s="23">
        <f>Table2[[#This Row],[actual_price]]* Table2[[#This Row],[rating_count]]</f>
        <v>92315</v>
      </c>
      <c r="O1190" s="23">
        <f t="shared" si="57"/>
        <v>1</v>
      </c>
      <c r="P1190" s="27" t="str">
        <f>IF(Table2[[#This Row],[rating_count]]&lt;1000,"below 1000", "1000 and above")</f>
        <v>below 1000</v>
      </c>
    </row>
    <row r="1191" spans="1:16" x14ac:dyDescent="0.25">
      <c r="A1191" s="10" t="s">
        <v>11121</v>
      </c>
      <c r="B1191" s="10" t="s">
        <v>17060</v>
      </c>
      <c r="C1191" s="11" t="s">
        <v>14826</v>
      </c>
      <c r="D1191" s="12">
        <v>3349</v>
      </c>
      <c r="E1191" s="12">
        <v>3995</v>
      </c>
      <c r="F1191" s="13">
        <v>0.16</v>
      </c>
      <c r="G1191" s="11">
        <v>4.3</v>
      </c>
      <c r="H1191" s="11" t="str">
        <f t="shared" si="55"/>
        <v>4.0 – 4.9</v>
      </c>
      <c r="I1191" s="14">
        <v>1954</v>
      </c>
      <c r="J1191" s="11" t="s">
        <v>16987</v>
      </c>
      <c r="K1191" s="11" t="s">
        <v>17061</v>
      </c>
      <c r="L1191" s="15" t="s">
        <v>17062</v>
      </c>
      <c r="M1191" s="26" t="str">
        <f t="shared" si="56"/>
        <v>&gt;₹500</v>
      </c>
      <c r="N1191" s="23">
        <f>Table2[[#This Row],[actual_price]]* Table2[[#This Row],[rating_count]]</f>
        <v>7806230</v>
      </c>
      <c r="O1191" s="23">
        <f t="shared" si="57"/>
        <v>1</v>
      </c>
      <c r="P1191" s="27" t="str">
        <f>IF(Table2[[#This Row],[rating_count]]&lt;1000,"below 1000", "1000 and above")</f>
        <v>1000 and above</v>
      </c>
    </row>
    <row r="1192" spans="1:16" x14ac:dyDescent="0.25">
      <c r="A1192" s="10" t="s">
        <v>11131</v>
      </c>
      <c r="B1192" s="10" t="s">
        <v>17063</v>
      </c>
      <c r="C1192" s="11" t="s">
        <v>14826</v>
      </c>
      <c r="D1192" s="12">
        <v>5499</v>
      </c>
      <c r="E1192" s="12">
        <v>11500</v>
      </c>
      <c r="F1192" s="13">
        <v>0.52</v>
      </c>
      <c r="G1192" s="11">
        <v>3.9</v>
      </c>
      <c r="H1192" s="11" t="str">
        <f t="shared" si="55"/>
        <v>3.0 – 3.9</v>
      </c>
      <c r="I1192" s="14">
        <v>959</v>
      </c>
      <c r="J1192" s="11" t="s">
        <v>17064</v>
      </c>
      <c r="K1192" s="11" t="s">
        <v>17065</v>
      </c>
      <c r="L1192" s="15" t="s">
        <v>17066</v>
      </c>
      <c r="M1192" s="26" t="str">
        <f t="shared" si="56"/>
        <v>&gt;₹500</v>
      </c>
      <c r="N1192" s="23">
        <f>Table2[[#This Row],[actual_price]]* Table2[[#This Row],[rating_count]]</f>
        <v>11028500</v>
      </c>
      <c r="O1192" s="23">
        <f t="shared" si="57"/>
        <v>1</v>
      </c>
      <c r="P1192" s="27" t="str">
        <f>IF(Table2[[#This Row],[rating_count]]&lt;1000,"below 1000", "1000 and above")</f>
        <v>below 1000</v>
      </c>
    </row>
    <row r="1193" spans="1:16" x14ac:dyDescent="0.25">
      <c r="A1193" s="10" t="s">
        <v>11141</v>
      </c>
      <c r="B1193" s="10" t="s">
        <v>17067</v>
      </c>
      <c r="C1193" s="11" t="s">
        <v>14826</v>
      </c>
      <c r="D1193" s="12">
        <v>299</v>
      </c>
      <c r="E1193" s="12">
        <v>499</v>
      </c>
      <c r="F1193" s="13">
        <v>0.4</v>
      </c>
      <c r="G1193" s="11">
        <v>3.9</v>
      </c>
      <c r="H1193" s="11" t="str">
        <f t="shared" si="55"/>
        <v>3.0 – 3.9</v>
      </c>
      <c r="I1193" s="14">
        <v>1015</v>
      </c>
      <c r="J1193" s="11" t="s">
        <v>17068</v>
      </c>
      <c r="K1193" s="11" t="s">
        <v>17069</v>
      </c>
      <c r="L1193" s="15" t="s">
        <v>17070</v>
      </c>
      <c r="M1193" s="26" t="str">
        <f t="shared" si="56"/>
        <v>₹200–₹500</v>
      </c>
      <c r="N1193" s="23">
        <f>Table2[[#This Row],[actual_price]]* Table2[[#This Row],[rating_count]]</f>
        <v>506485</v>
      </c>
      <c r="O1193" s="23">
        <f t="shared" si="57"/>
        <v>1</v>
      </c>
      <c r="P1193" s="27" t="str">
        <f>IF(Table2[[#This Row],[rating_count]]&lt;1000,"below 1000", "1000 and above")</f>
        <v>1000 and above</v>
      </c>
    </row>
    <row r="1194" spans="1:16" x14ac:dyDescent="0.25">
      <c r="A1194" s="10" t="s">
        <v>11151</v>
      </c>
      <c r="B1194" s="10" t="s">
        <v>17071</v>
      </c>
      <c r="C1194" s="11" t="s">
        <v>14826</v>
      </c>
      <c r="D1194" s="12">
        <v>2249</v>
      </c>
      <c r="E1194" s="12">
        <v>3550</v>
      </c>
      <c r="F1194" s="13">
        <v>0.37</v>
      </c>
      <c r="G1194" s="11">
        <v>4</v>
      </c>
      <c r="H1194" s="11" t="str">
        <f t="shared" si="55"/>
        <v>4.0 – 4.9</v>
      </c>
      <c r="I1194" s="14">
        <v>3973</v>
      </c>
      <c r="J1194" s="11" t="s">
        <v>17072</v>
      </c>
      <c r="K1194" s="11" t="s">
        <v>17073</v>
      </c>
      <c r="L1194" s="15" t="s">
        <v>17074</v>
      </c>
      <c r="M1194" s="26" t="str">
        <f t="shared" si="56"/>
        <v>&gt;₹500</v>
      </c>
      <c r="N1194" s="23">
        <f>Table2[[#This Row],[actual_price]]* Table2[[#This Row],[rating_count]]</f>
        <v>14104150</v>
      </c>
      <c r="O1194" s="23">
        <f t="shared" si="57"/>
        <v>1</v>
      </c>
      <c r="P1194" s="27" t="str">
        <f>IF(Table2[[#This Row],[rating_count]]&lt;1000,"below 1000", "1000 and above")</f>
        <v>1000 and above</v>
      </c>
    </row>
    <row r="1195" spans="1:16" x14ac:dyDescent="0.25">
      <c r="A1195" s="10" t="s">
        <v>11162</v>
      </c>
      <c r="B1195" s="10" t="s">
        <v>17075</v>
      </c>
      <c r="C1195" s="11" t="s">
        <v>14826</v>
      </c>
      <c r="D1195" s="12">
        <v>699</v>
      </c>
      <c r="E1195" s="12">
        <v>1599</v>
      </c>
      <c r="F1195" s="13">
        <v>0.56000000000000005</v>
      </c>
      <c r="G1195" s="11">
        <v>4.7</v>
      </c>
      <c r="H1195" s="11" t="str">
        <f t="shared" si="55"/>
        <v>4.0 – 4.9</v>
      </c>
      <c r="I1195" s="14">
        <v>2300</v>
      </c>
      <c r="J1195" s="11" t="s">
        <v>11164</v>
      </c>
      <c r="K1195" s="11" t="s">
        <v>17076</v>
      </c>
      <c r="L1195" s="15" t="s">
        <v>17077</v>
      </c>
      <c r="M1195" s="26" t="str">
        <f t="shared" si="56"/>
        <v>&gt;₹500</v>
      </c>
      <c r="N1195" s="23">
        <f>Table2[[#This Row],[actual_price]]* Table2[[#This Row],[rating_count]]</f>
        <v>3677700</v>
      </c>
      <c r="O1195" s="23">
        <f t="shared" si="57"/>
        <v>1.0000000000000002</v>
      </c>
      <c r="P1195" s="27" t="str">
        <f>IF(Table2[[#This Row],[rating_count]]&lt;1000,"below 1000", "1000 and above")</f>
        <v>1000 and above</v>
      </c>
    </row>
    <row r="1196" spans="1:16" x14ac:dyDescent="0.25">
      <c r="A1196" s="10" t="s">
        <v>11172</v>
      </c>
      <c r="B1196" s="10" t="s">
        <v>17078</v>
      </c>
      <c r="C1196" s="11" t="s">
        <v>14826</v>
      </c>
      <c r="D1196" s="12">
        <v>1235</v>
      </c>
      <c r="E1196" s="12">
        <v>1499</v>
      </c>
      <c r="F1196" s="13">
        <v>0.18</v>
      </c>
      <c r="G1196" s="11">
        <v>4.0999999999999996</v>
      </c>
      <c r="H1196" s="11" t="str">
        <f t="shared" si="55"/>
        <v>4.0 – 4.9</v>
      </c>
      <c r="I1196" s="14">
        <v>203</v>
      </c>
      <c r="J1196" s="11" t="s">
        <v>17079</v>
      </c>
      <c r="K1196" s="11" t="s">
        <v>17080</v>
      </c>
      <c r="L1196" s="15" t="s">
        <v>17081</v>
      </c>
      <c r="M1196" s="26" t="str">
        <f t="shared" si="56"/>
        <v>&gt;₹500</v>
      </c>
      <c r="N1196" s="23">
        <f>Table2[[#This Row],[actual_price]]* Table2[[#This Row],[rating_count]]</f>
        <v>304297</v>
      </c>
      <c r="O1196" s="23">
        <f t="shared" si="57"/>
        <v>1</v>
      </c>
      <c r="P1196" s="27" t="str">
        <f>IF(Table2[[#This Row],[rating_count]]&lt;1000,"below 1000", "1000 and above")</f>
        <v>below 1000</v>
      </c>
    </row>
    <row r="1197" spans="1:16" x14ac:dyDescent="0.25">
      <c r="A1197" s="10" t="s">
        <v>11182</v>
      </c>
      <c r="B1197" s="10" t="s">
        <v>17082</v>
      </c>
      <c r="C1197" s="11" t="s">
        <v>14826</v>
      </c>
      <c r="D1197" s="12">
        <v>1349</v>
      </c>
      <c r="E1197" s="12">
        <v>2999</v>
      </c>
      <c r="F1197" s="13">
        <v>0.55000000000000004</v>
      </c>
      <c r="G1197" s="11">
        <v>3.8</v>
      </c>
      <c r="H1197" s="11" t="str">
        <f t="shared" si="55"/>
        <v>3.0 – 3.9</v>
      </c>
      <c r="I1197" s="14">
        <v>441</v>
      </c>
      <c r="J1197" s="11" t="s">
        <v>17083</v>
      </c>
      <c r="K1197" s="11" t="s">
        <v>17084</v>
      </c>
      <c r="L1197" s="15" t="s">
        <v>17085</v>
      </c>
      <c r="M1197" s="26" t="str">
        <f t="shared" si="56"/>
        <v>&gt;₹500</v>
      </c>
      <c r="N1197" s="23">
        <f>Table2[[#This Row],[actual_price]]* Table2[[#This Row],[rating_count]]</f>
        <v>1322559</v>
      </c>
      <c r="O1197" s="23">
        <f t="shared" si="57"/>
        <v>1</v>
      </c>
      <c r="P1197" s="27" t="str">
        <f>IF(Table2[[#This Row],[rating_count]]&lt;1000,"below 1000", "1000 and above")</f>
        <v>below 1000</v>
      </c>
    </row>
    <row r="1198" spans="1:16" x14ac:dyDescent="0.25">
      <c r="A1198" s="10" t="s">
        <v>11192</v>
      </c>
      <c r="B1198" s="10" t="s">
        <v>17086</v>
      </c>
      <c r="C1198" s="11" t="s">
        <v>14826</v>
      </c>
      <c r="D1198" s="12">
        <v>6800</v>
      </c>
      <c r="E1198" s="12">
        <v>11500</v>
      </c>
      <c r="F1198" s="13">
        <v>0.41</v>
      </c>
      <c r="G1198" s="11">
        <v>4.0999999999999996</v>
      </c>
      <c r="H1198" s="11" t="str">
        <f t="shared" si="55"/>
        <v>4.0 – 4.9</v>
      </c>
      <c r="I1198" s="14">
        <v>10308</v>
      </c>
      <c r="J1198" s="11" t="s">
        <v>16337</v>
      </c>
      <c r="K1198" s="11" t="s">
        <v>17087</v>
      </c>
      <c r="L1198" s="15" t="s">
        <v>17088</v>
      </c>
      <c r="M1198" s="26" t="str">
        <f t="shared" si="56"/>
        <v>&gt;₹500</v>
      </c>
      <c r="N1198" s="23">
        <f>Table2[[#This Row],[actual_price]]* Table2[[#This Row],[rating_count]]</f>
        <v>118542000</v>
      </c>
      <c r="O1198" s="23">
        <f t="shared" si="57"/>
        <v>1.0000000000000002</v>
      </c>
      <c r="P1198" s="27" t="str">
        <f>IF(Table2[[#This Row],[rating_count]]&lt;1000,"below 1000", "1000 and above")</f>
        <v>1000 and above</v>
      </c>
    </row>
    <row r="1199" spans="1:16" x14ac:dyDescent="0.25">
      <c r="A1199" s="10" t="s">
        <v>11213</v>
      </c>
      <c r="B1199" s="10" t="s">
        <v>17090</v>
      </c>
      <c r="C1199" s="11" t="s">
        <v>14826</v>
      </c>
      <c r="D1199" s="12">
        <v>1699</v>
      </c>
      <c r="E1199" s="12">
        <v>1975</v>
      </c>
      <c r="F1199" s="13">
        <v>0.14000000000000001</v>
      </c>
      <c r="G1199" s="11">
        <v>4.0999999999999996</v>
      </c>
      <c r="H1199" s="11" t="str">
        <f t="shared" si="55"/>
        <v>4.0 – 4.9</v>
      </c>
      <c r="I1199" s="14">
        <v>4716</v>
      </c>
      <c r="J1199" s="11" t="s">
        <v>17091</v>
      </c>
      <c r="K1199" s="11" t="s">
        <v>17092</v>
      </c>
      <c r="L1199" s="15" t="s">
        <v>17093</v>
      </c>
      <c r="M1199" s="26" t="str">
        <f t="shared" si="56"/>
        <v>&gt;₹500</v>
      </c>
      <c r="N1199" s="23">
        <f>Table2[[#This Row],[actual_price]]* Table2[[#This Row],[rating_count]]</f>
        <v>9314100</v>
      </c>
      <c r="O1199" s="23">
        <f t="shared" si="57"/>
        <v>1</v>
      </c>
      <c r="P1199" s="27" t="str">
        <f>IF(Table2[[#This Row],[rating_count]]&lt;1000,"below 1000", "1000 and above")</f>
        <v>1000 and above</v>
      </c>
    </row>
    <row r="1200" spans="1:16" x14ac:dyDescent="0.25">
      <c r="A1200" s="10" t="s">
        <v>11223</v>
      </c>
      <c r="B1200" s="10" t="s">
        <v>17094</v>
      </c>
      <c r="C1200" s="11" t="s">
        <v>14826</v>
      </c>
      <c r="D1200" s="12">
        <v>1069</v>
      </c>
      <c r="E1200" s="12">
        <v>1699</v>
      </c>
      <c r="F1200" s="13">
        <v>0.37</v>
      </c>
      <c r="G1200" s="11">
        <v>3.9</v>
      </c>
      <c r="H1200" s="11" t="str">
        <f t="shared" si="55"/>
        <v>3.0 – 3.9</v>
      </c>
      <c r="I1200" s="14">
        <v>313</v>
      </c>
      <c r="J1200" s="11" t="s">
        <v>17095</v>
      </c>
      <c r="K1200" s="11" t="s">
        <v>17096</v>
      </c>
      <c r="L1200" s="15" t="s">
        <v>17097</v>
      </c>
      <c r="M1200" s="26" t="str">
        <f t="shared" si="56"/>
        <v>&gt;₹500</v>
      </c>
      <c r="N1200" s="23">
        <f>Table2[[#This Row],[actual_price]]* Table2[[#This Row],[rating_count]]</f>
        <v>531787</v>
      </c>
      <c r="O1200" s="23">
        <f t="shared" si="57"/>
        <v>1</v>
      </c>
      <c r="P1200" s="27" t="str">
        <f>IF(Table2[[#This Row],[rating_count]]&lt;1000,"below 1000", "1000 and above")</f>
        <v>below 1000</v>
      </c>
    </row>
    <row r="1201" spans="1:16" x14ac:dyDescent="0.25">
      <c r="A1201" s="10" t="s">
        <v>11233</v>
      </c>
      <c r="B1201" s="10" t="s">
        <v>17098</v>
      </c>
      <c r="C1201" s="11" t="s">
        <v>14826</v>
      </c>
      <c r="D1201" s="12">
        <v>1349</v>
      </c>
      <c r="E1201" s="12">
        <v>2495</v>
      </c>
      <c r="F1201" s="13">
        <v>0.46</v>
      </c>
      <c r="G1201" s="11">
        <v>3.8</v>
      </c>
      <c r="H1201" s="11" t="str">
        <f t="shared" si="55"/>
        <v>3.0 – 3.9</v>
      </c>
      <c r="I1201" s="14">
        <v>166</v>
      </c>
      <c r="J1201" s="11" t="s">
        <v>16098</v>
      </c>
      <c r="K1201" s="11" t="s">
        <v>17099</v>
      </c>
      <c r="L1201" s="15" t="s">
        <v>17100</v>
      </c>
      <c r="M1201" s="26" t="str">
        <f t="shared" si="56"/>
        <v>&gt;₹500</v>
      </c>
      <c r="N1201" s="23">
        <f>Table2[[#This Row],[actual_price]]* Table2[[#This Row],[rating_count]]</f>
        <v>414170</v>
      </c>
      <c r="O1201" s="23">
        <f t="shared" si="57"/>
        <v>0.99999999999999989</v>
      </c>
      <c r="P1201" s="27" t="str">
        <f>IF(Table2[[#This Row],[rating_count]]&lt;1000,"below 1000", "1000 and above")</f>
        <v>below 1000</v>
      </c>
    </row>
    <row r="1202" spans="1:16" x14ac:dyDescent="0.25">
      <c r="A1202" s="10" t="s">
        <v>11243</v>
      </c>
      <c r="B1202" s="10" t="s">
        <v>17101</v>
      </c>
      <c r="C1202" s="11" t="s">
        <v>14826</v>
      </c>
      <c r="D1202" s="12">
        <v>1499</v>
      </c>
      <c r="E1202" s="12">
        <v>3500</v>
      </c>
      <c r="F1202" s="13">
        <v>0.56999999999999995</v>
      </c>
      <c r="G1202" s="11">
        <v>4.0999999999999996</v>
      </c>
      <c r="H1202" s="11" t="str">
        <f t="shared" si="55"/>
        <v>4.0 – 4.9</v>
      </c>
      <c r="I1202" s="14">
        <v>303</v>
      </c>
      <c r="J1202" s="11" t="s">
        <v>17102</v>
      </c>
      <c r="K1202" s="11" t="s">
        <v>17103</v>
      </c>
      <c r="L1202" s="15" t="s">
        <v>17104</v>
      </c>
      <c r="M1202" s="26" t="str">
        <f t="shared" si="56"/>
        <v>&gt;₹500</v>
      </c>
      <c r="N1202" s="23">
        <f>Table2[[#This Row],[actual_price]]* Table2[[#This Row],[rating_count]]</f>
        <v>1060500</v>
      </c>
      <c r="O1202" s="23">
        <f t="shared" si="57"/>
        <v>1</v>
      </c>
      <c r="P1202" s="27" t="str">
        <f>IF(Table2[[#This Row],[rating_count]]&lt;1000,"below 1000", "1000 and above")</f>
        <v>below 1000</v>
      </c>
    </row>
    <row r="1203" spans="1:16" x14ac:dyDescent="0.25">
      <c r="A1203" s="10" t="s">
        <v>11253</v>
      </c>
      <c r="B1203" s="10" t="s">
        <v>17105</v>
      </c>
      <c r="C1203" s="11" t="s">
        <v>14826</v>
      </c>
      <c r="D1203" s="12">
        <v>2092</v>
      </c>
      <c r="E1203" s="12">
        <v>4600</v>
      </c>
      <c r="F1203" s="13">
        <v>0.55000000000000004</v>
      </c>
      <c r="G1203" s="11">
        <v>4.3</v>
      </c>
      <c r="H1203" s="11" t="str">
        <f t="shared" si="55"/>
        <v>4.0 – 4.9</v>
      </c>
      <c r="I1203" s="14">
        <v>562</v>
      </c>
      <c r="J1203" s="11" t="s">
        <v>17106</v>
      </c>
      <c r="K1203" s="11" t="s">
        <v>17107</v>
      </c>
      <c r="L1203" s="15" t="s">
        <v>17108</v>
      </c>
      <c r="M1203" s="26" t="str">
        <f t="shared" si="56"/>
        <v>&gt;₹500</v>
      </c>
      <c r="N1203" s="23">
        <f>Table2[[#This Row],[actual_price]]* Table2[[#This Row],[rating_count]]</f>
        <v>2585200</v>
      </c>
      <c r="O1203" s="23">
        <f t="shared" si="57"/>
        <v>1</v>
      </c>
      <c r="P1203" s="27" t="str">
        <f>IF(Table2[[#This Row],[rating_count]]&lt;1000,"below 1000", "1000 and above")</f>
        <v>below 1000</v>
      </c>
    </row>
    <row r="1204" spans="1:16" x14ac:dyDescent="0.25">
      <c r="A1204" s="10" t="s">
        <v>11263</v>
      </c>
      <c r="B1204" s="10" t="s">
        <v>17109</v>
      </c>
      <c r="C1204" s="11" t="s">
        <v>14826</v>
      </c>
      <c r="D1204" s="12">
        <v>3859</v>
      </c>
      <c r="E1204" s="12">
        <v>10295</v>
      </c>
      <c r="F1204" s="13">
        <v>0.63</v>
      </c>
      <c r="G1204" s="11">
        <v>3.9</v>
      </c>
      <c r="H1204" s="11" t="str">
        <f t="shared" si="55"/>
        <v>3.0 – 3.9</v>
      </c>
      <c r="I1204" s="14">
        <v>8095</v>
      </c>
      <c r="J1204" s="11" t="s">
        <v>17110</v>
      </c>
      <c r="K1204" s="11" t="s">
        <v>17111</v>
      </c>
      <c r="L1204" s="15" t="s">
        <v>17112</v>
      </c>
      <c r="M1204" s="26" t="str">
        <f t="shared" si="56"/>
        <v>&gt;₹500</v>
      </c>
      <c r="N1204" s="23">
        <f>Table2[[#This Row],[actual_price]]* Table2[[#This Row],[rating_count]]</f>
        <v>83338025</v>
      </c>
      <c r="O1204" s="23">
        <f t="shared" si="57"/>
        <v>0.99999999999999989</v>
      </c>
      <c r="P1204" s="27" t="str">
        <f>IF(Table2[[#This Row],[rating_count]]&lt;1000,"below 1000", "1000 and above")</f>
        <v>1000 and above</v>
      </c>
    </row>
    <row r="1205" spans="1:16" x14ac:dyDescent="0.25">
      <c r="A1205" s="10" t="s">
        <v>11273</v>
      </c>
      <c r="B1205" s="10" t="s">
        <v>17113</v>
      </c>
      <c r="C1205" s="11" t="s">
        <v>14826</v>
      </c>
      <c r="D1205" s="12">
        <v>499</v>
      </c>
      <c r="E1205" s="12">
        <v>2199</v>
      </c>
      <c r="F1205" s="13">
        <v>0.77</v>
      </c>
      <c r="G1205" s="11">
        <v>2.8</v>
      </c>
      <c r="H1205" s="11" t="str">
        <f t="shared" si="55"/>
        <v>2.0 – 2.9</v>
      </c>
      <c r="I1205" s="14">
        <v>109</v>
      </c>
      <c r="J1205" s="11" t="s">
        <v>17114</v>
      </c>
      <c r="K1205" s="11" t="s">
        <v>17115</v>
      </c>
      <c r="L1205" s="15" t="s">
        <v>17116</v>
      </c>
      <c r="M1205" s="26" t="str">
        <f t="shared" si="56"/>
        <v>&gt;₹500</v>
      </c>
      <c r="N1205" s="23">
        <f>Table2[[#This Row],[actual_price]]* Table2[[#This Row],[rating_count]]</f>
        <v>239691</v>
      </c>
      <c r="O1205" s="23">
        <f t="shared" si="57"/>
        <v>1.0000000000000002</v>
      </c>
      <c r="P1205" s="27" t="str">
        <f>IF(Table2[[#This Row],[rating_count]]&lt;1000,"below 1000", "1000 and above")</f>
        <v>below 1000</v>
      </c>
    </row>
    <row r="1206" spans="1:16" x14ac:dyDescent="0.25">
      <c r="A1206" s="10" t="s">
        <v>11283</v>
      </c>
      <c r="B1206" s="10" t="s">
        <v>17117</v>
      </c>
      <c r="C1206" s="11" t="s">
        <v>14826</v>
      </c>
      <c r="D1206" s="12">
        <v>1804</v>
      </c>
      <c r="E1206" s="12">
        <v>2380</v>
      </c>
      <c r="F1206" s="13">
        <v>0.24</v>
      </c>
      <c r="G1206" s="11">
        <v>4</v>
      </c>
      <c r="H1206" s="11" t="str">
        <f t="shared" si="55"/>
        <v>4.0 – 4.9</v>
      </c>
      <c r="I1206" s="14">
        <v>15382</v>
      </c>
      <c r="J1206" s="11" t="s">
        <v>17118</v>
      </c>
      <c r="K1206" s="11" t="s">
        <v>17119</v>
      </c>
      <c r="L1206" s="15" t="s">
        <v>17120</v>
      </c>
      <c r="M1206" s="26" t="str">
        <f t="shared" si="56"/>
        <v>&gt;₹500</v>
      </c>
      <c r="N1206" s="23">
        <f>Table2[[#This Row],[actual_price]]* Table2[[#This Row],[rating_count]]</f>
        <v>36609160</v>
      </c>
      <c r="O1206" s="23">
        <f t="shared" si="57"/>
        <v>1</v>
      </c>
      <c r="P1206" s="27" t="str">
        <f>IF(Table2[[#This Row],[rating_count]]&lt;1000,"below 1000", "1000 and above")</f>
        <v>1000 and above</v>
      </c>
    </row>
    <row r="1207" spans="1:16" x14ac:dyDescent="0.25">
      <c r="A1207" s="10" t="s">
        <v>11293</v>
      </c>
      <c r="B1207" s="10" t="s">
        <v>17121</v>
      </c>
      <c r="C1207" s="11" t="s">
        <v>14826</v>
      </c>
      <c r="D1207" s="12">
        <v>6525</v>
      </c>
      <c r="E1207" s="12">
        <v>8820</v>
      </c>
      <c r="F1207" s="13">
        <v>0.26</v>
      </c>
      <c r="G1207" s="11">
        <v>4.5</v>
      </c>
      <c r="H1207" s="11" t="str">
        <f t="shared" si="55"/>
        <v>4.0 – 4.9</v>
      </c>
      <c r="I1207" s="14">
        <v>5137</v>
      </c>
      <c r="J1207" s="11" t="s">
        <v>16118</v>
      </c>
      <c r="K1207" s="11" t="s">
        <v>17122</v>
      </c>
      <c r="L1207" s="15" t="s">
        <v>17123</v>
      </c>
      <c r="M1207" s="26" t="str">
        <f t="shared" si="56"/>
        <v>&gt;₹500</v>
      </c>
      <c r="N1207" s="23">
        <f>Table2[[#This Row],[actual_price]]* Table2[[#This Row],[rating_count]]</f>
        <v>45308340</v>
      </c>
      <c r="O1207" s="23">
        <f t="shared" si="57"/>
        <v>1</v>
      </c>
      <c r="P1207" s="27" t="str">
        <f>IF(Table2[[#This Row],[rating_count]]&lt;1000,"below 1000", "1000 and above")</f>
        <v>1000 and above</v>
      </c>
    </row>
    <row r="1208" spans="1:16" x14ac:dyDescent="0.25">
      <c r="A1208" s="10" t="s">
        <v>11303</v>
      </c>
      <c r="B1208" s="10" t="s">
        <v>17124</v>
      </c>
      <c r="C1208" s="11" t="s">
        <v>14826</v>
      </c>
      <c r="D1208" s="12">
        <v>4999</v>
      </c>
      <c r="E1208" s="12">
        <v>24999</v>
      </c>
      <c r="F1208" s="13">
        <v>0.8</v>
      </c>
      <c r="G1208" s="11">
        <v>4.5999999999999996</v>
      </c>
      <c r="H1208" s="11" t="str">
        <f t="shared" si="55"/>
        <v>4.0 – 4.9</v>
      </c>
      <c r="I1208" s="14">
        <v>124</v>
      </c>
      <c r="J1208" s="11" t="s">
        <v>17125</v>
      </c>
      <c r="K1208" s="11" t="s">
        <v>17126</v>
      </c>
      <c r="L1208" s="15" t="s">
        <v>17127</v>
      </c>
      <c r="M1208" s="26" t="str">
        <f t="shared" si="56"/>
        <v>&gt;₹500</v>
      </c>
      <c r="N1208" s="23">
        <f>Table2[[#This Row],[actual_price]]* Table2[[#This Row],[rating_count]]</f>
        <v>3099876</v>
      </c>
      <c r="O1208" s="23">
        <f t="shared" si="57"/>
        <v>1</v>
      </c>
      <c r="P1208" s="27" t="str">
        <f>IF(Table2[[#This Row],[rating_count]]&lt;1000,"below 1000", "1000 and above")</f>
        <v>below 1000</v>
      </c>
    </row>
    <row r="1209" spans="1:16" x14ac:dyDescent="0.25">
      <c r="A1209" s="10" t="s">
        <v>11313</v>
      </c>
      <c r="B1209" s="10" t="s">
        <v>17128</v>
      </c>
      <c r="C1209" s="11" t="s">
        <v>14826</v>
      </c>
      <c r="D1209" s="12">
        <v>1189</v>
      </c>
      <c r="E1209" s="12">
        <v>2400</v>
      </c>
      <c r="F1209" s="13">
        <v>0.5</v>
      </c>
      <c r="G1209" s="11">
        <v>4.0999999999999996</v>
      </c>
      <c r="H1209" s="11" t="str">
        <f t="shared" si="55"/>
        <v>4.0 – 4.9</v>
      </c>
      <c r="I1209" s="14">
        <v>618</v>
      </c>
      <c r="J1209" s="11" t="s">
        <v>17129</v>
      </c>
      <c r="K1209" s="11" t="s">
        <v>17130</v>
      </c>
      <c r="L1209" s="15" t="s">
        <v>17131</v>
      </c>
      <c r="M1209" s="26" t="str">
        <f t="shared" si="56"/>
        <v>&gt;₹500</v>
      </c>
      <c r="N1209" s="23">
        <f>Table2[[#This Row],[actual_price]]* Table2[[#This Row],[rating_count]]</f>
        <v>1483200</v>
      </c>
      <c r="O1209" s="23">
        <f t="shared" si="57"/>
        <v>0.99999999999999989</v>
      </c>
      <c r="P1209" s="27" t="str">
        <f>IF(Table2[[#This Row],[rating_count]]&lt;1000,"below 1000", "1000 and above")</f>
        <v>below 1000</v>
      </c>
    </row>
    <row r="1210" spans="1:16" x14ac:dyDescent="0.25">
      <c r="A1210" s="10" t="s">
        <v>11323</v>
      </c>
      <c r="B1210" s="10" t="s">
        <v>17132</v>
      </c>
      <c r="C1210" s="11" t="s">
        <v>14826</v>
      </c>
      <c r="D1210" s="12">
        <v>2590</v>
      </c>
      <c r="E1210" s="12">
        <v>4200</v>
      </c>
      <c r="F1210" s="13">
        <v>0.38</v>
      </c>
      <c r="G1210" s="11">
        <v>4.0999999999999996</v>
      </c>
      <c r="H1210" s="11" t="str">
        <f t="shared" si="55"/>
        <v>4.0 – 4.9</v>
      </c>
      <c r="I1210" s="14">
        <v>63</v>
      </c>
      <c r="J1210" s="11" t="s">
        <v>17133</v>
      </c>
      <c r="K1210" s="11" t="s">
        <v>17134</v>
      </c>
      <c r="L1210" s="15" t="s">
        <v>17135</v>
      </c>
      <c r="M1210" s="26" t="str">
        <f t="shared" si="56"/>
        <v>&gt;₹500</v>
      </c>
      <c r="N1210" s="23">
        <f>Table2[[#This Row],[actual_price]]* Table2[[#This Row],[rating_count]]</f>
        <v>264600</v>
      </c>
      <c r="O1210" s="23">
        <f t="shared" si="57"/>
        <v>1</v>
      </c>
      <c r="P1210" s="27" t="str">
        <f>IF(Table2[[#This Row],[rating_count]]&lt;1000,"below 1000", "1000 and above")</f>
        <v>below 1000</v>
      </c>
    </row>
    <row r="1211" spans="1:16" x14ac:dyDescent="0.25">
      <c r="A1211" s="10" t="s">
        <v>11333</v>
      </c>
      <c r="B1211" s="10" t="s">
        <v>17136</v>
      </c>
      <c r="C1211" s="11" t="s">
        <v>14826</v>
      </c>
      <c r="D1211" s="12">
        <v>899</v>
      </c>
      <c r="E1211" s="12">
        <v>1599</v>
      </c>
      <c r="F1211" s="13">
        <v>0.44</v>
      </c>
      <c r="G1211" s="11">
        <v>3.4</v>
      </c>
      <c r="H1211" s="11" t="str">
        <f t="shared" si="55"/>
        <v>3.0 – 3.9</v>
      </c>
      <c r="I1211" s="14">
        <v>15</v>
      </c>
      <c r="J1211" s="11" t="s">
        <v>17137</v>
      </c>
      <c r="K1211" s="11" t="s">
        <v>17138</v>
      </c>
      <c r="L1211" s="15" t="s">
        <v>17139</v>
      </c>
      <c r="M1211" s="26" t="str">
        <f t="shared" si="56"/>
        <v>&gt;₹500</v>
      </c>
      <c r="N1211" s="23">
        <f>Table2[[#This Row],[actual_price]]* Table2[[#This Row],[rating_count]]</f>
        <v>23985</v>
      </c>
      <c r="O1211" s="23">
        <f t="shared" si="57"/>
        <v>1.0000000000000002</v>
      </c>
      <c r="P1211" s="27" t="str">
        <f>IF(Table2[[#This Row],[rating_count]]&lt;1000,"below 1000", "1000 and above")</f>
        <v>below 1000</v>
      </c>
    </row>
    <row r="1212" spans="1:16" x14ac:dyDescent="0.25">
      <c r="A1212" s="10" t="s">
        <v>11343</v>
      </c>
      <c r="B1212" s="10" t="s">
        <v>17140</v>
      </c>
      <c r="C1212" s="11" t="s">
        <v>14826</v>
      </c>
      <c r="D1212" s="12">
        <v>998</v>
      </c>
      <c r="E1212" s="12">
        <v>2999</v>
      </c>
      <c r="F1212" s="13">
        <v>0.67</v>
      </c>
      <c r="G1212" s="11">
        <v>4.5999999999999996</v>
      </c>
      <c r="H1212" s="11" t="str">
        <f t="shared" si="55"/>
        <v>4.0 – 4.9</v>
      </c>
      <c r="I1212" s="14">
        <v>9</v>
      </c>
      <c r="J1212" s="11" t="s">
        <v>17141</v>
      </c>
      <c r="K1212" s="11" t="s">
        <v>17142</v>
      </c>
      <c r="L1212" s="15" t="s">
        <v>17143</v>
      </c>
      <c r="M1212" s="26" t="str">
        <f t="shared" si="56"/>
        <v>&gt;₹500</v>
      </c>
      <c r="N1212" s="23">
        <f>Table2[[#This Row],[actual_price]]* Table2[[#This Row],[rating_count]]</f>
        <v>26991</v>
      </c>
      <c r="O1212" s="23">
        <f t="shared" si="57"/>
        <v>1.0000000000000002</v>
      </c>
      <c r="P1212" s="27" t="str">
        <f>IF(Table2[[#This Row],[rating_count]]&lt;1000,"below 1000", "1000 and above")</f>
        <v>below 1000</v>
      </c>
    </row>
    <row r="1213" spans="1:16" x14ac:dyDescent="0.25">
      <c r="A1213" s="10" t="s">
        <v>11353</v>
      </c>
      <c r="B1213" s="10" t="s">
        <v>17144</v>
      </c>
      <c r="C1213" s="11" t="s">
        <v>14826</v>
      </c>
      <c r="D1213" s="12">
        <v>998.06</v>
      </c>
      <c r="E1213" s="12">
        <v>1282</v>
      </c>
      <c r="F1213" s="13">
        <v>0.22</v>
      </c>
      <c r="G1213" s="11">
        <v>4.2</v>
      </c>
      <c r="H1213" s="11" t="str">
        <f t="shared" si="55"/>
        <v>4.0 – 4.9</v>
      </c>
      <c r="I1213" s="14">
        <v>7274</v>
      </c>
      <c r="J1213" s="11" t="s">
        <v>17145</v>
      </c>
      <c r="K1213" s="11" t="s">
        <v>17146</v>
      </c>
      <c r="L1213" s="15" t="s">
        <v>17147</v>
      </c>
      <c r="M1213" s="26" t="str">
        <f t="shared" si="56"/>
        <v>&gt;₹500</v>
      </c>
      <c r="N1213" s="23">
        <f>Table2[[#This Row],[actual_price]]* Table2[[#This Row],[rating_count]]</f>
        <v>9325268</v>
      </c>
      <c r="O1213" s="23">
        <f t="shared" si="57"/>
        <v>1</v>
      </c>
      <c r="P1213" s="27" t="str">
        <f>IF(Table2[[#This Row],[rating_count]]&lt;1000,"below 1000", "1000 and above")</f>
        <v>1000 and above</v>
      </c>
    </row>
    <row r="1214" spans="1:16" x14ac:dyDescent="0.25">
      <c r="A1214" s="10" t="s">
        <v>11363</v>
      </c>
      <c r="B1214" s="10" t="s">
        <v>17148</v>
      </c>
      <c r="C1214" s="11" t="s">
        <v>14826</v>
      </c>
      <c r="D1214" s="12">
        <v>1099</v>
      </c>
      <c r="E1214" s="12">
        <v>1990</v>
      </c>
      <c r="F1214" s="13">
        <v>0.45</v>
      </c>
      <c r="G1214" s="11">
        <v>3.9</v>
      </c>
      <c r="H1214" s="11" t="str">
        <f t="shared" si="55"/>
        <v>3.0 – 3.9</v>
      </c>
      <c r="I1214" s="14">
        <v>5911</v>
      </c>
      <c r="J1214" s="11" t="s">
        <v>17149</v>
      </c>
      <c r="K1214" s="11" t="s">
        <v>17150</v>
      </c>
      <c r="L1214" s="15" t="s">
        <v>17151</v>
      </c>
      <c r="M1214" s="26" t="str">
        <f t="shared" si="56"/>
        <v>&gt;₹500</v>
      </c>
      <c r="N1214" s="23">
        <f>Table2[[#This Row],[actual_price]]* Table2[[#This Row],[rating_count]]</f>
        <v>11762890</v>
      </c>
      <c r="O1214" s="23">
        <f t="shared" si="57"/>
        <v>1.0000000000000002</v>
      </c>
      <c r="P1214" s="27" t="str">
        <f>IF(Table2[[#This Row],[rating_count]]&lt;1000,"below 1000", "1000 and above")</f>
        <v>1000 and above</v>
      </c>
    </row>
    <row r="1215" spans="1:16" x14ac:dyDescent="0.25">
      <c r="A1215" s="10" t="s">
        <v>11373</v>
      </c>
      <c r="B1215" s="10" t="s">
        <v>17152</v>
      </c>
      <c r="C1215" s="11" t="s">
        <v>14826</v>
      </c>
      <c r="D1215" s="12">
        <v>5999</v>
      </c>
      <c r="E1215" s="12">
        <v>9999</v>
      </c>
      <c r="F1215" s="13">
        <v>0.4</v>
      </c>
      <c r="G1215" s="11">
        <v>4.2</v>
      </c>
      <c r="H1215" s="11" t="str">
        <f t="shared" si="55"/>
        <v>4.0 – 4.9</v>
      </c>
      <c r="I1215" s="14">
        <v>170</v>
      </c>
      <c r="J1215" s="11" t="s">
        <v>17153</v>
      </c>
      <c r="K1215" s="11" t="s">
        <v>17154</v>
      </c>
      <c r="L1215" s="15" t="s">
        <v>17155</v>
      </c>
      <c r="M1215" s="26" t="str">
        <f t="shared" si="56"/>
        <v>&gt;₹500</v>
      </c>
      <c r="N1215" s="23">
        <f>Table2[[#This Row],[actual_price]]* Table2[[#This Row],[rating_count]]</f>
        <v>1699830</v>
      </c>
      <c r="O1215" s="23">
        <f t="shared" si="57"/>
        <v>1.0000000000000002</v>
      </c>
      <c r="P1215" s="27" t="str">
        <f>IF(Table2[[#This Row],[rating_count]]&lt;1000,"below 1000", "1000 and above")</f>
        <v>below 1000</v>
      </c>
    </row>
    <row r="1216" spans="1:16" x14ac:dyDescent="0.25">
      <c r="A1216" s="10" t="s">
        <v>11383</v>
      </c>
      <c r="B1216" s="10" t="s">
        <v>17156</v>
      </c>
      <c r="C1216" s="11" t="s">
        <v>14826</v>
      </c>
      <c r="D1216" s="12">
        <v>8886</v>
      </c>
      <c r="E1216" s="12">
        <v>11850</v>
      </c>
      <c r="F1216" s="13">
        <v>0.25</v>
      </c>
      <c r="G1216" s="11">
        <v>4.2</v>
      </c>
      <c r="H1216" s="11" t="str">
        <f t="shared" si="55"/>
        <v>4.0 – 4.9</v>
      </c>
      <c r="I1216" s="14">
        <v>3065</v>
      </c>
      <c r="J1216" s="11" t="s">
        <v>17157</v>
      </c>
      <c r="K1216" s="11" t="s">
        <v>17158</v>
      </c>
      <c r="L1216" s="15" t="s">
        <v>17159</v>
      </c>
      <c r="M1216" s="26" t="str">
        <f t="shared" si="56"/>
        <v>&gt;₹500</v>
      </c>
      <c r="N1216" s="23">
        <f>Table2[[#This Row],[actual_price]]* Table2[[#This Row],[rating_count]]</f>
        <v>36320250</v>
      </c>
      <c r="O1216" s="23">
        <f t="shared" si="57"/>
        <v>0.99999999999999989</v>
      </c>
      <c r="P1216" s="27" t="str">
        <f>IF(Table2[[#This Row],[rating_count]]&lt;1000,"below 1000", "1000 and above")</f>
        <v>1000 and above</v>
      </c>
    </row>
    <row r="1217" spans="1:16" x14ac:dyDescent="0.25">
      <c r="A1217" s="10" t="s">
        <v>11393</v>
      </c>
      <c r="B1217" s="10" t="s">
        <v>17160</v>
      </c>
      <c r="C1217" s="11" t="s">
        <v>14826</v>
      </c>
      <c r="D1217" s="12">
        <v>475</v>
      </c>
      <c r="E1217" s="12">
        <v>999</v>
      </c>
      <c r="F1217" s="13">
        <v>0.52</v>
      </c>
      <c r="G1217" s="11">
        <v>4.0999999999999996</v>
      </c>
      <c r="H1217" s="11" t="str">
        <f t="shared" si="55"/>
        <v>4.0 – 4.9</v>
      </c>
      <c r="I1217" s="14">
        <v>1021</v>
      </c>
      <c r="J1217" s="11" t="s">
        <v>16202</v>
      </c>
      <c r="K1217" s="11" t="s">
        <v>17161</v>
      </c>
      <c r="L1217" s="15" t="s">
        <v>17162</v>
      </c>
      <c r="M1217" s="26" t="str">
        <f t="shared" si="56"/>
        <v>&gt;₹500</v>
      </c>
      <c r="N1217" s="23">
        <f>Table2[[#This Row],[actual_price]]* Table2[[#This Row],[rating_count]]</f>
        <v>1019979</v>
      </c>
      <c r="O1217" s="23">
        <f t="shared" si="57"/>
        <v>1</v>
      </c>
      <c r="P1217" s="27" t="str">
        <f>IF(Table2[[#This Row],[rating_count]]&lt;1000,"below 1000", "1000 and above")</f>
        <v>1000 and above</v>
      </c>
    </row>
    <row r="1218" spans="1:16" x14ac:dyDescent="0.25">
      <c r="A1218" s="10" t="s">
        <v>11403</v>
      </c>
      <c r="B1218" s="10" t="s">
        <v>17163</v>
      </c>
      <c r="C1218" s="11" t="s">
        <v>14826</v>
      </c>
      <c r="D1218" s="12">
        <v>4995</v>
      </c>
      <c r="E1218" s="12">
        <v>20049</v>
      </c>
      <c r="F1218" s="13">
        <v>0.75</v>
      </c>
      <c r="G1218" s="11">
        <v>4.8</v>
      </c>
      <c r="H1218" s="11" t="str">
        <f t="shared" ref="H1218:H1281" si="58">IF(G1218&lt;3, "2.0 – 2.9", IF(G1218&lt;4, "3.0 – 3.9", IF(G1218&lt;5, "4.0 – 4.9", "5.0")))</f>
        <v>4.0 – 4.9</v>
      </c>
      <c r="I1218" s="14">
        <v>3964</v>
      </c>
      <c r="J1218" s="11" t="s">
        <v>17164</v>
      </c>
      <c r="K1218" s="11" t="s">
        <v>17165</v>
      </c>
      <c r="L1218" s="15" t="s">
        <v>17166</v>
      </c>
      <c r="M1218" s="26" t="str">
        <f t="shared" ref="M1218:M1281" si="59">IF(E1218&lt;200, "&lt;₹200", IF(E1218&lt;=500, "₹200–₹500", "&gt;₹500"))</f>
        <v>&gt;₹500</v>
      </c>
      <c r="N1218" s="23">
        <f>Table2[[#This Row],[actual_price]]* Table2[[#This Row],[rating_count]]</f>
        <v>79474236</v>
      </c>
      <c r="O1218" s="23">
        <f t="shared" ref="O1218:O1281" si="60">CORREL(F1218:G1230, F1218:G1230)</f>
        <v>1</v>
      </c>
      <c r="P1218" s="27" t="str">
        <f>IF(Table2[[#This Row],[rating_count]]&lt;1000,"below 1000", "1000 and above")</f>
        <v>1000 and above</v>
      </c>
    </row>
    <row r="1219" spans="1:16" x14ac:dyDescent="0.25">
      <c r="A1219" s="10" t="s">
        <v>11413</v>
      </c>
      <c r="B1219" s="10" t="s">
        <v>17167</v>
      </c>
      <c r="C1219" s="11" t="s">
        <v>14826</v>
      </c>
      <c r="D1219" s="12">
        <v>13999</v>
      </c>
      <c r="E1219" s="12">
        <v>24850</v>
      </c>
      <c r="F1219" s="13">
        <v>0.44</v>
      </c>
      <c r="G1219" s="11">
        <v>4.4000000000000004</v>
      </c>
      <c r="H1219" s="11" t="str">
        <f t="shared" si="58"/>
        <v>4.0 – 4.9</v>
      </c>
      <c r="I1219" s="14">
        <v>8948</v>
      </c>
      <c r="J1219" s="11" t="s">
        <v>17168</v>
      </c>
      <c r="K1219" s="11" t="s">
        <v>17169</v>
      </c>
      <c r="L1219" s="15" t="s">
        <v>17170</v>
      </c>
      <c r="M1219" s="26" t="str">
        <f t="shared" si="59"/>
        <v>&gt;₹500</v>
      </c>
      <c r="N1219" s="23">
        <f>Table2[[#This Row],[actual_price]]* Table2[[#This Row],[rating_count]]</f>
        <v>222357800</v>
      </c>
      <c r="O1219" s="23">
        <f t="shared" si="60"/>
        <v>0.99999999999999989</v>
      </c>
      <c r="P1219" s="27" t="str">
        <f>IF(Table2[[#This Row],[rating_count]]&lt;1000,"below 1000", "1000 and above")</f>
        <v>1000 and above</v>
      </c>
    </row>
    <row r="1220" spans="1:16" x14ac:dyDescent="0.25">
      <c r="A1220" s="10" t="s">
        <v>11423</v>
      </c>
      <c r="B1220" s="10" t="s">
        <v>17171</v>
      </c>
      <c r="C1220" s="11" t="s">
        <v>14826</v>
      </c>
      <c r="D1220" s="12">
        <v>8499</v>
      </c>
      <c r="E1220" s="12">
        <v>16490</v>
      </c>
      <c r="F1220" s="13">
        <v>0.48</v>
      </c>
      <c r="G1220" s="11">
        <v>4.3</v>
      </c>
      <c r="H1220" s="11" t="str">
        <f t="shared" si="58"/>
        <v>4.0 – 4.9</v>
      </c>
      <c r="I1220" s="14">
        <v>97</v>
      </c>
      <c r="J1220" s="11" t="s">
        <v>17172</v>
      </c>
      <c r="K1220" s="11" t="s">
        <v>17173</v>
      </c>
      <c r="L1220" s="15" t="s">
        <v>17174</v>
      </c>
      <c r="M1220" s="26" t="str">
        <f t="shared" si="59"/>
        <v>&gt;₹500</v>
      </c>
      <c r="N1220" s="23">
        <f>Table2[[#This Row],[actual_price]]* Table2[[#This Row],[rating_count]]</f>
        <v>1599530</v>
      </c>
      <c r="O1220" s="23">
        <f t="shared" si="60"/>
        <v>1</v>
      </c>
      <c r="P1220" s="27" t="str">
        <f>IF(Table2[[#This Row],[rating_count]]&lt;1000,"below 1000", "1000 and above")</f>
        <v>below 1000</v>
      </c>
    </row>
    <row r="1221" spans="1:16" x14ac:dyDescent="0.25">
      <c r="A1221" s="10" t="s">
        <v>11433</v>
      </c>
      <c r="B1221" s="10" t="s">
        <v>17175</v>
      </c>
      <c r="C1221" s="11" t="s">
        <v>14826</v>
      </c>
      <c r="D1221" s="12">
        <v>949</v>
      </c>
      <c r="E1221" s="12">
        <v>975</v>
      </c>
      <c r="F1221" s="13">
        <v>0.03</v>
      </c>
      <c r="G1221" s="11">
        <v>4.3</v>
      </c>
      <c r="H1221" s="11" t="str">
        <f t="shared" si="58"/>
        <v>4.0 – 4.9</v>
      </c>
      <c r="I1221" s="14">
        <v>7223</v>
      </c>
      <c r="J1221" s="11" t="s">
        <v>17176</v>
      </c>
      <c r="K1221" s="11" t="s">
        <v>17177</v>
      </c>
      <c r="L1221" s="15" t="s">
        <v>17178</v>
      </c>
      <c r="M1221" s="26" t="str">
        <f t="shared" si="59"/>
        <v>&gt;₹500</v>
      </c>
      <c r="N1221" s="23">
        <f>Table2[[#This Row],[actual_price]]* Table2[[#This Row],[rating_count]]</f>
        <v>7042425</v>
      </c>
      <c r="O1221" s="23">
        <f t="shared" si="60"/>
        <v>1.0000000000000002</v>
      </c>
      <c r="P1221" s="27" t="str">
        <f>IF(Table2[[#This Row],[rating_count]]&lt;1000,"below 1000", "1000 and above")</f>
        <v>1000 and above</v>
      </c>
    </row>
    <row r="1222" spans="1:16" x14ac:dyDescent="0.25">
      <c r="A1222" s="10" t="s">
        <v>11443</v>
      </c>
      <c r="B1222" s="10" t="s">
        <v>17179</v>
      </c>
      <c r="C1222" s="11" t="s">
        <v>14826</v>
      </c>
      <c r="D1222" s="12">
        <v>395</v>
      </c>
      <c r="E1222" s="12">
        <v>499</v>
      </c>
      <c r="F1222" s="13">
        <v>0.21</v>
      </c>
      <c r="G1222" s="11">
        <v>4</v>
      </c>
      <c r="H1222" s="11" t="str">
        <f t="shared" si="58"/>
        <v>4.0 – 4.9</v>
      </c>
      <c r="I1222" s="14">
        <v>330</v>
      </c>
      <c r="J1222" s="11" t="s">
        <v>16457</v>
      </c>
      <c r="K1222" s="11" t="s">
        <v>17180</v>
      </c>
      <c r="L1222" s="15" t="s">
        <v>17181</v>
      </c>
      <c r="M1222" s="26" t="str">
        <f t="shared" si="59"/>
        <v>₹200–₹500</v>
      </c>
      <c r="N1222" s="23">
        <f>Table2[[#This Row],[actual_price]]* Table2[[#This Row],[rating_count]]</f>
        <v>164670</v>
      </c>
      <c r="O1222" s="23">
        <f t="shared" si="60"/>
        <v>1</v>
      </c>
      <c r="P1222" s="27" t="str">
        <f>IF(Table2[[#This Row],[rating_count]]&lt;1000,"below 1000", "1000 and above")</f>
        <v>below 1000</v>
      </c>
    </row>
    <row r="1223" spans="1:16" x14ac:dyDescent="0.25">
      <c r="A1223" s="10" t="s">
        <v>11453</v>
      </c>
      <c r="B1223" s="10" t="s">
        <v>17182</v>
      </c>
      <c r="C1223" s="11" t="s">
        <v>14826</v>
      </c>
      <c r="D1223" s="12">
        <v>635</v>
      </c>
      <c r="E1223" s="12">
        <v>635</v>
      </c>
      <c r="F1223" s="13">
        <v>0</v>
      </c>
      <c r="G1223" s="11">
        <v>4.3</v>
      </c>
      <c r="H1223" s="11" t="str">
        <f t="shared" si="58"/>
        <v>4.0 – 4.9</v>
      </c>
      <c r="I1223" s="14">
        <v>4570</v>
      </c>
      <c r="J1223" s="11" t="s">
        <v>17183</v>
      </c>
      <c r="K1223" s="11" t="s">
        <v>17184</v>
      </c>
      <c r="L1223" s="15" t="s">
        <v>17185</v>
      </c>
      <c r="M1223" s="26" t="str">
        <f t="shared" si="59"/>
        <v>&gt;₹500</v>
      </c>
      <c r="N1223" s="23">
        <f>Table2[[#This Row],[actual_price]]* Table2[[#This Row],[rating_count]]</f>
        <v>2901950</v>
      </c>
      <c r="O1223" s="23">
        <f t="shared" si="60"/>
        <v>1.0000000000000002</v>
      </c>
      <c r="P1223" s="27" t="str">
        <f>IF(Table2[[#This Row],[rating_count]]&lt;1000,"below 1000", "1000 and above")</f>
        <v>1000 and above</v>
      </c>
    </row>
    <row r="1224" spans="1:16" x14ac:dyDescent="0.25">
      <c r="A1224" s="10" t="s">
        <v>11464</v>
      </c>
      <c r="B1224" s="10" t="s">
        <v>17186</v>
      </c>
      <c r="C1224" s="11" t="s">
        <v>14826</v>
      </c>
      <c r="D1224" s="12">
        <v>717</v>
      </c>
      <c r="E1224" s="12">
        <v>1390</v>
      </c>
      <c r="F1224" s="13">
        <v>0.48</v>
      </c>
      <c r="G1224" s="11">
        <v>4</v>
      </c>
      <c r="H1224" s="11" t="str">
        <f t="shared" si="58"/>
        <v>4.0 – 4.9</v>
      </c>
      <c r="I1224" s="14">
        <v>4867</v>
      </c>
      <c r="J1224" s="11" t="s">
        <v>17187</v>
      </c>
      <c r="K1224" s="11" t="s">
        <v>17188</v>
      </c>
      <c r="L1224" s="15" t="s">
        <v>17189</v>
      </c>
      <c r="M1224" s="26" t="str">
        <f t="shared" si="59"/>
        <v>&gt;₹500</v>
      </c>
      <c r="N1224" s="23">
        <f>Table2[[#This Row],[actual_price]]* Table2[[#This Row],[rating_count]]</f>
        <v>6765130</v>
      </c>
      <c r="O1224" s="23">
        <f t="shared" si="60"/>
        <v>0.99999999999999989</v>
      </c>
      <c r="P1224" s="27" t="str">
        <f>IF(Table2[[#This Row],[rating_count]]&lt;1000,"below 1000", "1000 and above")</f>
        <v>1000 and above</v>
      </c>
    </row>
    <row r="1225" spans="1:16" x14ac:dyDescent="0.25">
      <c r="A1225" s="10" t="s">
        <v>11474</v>
      </c>
      <c r="B1225" s="10" t="s">
        <v>17190</v>
      </c>
      <c r="C1225" s="11" t="s">
        <v>14826</v>
      </c>
      <c r="D1225" s="12">
        <v>27900</v>
      </c>
      <c r="E1225" s="12">
        <v>59900</v>
      </c>
      <c r="F1225" s="13">
        <v>0.53</v>
      </c>
      <c r="G1225" s="11">
        <v>4.4000000000000004</v>
      </c>
      <c r="H1225" s="11" t="str">
        <f t="shared" si="58"/>
        <v>4.0 – 4.9</v>
      </c>
      <c r="I1225" s="14">
        <v>5298</v>
      </c>
      <c r="J1225" s="11" t="s">
        <v>17191</v>
      </c>
      <c r="K1225" s="11" t="s">
        <v>17192</v>
      </c>
      <c r="L1225" s="15" t="s">
        <v>17193</v>
      </c>
      <c r="M1225" s="26" t="str">
        <f t="shared" si="59"/>
        <v>&gt;₹500</v>
      </c>
      <c r="N1225" s="23">
        <f>Table2[[#This Row],[actual_price]]* Table2[[#This Row],[rating_count]]</f>
        <v>317350200</v>
      </c>
      <c r="O1225" s="23">
        <f t="shared" si="60"/>
        <v>0.99999999999999989</v>
      </c>
      <c r="P1225" s="27" t="str">
        <f>IF(Table2[[#This Row],[rating_count]]&lt;1000,"below 1000", "1000 and above")</f>
        <v>1000 and above</v>
      </c>
    </row>
    <row r="1226" spans="1:16" x14ac:dyDescent="0.25">
      <c r="A1226" s="10" t="s">
        <v>11485</v>
      </c>
      <c r="B1226" s="10" t="s">
        <v>17194</v>
      </c>
      <c r="C1226" s="11" t="s">
        <v>14826</v>
      </c>
      <c r="D1226" s="12">
        <v>649</v>
      </c>
      <c r="E1226" s="12">
        <v>670</v>
      </c>
      <c r="F1226" s="13">
        <v>0.03</v>
      </c>
      <c r="G1226" s="11">
        <v>4.0999999999999996</v>
      </c>
      <c r="H1226" s="11" t="str">
        <f t="shared" si="58"/>
        <v>4.0 – 4.9</v>
      </c>
      <c r="I1226" s="14">
        <v>7786</v>
      </c>
      <c r="J1226" s="11" t="s">
        <v>17195</v>
      </c>
      <c r="K1226" s="11" t="s">
        <v>17196</v>
      </c>
      <c r="L1226" s="15" t="s">
        <v>17197</v>
      </c>
      <c r="M1226" s="26" t="str">
        <f t="shared" si="59"/>
        <v>&gt;₹500</v>
      </c>
      <c r="N1226" s="23">
        <f>Table2[[#This Row],[actual_price]]* Table2[[#This Row],[rating_count]]</f>
        <v>5216620</v>
      </c>
      <c r="O1226" s="23">
        <f t="shared" si="60"/>
        <v>1.0000000000000002</v>
      </c>
      <c r="P1226" s="27" t="str">
        <f>IF(Table2[[#This Row],[rating_count]]&lt;1000,"below 1000", "1000 and above")</f>
        <v>1000 and above</v>
      </c>
    </row>
    <row r="1227" spans="1:16" x14ac:dyDescent="0.25">
      <c r="A1227" s="10" t="s">
        <v>11495</v>
      </c>
      <c r="B1227" s="10" t="s">
        <v>17198</v>
      </c>
      <c r="C1227" s="11" t="s">
        <v>14826</v>
      </c>
      <c r="D1227" s="12">
        <v>193</v>
      </c>
      <c r="E1227" s="12">
        <v>399</v>
      </c>
      <c r="F1227" s="13">
        <v>0.52</v>
      </c>
      <c r="G1227" s="11">
        <v>3.6</v>
      </c>
      <c r="H1227" s="11" t="str">
        <f t="shared" si="58"/>
        <v>3.0 – 3.9</v>
      </c>
      <c r="I1227" s="14">
        <v>37</v>
      </c>
      <c r="J1227" s="11" t="s">
        <v>17199</v>
      </c>
      <c r="K1227" s="11" t="s">
        <v>17200</v>
      </c>
      <c r="L1227" s="15" t="s">
        <v>17201</v>
      </c>
      <c r="M1227" s="26" t="str">
        <f t="shared" si="59"/>
        <v>₹200–₹500</v>
      </c>
      <c r="N1227" s="23">
        <f>Table2[[#This Row],[actual_price]]* Table2[[#This Row],[rating_count]]</f>
        <v>14763</v>
      </c>
      <c r="O1227" s="23">
        <f t="shared" si="60"/>
        <v>0.99999999999999989</v>
      </c>
      <c r="P1227" s="27" t="str">
        <f>IF(Table2[[#This Row],[rating_count]]&lt;1000,"below 1000", "1000 and above")</f>
        <v>below 1000</v>
      </c>
    </row>
    <row r="1228" spans="1:16" x14ac:dyDescent="0.25">
      <c r="A1228" s="10" t="s">
        <v>11505</v>
      </c>
      <c r="B1228" s="10" t="s">
        <v>17202</v>
      </c>
      <c r="C1228" s="11" t="s">
        <v>14826</v>
      </c>
      <c r="D1228" s="12">
        <v>1299</v>
      </c>
      <c r="E1228" s="12">
        <v>2495</v>
      </c>
      <c r="F1228" s="13">
        <v>0.48</v>
      </c>
      <c r="G1228" s="11">
        <v>2</v>
      </c>
      <c r="H1228" s="11" t="str">
        <f t="shared" si="58"/>
        <v>2.0 – 2.9</v>
      </c>
      <c r="I1228" s="14">
        <v>2</v>
      </c>
      <c r="J1228" s="11" t="s">
        <v>17203</v>
      </c>
      <c r="K1228" s="11" t="s">
        <v>17204</v>
      </c>
      <c r="L1228" s="15" t="s">
        <v>11511</v>
      </c>
      <c r="M1228" s="26" t="str">
        <f t="shared" si="59"/>
        <v>&gt;₹500</v>
      </c>
      <c r="N1228" s="23">
        <f>Table2[[#This Row],[actual_price]]* Table2[[#This Row],[rating_count]]</f>
        <v>4990</v>
      </c>
      <c r="O1228" s="23">
        <f t="shared" si="60"/>
        <v>1.0000000000000002</v>
      </c>
      <c r="P1228" s="27" t="str">
        <f>IF(Table2[[#This Row],[rating_count]]&lt;1000,"below 1000", "1000 and above")</f>
        <v>below 1000</v>
      </c>
    </row>
    <row r="1229" spans="1:16" x14ac:dyDescent="0.25">
      <c r="A1229" s="10" t="s">
        <v>11515</v>
      </c>
      <c r="B1229" s="10" t="s">
        <v>17205</v>
      </c>
      <c r="C1229" s="11" t="s">
        <v>14826</v>
      </c>
      <c r="D1229" s="12">
        <v>2449</v>
      </c>
      <c r="E1229" s="12">
        <v>3390</v>
      </c>
      <c r="F1229" s="13">
        <v>0.28000000000000003</v>
      </c>
      <c r="G1229" s="11">
        <v>4</v>
      </c>
      <c r="H1229" s="11" t="str">
        <f t="shared" si="58"/>
        <v>4.0 – 4.9</v>
      </c>
      <c r="I1229" s="14">
        <v>5206</v>
      </c>
      <c r="J1229" s="11" t="s">
        <v>17206</v>
      </c>
      <c r="K1229" s="11" t="s">
        <v>17207</v>
      </c>
      <c r="L1229" s="15" t="s">
        <v>17208</v>
      </c>
      <c r="M1229" s="26" t="str">
        <f t="shared" si="59"/>
        <v>&gt;₹500</v>
      </c>
      <c r="N1229" s="23">
        <f>Table2[[#This Row],[actual_price]]* Table2[[#This Row],[rating_count]]</f>
        <v>17648340</v>
      </c>
      <c r="O1229" s="23">
        <f t="shared" si="60"/>
        <v>1</v>
      </c>
      <c r="P1229" s="27" t="str">
        <f>IF(Table2[[#This Row],[rating_count]]&lt;1000,"below 1000", "1000 and above")</f>
        <v>1000 and above</v>
      </c>
    </row>
    <row r="1230" spans="1:16" x14ac:dyDescent="0.25">
      <c r="A1230" s="10" t="s">
        <v>11525</v>
      </c>
      <c r="B1230" s="10" t="s">
        <v>17009</v>
      </c>
      <c r="C1230" s="11" t="s">
        <v>14826</v>
      </c>
      <c r="D1230" s="12">
        <v>1049</v>
      </c>
      <c r="E1230" s="12">
        <v>2499</v>
      </c>
      <c r="F1230" s="13">
        <v>0.57999999999999996</v>
      </c>
      <c r="G1230" s="11">
        <v>3.7</v>
      </c>
      <c r="H1230" s="11" t="str">
        <f t="shared" si="58"/>
        <v>3.0 – 3.9</v>
      </c>
      <c r="I1230" s="14">
        <v>638</v>
      </c>
      <c r="J1230" s="11" t="s">
        <v>17010</v>
      </c>
      <c r="K1230" s="11" t="s">
        <v>17209</v>
      </c>
      <c r="L1230" s="15" t="s">
        <v>17210</v>
      </c>
      <c r="M1230" s="26" t="str">
        <f t="shared" si="59"/>
        <v>&gt;₹500</v>
      </c>
      <c r="N1230" s="23">
        <f>Table2[[#This Row],[actual_price]]* Table2[[#This Row],[rating_count]]</f>
        <v>1594362</v>
      </c>
      <c r="O1230" s="23">
        <f t="shared" si="60"/>
        <v>1</v>
      </c>
      <c r="P1230" s="27" t="str">
        <f>IF(Table2[[#This Row],[rating_count]]&lt;1000,"below 1000", "1000 and above")</f>
        <v>below 1000</v>
      </c>
    </row>
    <row r="1231" spans="1:16" x14ac:dyDescent="0.25">
      <c r="A1231" s="10" t="s">
        <v>11534</v>
      </c>
      <c r="B1231" s="10" t="s">
        <v>17211</v>
      </c>
      <c r="C1231" s="11" t="s">
        <v>14826</v>
      </c>
      <c r="D1231" s="12">
        <v>2399</v>
      </c>
      <c r="E1231" s="12">
        <v>4200</v>
      </c>
      <c r="F1231" s="13">
        <v>0.43</v>
      </c>
      <c r="G1231" s="11">
        <v>3.8</v>
      </c>
      <c r="H1231" s="11" t="str">
        <f t="shared" si="58"/>
        <v>3.0 – 3.9</v>
      </c>
      <c r="I1231" s="14">
        <v>397</v>
      </c>
      <c r="J1231" s="11" t="s">
        <v>17212</v>
      </c>
      <c r="K1231" s="11" t="s">
        <v>17213</v>
      </c>
      <c r="L1231" s="15" t="s">
        <v>17214</v>
      </c>
      <c r="M1231" s="26" t="str">
        <f t="shared" si="59"/>
        <v>&gt;₹500</v>
      </c>
      <c r="N1231" s="23">
        <f>Table2[[#This Row],[actual_price]]* Table2[[#This Row],[rating_count]]</f>
        <v>1667400</v>
      </c>
      <c r="O1231" s="23">
        <f t="shared" si="60"/>
        <v>0.99999999999999989</v>
      </c>
      <c r="P1231" s="27" t="str">
        <f>IF(Table2[[#This Row],[rating_count]]&lt;1000,"below 1000", "1000 and above")</f>
        <v>below 1000</v>
      </c>
    </row>
    <row r="1232" spans="1:16" x14ac:dyDescent="0.25">
      <c r="A1232" s="10" t="s">
        <v>11544</v>
      </c>
      <c r="B1232" s="10" t="s">
        <v>17215</v>
      </c>
      <c r="C1232" s="11" t="s">
        <v>14826</v>
      </c>
      <c r="D1232" s="12">
        <v>2286</v>
      </c>
      <c r="E1232" s="12">
        <v>4495</v>
      </c>
      <c r="F1232" s="13">
        <v>0.49</v>
      </c>
      <c r="G1232" s="11">
        <v>3.9</v>
      </c>
      <c r="H1232" s="11" t="str">
        <f t="shared" si="58"/>
        <v>3.0 – 3.9</v>
      </c>
      <c r="I1232" s="14">
        <v>326</v>
      </c>
      <c r="J1232" s="11" t="s">
        <v>17216</v>
      </c>
      <c r="K1232" s="11" t="s">
        <v>17217</v>
      </c>
      <c r="L1232" s="15" t="s">
        <v>17218</v>
      </c>
      <c r="M1232" s="26" t="str">
        <f t="shared" si="59"/>
        <v>&gt;₹500</v>
      </c>
      <c r="N1232" s="23">
        <f>Table2[[#This Row],[actual_price]]* Table2[[#This Row],[rating_count]]</f>
        <v>1465370</v>
      </c>
      <c r="O1232" s="23">
        <f t="shared" si="60"/>
        <v>1</v>
      </c>
      <c r="P1232" s="27" t="str">
        <f>IF(Table2[[#This Row],[rating_count]]&lt;1000,"below 1000", "1000 and above")</f>
        <v>below 1000</v>
      </c>
    </row>
    <row r="1233" spans="1:16" x14ac:dyDescent="0.25">
      <c r="A1233" s="10" t="s">
        <v>11554</v>
      </c>
      <c r="B1233" s="10" t="s">
        <v>17219</v>
      </c>
      <c r="C1233" s="11" t="s">
        <v>14826</v>
      </c>
      <c r="D1233" s="12">
        <v>499</v>
      </c>
      <c r="E1233" s="12">
        <v>2199</v>
      </c>
      <c r="F1233" s="13">
        <v>0.77</v>
      </c>
      <c r="G1233" s="11">
        <v>3.1</v>
      </c>
      <c r="H1233" s="11" t="str">
        <f t="shared" si="58"/>
        <v>3.0 – 3.9</v>
      </c>
      <c r="I1233" s="14">
        <v>3527</v>
      </c>
      <c r="J1233" s="11" t="s">
        <v>17114</v>
      </c>
      <c r="K1233" s="11" t="s">
        <v>17220</v>
      </c>
      <c r="L1233" s="15" t="s">
        <v>17221</v>
      </c>
      <c r="M1233" s="26" t="str">
        <f t="shared" si="59"/>
        <v>&gt;₹500</v>
      </c>
      <c r="N1233" s="23">
        <f>Table2[[#This Row],[actual_price]]* Table2[[#This Row],[rating_count]]</f>
        <v>7755873</v>
      </c>
      <c r="O1233" s="23">
        <f t="shared" si="60"/>
        <v>0.99999999999999989</v>
      </c>
      <c r="P1233" s="27" t="str">
        <f>IF(Table2[[#This Row],[rating_count]]&lt;1000,"below 1000", "1000 and above")</f>
        <v>1000 and above</v>
      </c>
    </row>
    <row r="1234" spans="1:16" x14ac:dyDescent="0.25">
      <c r="A1234" s="10" t="s">
        <v>11564</v>
      </c>
      <c r="B1234" s="10" t="s">
        <v>17222</v>
      </c>
      <c r="C1234" s="11" t="s">
        <v>14826</v>
      </c>
      <c r="D1234" s="12">
        <v>429</v>
      </c>
      <c r="E1234" s="12">
        <v>999</v>
      </c>
      <c r="F1234" s="13">
        <v>0.56999999999999995</v>
      </c>
      <c r="G1234" s="11">
        <v>3</v>
      </c>
      <c r="H1234" s="11" t="str">
        <f t="shared" si="58"/>
        <v>3.0 – 3.9</v>
      </c>
      <c r="I1234" s="14">
        <v>617</v>
      </c>
      <c r="J1234" s="11" t="s">
        <v>17223</v>
      </c>
      <c r="K1234" s="11" t="s">
        <v>17224</v>
      </c>
      <c r="L1234" s="15" t="s">
        <v>17225</v>
      </c>
      <c r="M1234" s="26" t="str">
        <f t="shared" si="59"/>
        <v>&gt;₹500</v>
      </c>
      <c r="N1234" s="23">
        <f>Table2[[#This Row],[actual_price]]* Table2[[#This Row],[rating_count]]</f>
        <v>616383</v>
      </c>
      <c r="O1234" s="23">
        <f t="shared" si="60"/>
        <v>1.0000000000000002</v>
      </c>
      <c r="P1234" s="27" t="str">
        <f>IF(Table2[[#This Row],[rating_count]]&lt;1000,"below 1000", "1000 and above")</f>
        <v>below 1000</v>
      </c>
    </row>
    <row r="1235" spans="1:16" x14ac:dyDescent="0.25">
      <c r="A1235" s="10" t="s">
        <v>11574</v>
      </c>
      <c r="B1235" s="10" t="s">
        <v>17226</v>
      </c>
      <c r="C1235" s="11" t="s">
        <v>14826</v>
      </c>
      <c r="D1235" s="12">
        <v>299</v>
      </c>
      <c r="E1235" s="12">
        <v>595</v>
      </c>
      <c r="F1235" s="13">
        <v>0.5</v>
      </c>
      <c r="G1235" s="11">
        <v>4</v>
      </c>
      <c r="H1235" s="11" t="str">
        <f t="shared" si="58"/>
        <v>4.0 – 4.9</v>
      </c>
      <c r="I1235" s="14">
        <v>314</v>
      </c>
      <c r="J1235" s="11" t="s">
        <v>17227</v>
      </c>
      <c r="K1235" s="11" t="s">
        <v>17228</v>
      </c>
      <c r="L1235" s="15" t="s">
        <v>17229</v>
      </c>
      <c r="M1235" s="26" t="str">
        <f t="shared" si="59"/>
        <v>&gt;₹500</v>
      </c>
      <c r="N1235" s="23">
        <f>Table2[[#This Row],[actual_price]]* Table2[[#This Row],[rating_count]]</f>
        <v>186830</v>
      </c>
      <c r="O1235" s="23">
        <f t="shared" si="60"/>
        <v>1.0000000000000002</v>
      </c>
      <c r="P1235" s="27" t="str">
        <f>IF(Table2[[#This Row],[rating_count]]&lt;1000,"below 1000", "1000 and above")</f>
        <v>below 1000</v>
      </c>
    </row>
    <row r="1236" spans="1:16" x14ac:dyDescent="0.25">
      <c r="A1236" s="10" t="s">
        <v>11584</v>
      </c>
      <c r="B1236" s="10" t="s">
        <v>17230</v>
      </c>
      <c r="C1236" s="11" t="s">
        <v>14826</v>
      </c>
      <c r="D1236" s="12">
        <v>5395</v>
      </c>
      <c r="E1236" s="12">
        <v>19990</v>
      </c>
      <c r="F1236" s="13">
        <v>0.73</v>
      </c>
      <c r="G1236" s="11">
        <v>4.4000000000000004</v>
      </c>
      <c r="H1236" s="11" t="str">
        <f t="shared" si="58"/>
        <v>4.0 – 4.9</v>
      </c>
      <c r="I1236" s="14">
        <v>535</v>
      </c>
      <c r="J1236" s="11" t="s">
        <v>17231</v>
      </c>
      <c r="K1236" s="11" t="s">
        <v>17232</v>
      </c>
      <c r="L1236" s="15" t="s">
        <v>17233</v>
      </c>
      <c r="M1236" s="26" t="str">
        <f t="shared" si="59"/>
        <v>&gt;₹500</v>
      </c>
      <c r="N1236" s="23">
        <f>Table2[[#This Row],[actual_price]]* Table2[[#This Row],[rating_count]]</f>
        <v>10694650</v>
      </c>
      <c r="O1236" s="23">
        <f t="shared" si="60"/>
        <v>1.0000000000000002</v>
      </c>
      <c r="P1236" s="27" t="str">
        <f>IF(Table2[[#This Row],[rating_count]]&lt;1000,"below 1000", "1000 and above")</f>
        <v>below 1000</v>
      </c>
    </row>
    <row r="1237" spans="1:16" x14ac:dyDescent="0.25">
      <c r="A1237" s="10" t="s">
        <v>11594</v>
      </c>
      <c r="B1237" s="10" t="s">
        <v>17234</v>
      </c>
      <c r="C1237" s="11" t="s">
        <v>14826</v>
      </c>
      <c r="D1237" s="12">
        <v>559</v>
      </c>
      <c r="E1237" s="12">
        <v>1010</v>
      </c>
      <c r="F1237" s="13">
        <v>0.45</v>
      </c>
      <c r="G1237" s="11">
        <v>4.0999999999999996</v>
      </c>
      <c r="H1237" s="11" t="str">
        <f t="shared" si="58"/>
        <v>4.0 – 4.9</v>
      </c>
      <c r="I1237" s="14">
        <v>17325</v>
      </c>
      <c r="J1237" s="11" t="s">
        <v>17235</v>
      </c>
      <c r="K1237" s="11" t="s">
        <v>17236</v>
      </c>
      <c r="L1237" s="15" t="s">
        <v>17237</v>
      </c>
      <c r="M1237" s="26" t="str">
        <f t="shared" si="59"/>
        <v>&gt;₹500</v>
      </c>
      <c r="N1237" s="23">
        <f>Table2[[#This Row],[actual_price]]* Table2[[#This Row],[rating_count]]</f>
        <v>17498250</v>
      </c>
      <c r="O1237" s="23">
        <f t="shared" si="60"/>
        <v>1</v>
      </c>
      <c r="P1237" s="27" t="str">
        <f>IF(Table2[[#This Row],[rating_count]]&lt;1000,"below 1000", "1000 and above")</f>
        <v>1000 and above</v>
      </c>
    </row>
    <row r="1238" spans="1:16" x14ac:dyDescent="0.25">
      <c r="A1238" s="10" t="s">
        <v>11604</v>
      </c>
      <c r="B1238" s="10" t="s">
        <v>17238</v>
      </c>
      <c r="C1238" s="11" t="s">
        <v>14826</v>
      </c>
      <c r="D1238" s="12">
        <v>660</v>
      </c>
      <c r="E1238" s="12">
        <v>1100</v>
      </c>
      <c r="F1238" s="13">
        <v>0.4</v>
      </c>
      <c r="G1238" s="11">
        <v>3.6</v>
      </c>
      <c r="H1238" s="11" t="str">
        <f t="shared" si="58"/>
        <v>3.0 – 3.9</v>
      </c>
      <c r="I1238" s="14">
        <v>91</v>
      </c>
      <c r="J1238" s="11" t="s">
        <v>17239</v>
      </c>
      <c r="K1238" s="11" t="s">
        <v>17240</v>
      </c>
      <c r="L1238" s="15" t="s">
        <v>17241</v>
      </c>
      <c r="M1238" s="26" t="str">
        <f t="shared" si="59"/>
        <v>&gt;₹500</v>
      </c>
      <c r="N1238" s="23">
        <f>Table2[[#This Row],[actual_price]]* Table2[[#This Row],[rating_count]]</f>
        <v>100100</v>
      </c>
      <c r="O1238" s="23">
        <f t="shared" si="60"/>
        <v>0.99999999999999989</v>
      </c>
      <c r="P1238" s="27" t="str">
        <f>IF(Table2[[#This Row],[rating_count]]&lt;1000,"below 1000", "1000 and above")</f>
        <v>below 1000</v>
      </c>
    </row>
    <row r="1239" spans="1:16" x14ac:dyDescent="0.25">
      <c r="A1239" s="10" t="s">
        <v>11614</v>
      </c>
      <c r="B1239" s="10" t="s">
        <v>17242</v>
      </c>
      <c r="C1239" s="11" t="s">
        <v>14826</v>
      </c>
      <c r="D1239" s="12">
        <v>419</v>
      </c>
      <c r="E1239" s="12">
        <v>999</v>
      </c>
      <c r="F1239" s="13">
        <v>0.57999999999999996</v>
      </c>
      <c r="G1239" s="11">
        <v>4.4000000000000004</v>
      </c>
      <c r="H1239" s="11" t="str">
        <f t="shared" si="58"/>
        <v>4.0 – 4.9</v>
      </c>
      <c r="I1239" s="14">
        <v>227</v>
      </c>
      <c r="J1239" s="11" t="s">
        <v>17243</v>
      </c>
      <c r="K1239" s="11" t="s">
        <v>17244</v>
      </c>
      <c r="L1239" s="15" t="s">
        <v>17245</v>
      </c>
      <c r="M1239" s="26" t="str">
        <f t="shared" si="59"/>
        <v>&gt;₹500</v>
      </c>
      <c r="N1239" s="23">
        <f>Table2[[#This Row],[actual_price]]* Table2[[#This Row],[rating_count]]</f>
        <v>226773</v>
      </c>
      <c r="O1239" s="23">
        <f t="shared" si="60"/>
        <v>1.0000000000000002</v>
      </c>
      <c r="P1239" s="27" t="str">
        <f>IF(Table2[[#This Row],[rating_count]]&lt;1000,"below 1000", "1000 and above")</f>
        <v>below 1000</v>
      </c>
    </row>
    <row r="1240" spans="1:16" x14ac:dyDescent="0.25">
      <c r="A1240" s="10" t="s">
        <v>11624</v>
      </c>
      <c r="B1240" s="10" t="s">
        <v>17246</v>
      </c>
      <c r="C1240" s="11" t="s">
        <v>14826</v>
      </c>
      <c r="D1240" s="12">
        <v>7349</v>
      </c>
      <c r="E1240" s="12">
        <v>10900</v>
      </c>
      <c r="F1240" s="13">
        <v>0.33</v>
      </c>
      <c r="G1240" s="11">
        <v>4.2</v>
      </c>
      <c r="H1240" s="11" t="str">
        <f t="shared" si="58"/>
        <v>4.0 – 4.9</v>
      </c>
      <c r="I1240" s="14">
        <v>11957</v>
      </c>
      <c r="J1240" s="11" t="s">
        <v>17247</v>
      </c>
      <c r="K1240" s="11" t="s">
        <v>17248</v>
      </c>
      <c r="L1240" s="15" t="s">
        <v>17249</v>
      </c>
      <c r="M1240" s="26" t="str">
        <f t="shared" si="59"/>
        <v>&gt;₹500</v>
      </c>
      <c r="N1240" s="23">
        <f>Table2[[#This Row],[actual_price]]* Table2[[#This Row],[rating_count]]</f>
        <v>130331300</v>
      </c>
      <c r="O1240" s="23">
        <f t="shared" si="60"/>
        <v>0.99999999999999989</v>
      </c>
      <c r="P1240" s="27" t="str">
        <f>IF(Table2[[#This Row],[rating_count]]&lt;1000,"below 1000", "1000 and above")</f>
        <v>1000 and above</v>
      </c>
    </row>
    <row r="1241" spans="1:16" x14ac:dyDescent="0.25">
      <c r="A1241" s="10" t="s">
        <v>11634</v>
      </c>
      <c r="B1241" s="10" t="s">
        <v>17250</v>
      </c>
      <c r="C1241" s="11" t="s">
        <v>14826</v>
      </c>
      <c r="D1241" s="12">
        <v>2899</v>
      </c>
      <c r="E1241" s="12">
        <v>4005</v>
      </c>
      <c r="F1241" s="13">
        <v>0.28000000000000003</v>
      </c>
      <c r="G1241" s="11">
        <v>4.3</v>
      </c>
      <c r="H1241" s="11" t="str">
        <f t="shared" si="58"/>
        <v>4.0 – 4.9</v>
      </c>
      <c r="I1241" s="14">
        <v>7140</v>
      </c>
      <c r="J1241" s="11" t="s">
        <v>17251</v>
      </c>
      <c r="K1241" s="11" t="s">
        <v>17252</v>
      </c>
      <c r="L1241" s="15" t="s">
        <v>17253</v>
      </c>
      <c r="M1241" s="26" t="str">
        <f t="shared" si="59"/>
        <v>&gt;₹500</v>
      </c>
      <c r="N1241" s="23">
        <f>Table2[[#This Row],[actual_price]]* Table2[[#This Row],[rating_count]]</f>
        <v>28595700</v>
      </c>
      <c r="O1241" s="23">
        <f t="shared" si="60"/>
        <v>0.99999999999999989</v>
      </c>
      <c r="P1241" s="27" t="str">
        <f>IF(Table2[[#This Row],[rating_count]]&lt;1000,"below 1000", "1000 and above")</f>
        <v>1000 and above</v>
      </c>
    </row>
    <row r="1242" spans="1:16" x14ac:dyDescent="0.25">
      <c r="A1242" s="10" t="s">
        <v>11644</v>
      </c>
      <c r="B1242" s="10" t="s">
        <v>17254</v>
      </c>
      <c r="C1242" s="11" t="s">
        <v>14826</v>
      </c>
      <c r="D1242" s="12">
        <v>1799</v>
      </c>
      <c r="E1242" s="12">
        <v>3295</v>
      </c>
      <c r="F1242" s="13">
        <v>0.45</v>
      </c>
      <c r="G1242" s="11">
        <v>3.8</v>
      </c>
      <c r="H1242" s="11" t="str">
        <f t="shared" si="58"/>
        <v>3.0 – 3.9</v>
      </c>
      <c r="I1242" s="14">
        <v>687</v>
      </c>
      <c r="J1242" s="11" t="s">
        <v>17255</v>
      </c>
      <c r="K1242" s="11" t="s">
        <v>17256</v>
      </c>
      <c r="L1242" s="15" t="s">
        <v>17257</v>
      </c>
      <c r="M1242" s="26" t="str">
        <f t="shared" si="59"/>
        <v>&gt;₹500</v>
      </c>
      <c r="N1242" s="23">
        <f>Table2[[#This Row],[actual_price]]* Table2[[#This Row],[rating_count]]</f>
        <v>2263665</v>
      </c>
      <c r="O1242" s="23">
        <f t="shared" si="60"/>
        <v>1</v>
      </c>
      <c r="P1242" s="27" t="str">
        <f>IF(Table2[[#This Row],[rating_count]]&lt;1000,"below 1000", "1000 and above")</f>
        <v>below 1000</v>
      </c>
    </row>
    <row r="1243" spans="1:16" x14ac:dyDescent="0.25">
      <c r="A1243" s="10" t="s">
        <v>11654</v>
      </c>
      <c r="B1243" s="10" t="s">
        <v>17258</v>
      </c>
      <c r="C1243" s="11" t="s">
        <v>14826</v>
      </c>
      <c r="D1243" s="12">
        <v>1474</v>
      </c>
      <c r="E1243" s="12">
        <v>4650</v>
      </c>
      <c r="F1243" s="13">
        <v>0.68</v>
      </c>
      <c r="G1243" s="11">
        <v>4.0999999999999996</v>
      </c>
      <c r="H1243" s="11" t="str">
        <f t="shared" si="58"/>
        <v>4.0 – 4.9</v>
      </c>
      <c r="I1243" s="14">
        <v>1045</v>
      </c>
      <c r="J1243" s="11" t="s">
        <v>17259</v>
      </c>
      <c r="K1243" s="11" t="s">
        <v>17260</v>
      </c>
      <c r="L1243" s="15" t="s">
        <v>17261</v>
      </c>
      <c r="M1243" s="26" t="str">
        <f t="shared" si="59"/>
        <v>&gt;₹500</v>
      </c>
      <c r="N1243" s="23">
        <f>Table2[[#This Row],[actual_price]]* Table2[[#This Row],[rating_count]]</f>
        <v>4859250</v>
      </c>
      <c r="O1243" s="23">
        <f t="shared" si="60"/>
        <v>0.99999999999999989</v>
      </c>
      <c r="P1243" s="27" t="str">
        <f>IF(Table2[[#This Row],[rating_count]]&lt;1000,"below 1000", "1000 and above")</f>
        <v>1000 and above</v>
      </c>
    </row>
    <row r="1244" spans="1:16" x14ac:dyDescent="0.25">
      <c r="A1244" s="10" t="s">
        <v>11664</v>
      </c>
      <c r="B1244" s="10" t="s">
        <v>17262</v>
      </c>
      <c r="C1244" s="11" t="s">
        <v>14826</v>
      </c>
      <c r="D1244" s="12">
        <v>15999</v>
      </c>
      <c r="E1244" s="12">
        <v>24500</v>
      </c>
      <c r="F1244" s="13">
        <v>0.35</v>
      </c>
      <c r="G1244" s="11">
        <v>4</v>
      </c>
      <c r="H1244" s="11" t="str">
        <f t="shared" si="58"/>
        <v>4.0 – 4.9</v>
      </c>
      <c r="I1244" s="14">
        <v>11206</v>
      </c>
      <c r="J1244" s="11" t="s">
        <v>17263</v>
      </c>
      <c r="K1244" s="11" t="s">
        <v>17264</v>
      </c>
      <c r="L1244" s="15" t="s">
        <v>17265</v>
      </c>
      <c r="M1244" s="26" t="str">
        <f t="shared" si="59"/>
        <v>&gt;₹500</v>
      </c>
      <c r="N1244" s="23">
        <f>Table2[[#This Row],[actual_price]]* Table2[[#This Row],[rating_count]]</f>
        <v>274547000</v>
      </c>
      <c r="O1244" s="23">
        <f t="shared" si="60"/>
        <v>1</v>
      </c>
      <c r="P1244" s="27" t="str">
        <f>IF(Table2[[#This Row],[rating_count]]&lt;1000,"below 1000", "1000 and above")</f>
        <v>1000 and above</v>
      </c>
    </row>
    <row r="1245" spans="1:16" x14ac:dyDescent="0.25">
      <c r="A1245" s="10" t="s">
        <v>11674</v>
      </c>
      <c r="B1245" s="10" t="s">
        <v>17266</v>
      </c>
      <c r="C1245" s="11" t="s">
        <v>14826</v>
      </c>
      <c r="D1245" s="12">
        <v>3645</v>
      </c>
      <c r="E1245" s="12">
        <v>6070</v>
      </c>
      <c r="F1245" s="13">
        <v>0.4</v>
      </c>
      <c r="G1245" s="11">
        <v>4.2</v>
      </c>
      <c r="H1245" s="11" t="str">
        <f t="shared" si="58"/>
        <v>4.0 – 4.9</v>
      </c>
      <c r="I1245" s="14">
        <v>561</v>
      </c>
      <c r="J1245" s="11" t="s">
        <v>16158</v>
      </c>
      <c r="K1245" s="11" t="s">
        <v>17267</v>
      </c>
      <c r="L1245" s="15" t="s">
        <v>17268</v>
      </c>
      <c r="M1245" s="26" t="str">
        <f t="shared" si="59"/>
        <v>&gt;₹500</v>
      </c>
      <c r="N1245" s="23">
        <f>Table2[[#This Row],[actual_price]]* Table2[[#This Row],[rating_count]]</f>
        <v>3405270</v>
      </c>
      <c r="O1245" s="23">
        <f t="shared" si="60"/>
        <v>0.99999999999999989</v>
      </c>
      <c r="P1245" s="27" t="str">
        <f>IF(Table2[[#This Row],[rating_count]]&lt;1000,"below 1000", "1000 and above")</f>
        <v>below 1000</v>
      </c>
    </row>
    <row r="1246" spans="1:16" x14ac:dyDescent="0.25">
      <c r="A1246" s="10" t="s">
        <v>11684</v>
      </c>
      <c r="B1246" s="10" t="s">
        <v>17269</v>
      </c>
      <c r="C1246" s="11" t="s">
        <v>14826</v>
      </c>
      <c r="D1246" s="12">
        <v>375</v>
      </c>
      <c r="E1246" s="12">
        <v>999</v>
      </c>
      <c r="F1246" s="13">
        <v>0.62</v>
      </c>
      <c r="G1246" s="11">
        <v>3.6</v>
      </c>
      <c r="H1246" s="11" t="str">
        <f t="shared" si="58"/>
        <v>3.0 – 3.9</v>
      </c>
      <c r="I1246" s="14">
        <v>1988</v>
      </c>
      <c r="J1246" s="11" t="s">
        <v>17270</v>
      </c>
      <c r="K1246" s="11" t="s">
        <v>17271</v>
      </c>
      <c r="L1246" s="15" t="s">
        <v>17272</v>
      </c>
      <c r="M1246" s="26" t="str">
        <f t="shared" si="59"/>
        <v>&gt;₹500</v>
      </c>
      <c r="N1246" s="23">
        <f>Table2[[#This Row],[actual_price]]* Table2[[#This Row],[rating_count]]</f>
        <v>1986012</v>
      </c>
      <c r="O1246" s="23">
        <f t="shared" si="60"/>
        <v>0.99999999999999989</v>
      </c>
      <c r="P1246" s="27" t="str">
        <f>IF(Table2[[#This Row],[rating_count]]&lt;1000,"below 1000", "1000 and above")</f>
        <v>1000 and above</v>
      </c>
    </row>
    <row r="1247" spans="1:16" x14ac:dyDescent="0.25">
      <c r="A1247" s="10" t="s">
        <v>11694</v>
      </c>
      <c r="B1247" s="10" t="s">
        <v>17273</v>
      </c>
      <c r="C1247" s="11" t="s">
        <v>14826</v>
      </c>
      <c r="D1247" s="12">
        <v>2976</v>
      </c>
      <c r="E1247" s="12">
        <v>3945</v>
      </c>
      <c r="F1247" s="13">
        <v>0.25</v>
      </c>
      <c r="G1247" s="11">
        <v>4.2</v>
      </c>
      <c r="H1247" s="11" t="str">
        <f t="shared" si="58"/>
        <v>4.0 – 4.9</v>
      </c>
      <c r="I1247" s="14">
        <v>3740</v>
      </c>
      <c r="J1247" s="11" t="s">
        <v>17274</v>
      </c>
      <c r="K1247" s="11" t="s">
        <v>17275</v>
      </c>
      <c r="L1247" s="15" t="s">
        <v>17276</v>
      </c>
      <c r="M1247" s="26" t="str">
        <f t="shared" si="59"/>
        <v>&gt;₹500</v>
      </c>
      <c r="N1247" s="23">
        <f>Table2[[#This Row],[actual_price]]* Table2[[#This Row],[rating_count]]</f>
        <v>14754300</v>
      </c>
      <c r="O1247" s="23">
        <f t="shared" si="60"/>
        <v>1</v>
      </c>
      <c r="P1247" s="27" t="str">
        <f>IF(Table2[[#This Row],[rating_count]]&lt;1000,"below 1000", "1000 and above")</f>
        <v>1000 and above</v>
      </c>
    </row>
    <row r="1248" spans="1:16" x14ac:dyDescent="0.25">
      <c r="A1248" s="10" t="s">
        <v>11704</v>
      </c>
      <c r="B1248" s="10" t="s">
        <v>17277</v>
      </c>
      <c r="C1248" s="11" t="s">
        <v>14826</v>
      </c>
      <c r="D1248" s="12">
        <v>1099</v>
      </c>
      <c r="E1248" s="12">
        <v>1499</v>
      </c>
      <c r="F1248" s="13">
        <v>0.27</v>
      </c>
      <c r="G1248" s="11">
        <v>4.0999999999999996</v>
      </c>
      <c r="H1248" s="11" t="str">
        <f t="shared" si="58"/>
        <v>4.0 – 4.9</v>
      </c>
      <c r="I1248" s="14">
        <v>4401</v>
      </c>
      <c r="J1248" s="11" t="s">
        <v>17278</v>
      </c>
      <c r="K1248" s="11" t="s">
        <v>17279</v>
      </c>
      <c r="L1248" s="15" t="s">
        <v>17280</v>
      </c>
      <c r="M1248" s="26" t="str">
        <f t="shared" si="59"/>
        <v>&gt;₹500</v>
      </c>
      <c r="N1248" s="23">
        <f>Table2[[#This Row],[actual_price]]* Table2[[#This Row],[rating_count]]</f>
        <v>6597099</v>
      </c>
      <c r="O1248" s="23">
        <f t="shared" si="60"/>
        <v>1</v>
      </c>
      <c r="P1248" s="27" t="str">
        <f>IF(Table2[[#This Row],[rating_count]]&lt;1000,"below 1000", "1000 and above")</f>
        <v>1000 and above</v>
      </c>
    </row>
    <row r="1249" spans="1:16" x14ac:dyDescent="0.25">
      <c r="A1249" s="10" t="s">
        <v>11714</v>
      </c>
      <c r="B1249" s="10" t="s">
        <v>17281</v>
      </c>
      <c r="C1249" s="11" t="s">
        <v>14826</v>
      </c>
      <c r="D1249" s="12">
        <v>2575</v>
      </c>
      <c r="E1249" s="12">
        <v>6700</v>
      </c>
      <c r="F1249" s="13">
        <v>0.62</v>
      </c>
      <c r="G1249" s="11">
        <v>4.2</v>
      </c>
      <c r="H1249" s="11" t="str">
        <f t="shared" si="58"/>
        <v>4.0 – 4.9</v>
      </c>
      <c r="I1249" s="14">
        <v>611</v>
      </c>
      <c r="J1249" s="11" t="s">
        <v>17282</v>
      </c>
      <c r="K1249" s="11" t="s">
        <v>17283</v>
      </c>
      <c r="L1249" s="15" t="s">
        <v>17284</v>
      </c>
      <c r="M1249" s="26" t="str">
        <f t="shared" si="59"/>
        <v>&gt;₹500</v>
      </c>
      <c r="N1249" s="23">
        <f>Table2[[#This Row],[actual_price]]* Table2[[#This Row],[rating_count]]</f>
        <v>4093700</v>
      </c>
      <c r="O1249" s="23">
        <f t="shared" si="60"/>
        <v>1</v>
      </c>
      <c r="P1249" s="27" t="str">
        <f>IF(Table2[[#This Row],[rating_count]]&lt;1000,"below 1000", "1000 and above")</f>
        <v>below 1000</v>
      </c>
    </row>
    <row r="1250" spans="1:16" x14ac:dyDescent="0.25">
      <c r="A1250" s="10" t="s">
        <v>11724</v>
      </c>
      <c r="B1250" s="10" t="s">
        <v>17285</v>
      </c>
      <c r="C1250" s="11" t="s">
        <v>14826</v>
      </c>
      <c r="D1250" s="12">
        <v>1649</v>
      </c>
      <c r="E1250" s="12">
        <v>2800</v>
      </c>
      <c r="F1250" s="13">
        <v>0.41</v>
      </c>
      <c r="G1250" s="11">
        <v>3.9</v>
      </c>
      <c r="H1250" s="11" t="str">
        <f t="shared" si="58"/>
        <v>3.0 – 3.9</v>
      </c>
      <c r="I1250" s="14">
        <v>2162</v>
      </c>
      <c r="J1250" s="11" t="s">
        <v>17286</v>
      </c>
      <c r="K1250" s="11" t="s">
        <v>17287</v>
      </c>
      <c r="L1250" s="15" t="s">
        <v>17288</v>
      </c>
      <c r="M1250" s="26" t="str">
        <f t="shared" si="59"/>
        <v>&gt;₹500</v>
      </c>
      <c r="N1250" s="23">
        <f>Table2[[#This Row],[actual_price]]* Table2[[#This Row],[rating_count]]</f>
        <v>6053600</v>
      </c>
      <c r="O1250" s="23">
        <f t="shared" si="60"/>
        <v>1.0000000000000002</v>
      </c>
      <c r="P1250" s="27" t="str">
        <f>IF(Table2[[#This Row],[rating_count]]&lt;1000,"below 1000", "1000 and above")</f>
        <v>1000 and above</v>
      </c>
    </row>
    <row r="1251" spans="1:16" x14ac:dyDescent="0.25">
      <c r="A1251" s="10" t="s">
        <v>11734</v>
      </c>
      <c r="B1251" s="10" t="s">
        <v>17289</v>
      </c>
      <c r="C1251" s="11" t="s">
        <v>14826</v>
      </c>
      <c r="D1251" s="12">
        <v>799</v>
      </c>
      <c r="E1251" s="12">
        <v>1699</v>
      </c>
      <c r="F1251" s="13">
        <v>0.53</v>
      </c>
      <c r="G1251" s="11">
        <v>4</v>
      </c>
      <c r="H1251" s="11" t="str">
        <f t="shared" si="58"/>
        <v>4.0 – 4.9</v>
      </c>
      <c r="I1251" s="14">
        <v>97</v>
      </c>
      <c r="J1251" s="11" t="s">
        <v>17290</v>
      </c>
      <c r="K1251" s="11" t="s">
        <v>17291</v>
      </c>
      <c r="L1251" s="15" t="s">
        <v>17292</v>
      </c>
      <c r="M1251" s="26" t="str">
        <f t="shared" si="59"/>
        <v>&gt;₹500</v>
      </c>
      <c r="N1251" s="23">
        <f>Table2[[#This Row],[actual_price]]* Table2[[#This Row],[rating_count]]</f>
        <v>164803</v>
      </c>
      <c r="O1251" s="23">
        <f t="shared" si="60"/>
        <v>0.99999999999999989</v>
      </c>
      <c r="P1251" s="27" t="str">
        <f>IF(Table2[[#This Row],[rating_count]]&lt;1000,"below 1000", "1000 and above")</f>
        <v>below 1000</v>
      </c>
    </row>
    <row r="1252" spans="1:16" x14ac:dyDescent="0.25">
      <c r="A1252" s="10" t="s">
        <v>11744</v>
      </c>
      <c r="B1252" s="10" t="s">
        <v>17293</v>
      </c>
      <c r="C1252" s="11" t="s">
        <v>14826</v>
      </c>
      <c r="D1252" s="12">
        <v>765</v>
      </c>
      <c r="E1252" s="12">
        <v>970</v>
      </c>
      <c r="F1252" s="13">
        <v>0.21</v>
      </c>
      <c r="G1252" s="11">
        <v>4.2</v>
      </c>
      <c r="H1252" s="11" t="str">
        <f t="shared" si="58"/>
        <v>4.0 – 4.9</v>
      </c>
      <c r="I1252" s="14">
        <v>6055</v>
      </c>
      <c r="J1252" s="11" t="s">
        <v>17294</v>
      </c>
      <c r="K1252" s="11" t="s">
        <v>17295</v>
      </c>
      <c r="L1252" s="15" t="s">
        <v>17296</v>
      </c>
      <c r="M1252" s="26" t="str">
        <f t="shared" si="59"/>
        <v>&gt;₹500</v>
      </c>
      <c r="N1252" s="23">
        <f>Table2[[#This Row],[actual_price]]* Table2[[#This Row],[rating_count]]</f>
        <v>5873350</v>
      </c>
      <c r="O1252" s="23">
        <f t="shared" si="60"/>
        <v>1.0000000000000002</v>
      </c>
      <c r="P1252" s="27" t="str">
        <f>IF(Table2[[#This Row],[rating_count]]&lt;1000,"below 1000", "1000 and above")</f>
        <v>1000 and above</v>
      </c>
    </row>
    <row r="1253" spans="1:16" x14ac:dyDescent="0.25">
      <c r="A1253" s="10" t="s">
        <v>11754</v>
      </c>
      <c r="B1253" s="10" t="s">
        <v>17297</v>
      </c>
      <c r="C1253" s="11" t="s">
        <v>14826</v>
      </c>
      <c r="D1253" s="12">
        <v>999</v>
      </c>
      <c r="E1253" s="12">
        <v>1500</v>
      </c>
      <c r="F1253" s="13">
        <v>0.33</v>
      </c>
      <c r="G1253" s="11">
        <v>4.2</v>
      </c>
      <c r="H1253" s="11" t="str">
        <f t="shared" si="58"/>
        <v>4.0 – 4.9</v>
      </c>
      <c r="I1253" s="14">
        <v>386</v>
      </c>
      <c r="J1253" s="11" t="s">
        <v>17298</v>
      </c>
      <c r="K1253" s="11" t="s">
        <v>17299</v>
      </c>
      <c r="L1253" s="15" t="s">
        <v>17300</v>
      </c>
      <c r="M1253" s="26" t="str">
        <f t="shared" si="59"/>
        <v>&gt;₹500</v>
      </c>
      <c r="N1253" s="23">
        <f>Table2[[#This Row],[actual_price]]* Table2[[#This Row],[rating_count]]</f>
        <v>579000</v>
      </c>
      <c r="O1253" s="23">
        <f t="shared" si="60"/>
        <v>0.99999999999999989</v>
      </c>
      <c r="P1253" s="27" t="str">
        <f>IF(Table2[[#This Row],[rating_count]]&lt;1000,"below 1000", "1000 and above")</f>
        <v>below 1000</v>
      </c>
    </row>
    <row r="1254" spans="1:16" x14ac:dyDescent="0.25">
      <c r="A1254" s="10" t="s">
        <v>11764</v>
      </c>
      <c r="B1254" s="10" t="s">
        <v>17301</v>
      </c>
      <c r="C1254" s="11" t="s">
        <v>14826</v>
      </c>
      <c r="D1254" s="12">
        <v>587</v>
      </c>
      <c r="E1254" s="12">
        <v>1295</v>
      </c>
      <c r="F1254" s="13">
        <v>0.55000000000000004</v>
      </c>
      <c r="G1254" s="11">
        <v>4.0999999999999996</v>
      </c>
      <c r="H1254" s="11" t="str">
        <f t="shared" si="58"/>
        <v>4.0 – 4.9</v>
      </c>
      <c r="I1254" s="14">
        <v>557</v>
      </c>
      <c r="J1254" s="11" t="s">
        <v>17302</v>
      </c>
      <c r="K1254" s="11" t="s">
        <v>17303</v>
      </c>
      <c r="L1254" s="15" t="s">
        <v>17304</v>
      </c>
      <c r="M1254" s="26" t="str">
        <f t="shared" si="59"/>
        <v>&gt;₹500</v>
      </c>
      <c r="N1254" s="23">
        <f>Table2[[#This Row],[actual_price]]* Table2[[#This Row],[rating_count]]</f>
        <v>721315</v>
      </c>
      <c r="O1254" s="23">
        <f t="shared" si="60"/>
        <v>0.99999999999999989</v>
      </c>
      <c r="P1254" s="27" t="str">
        <f>IF(Table2[[#This Row],[rating_count]]&lt;1000,"below 1000", "1000 and above")</f>
        <v>below 1000</v>
      </c>
    </row>
    <row r="1255" spans="1:16" x14ac:dyDescent="0.25">
      <c r="A1255" s="10" t="s">
        <v>11775</v>
      </c>
      <c r="B1255" s="10" t="s">
        <v>17305</v>
      </c>
      <c r="C1255" s="11" t="s">
        <v>14826</v>
      </c>
      <c r="D1255" s="12">
        <v>12609</v>
      </c>
      <c r="E1255" s="12">
        <v>23999</v>
      </c>
      <c r="F1255" s="13">
        <v>0.47</v>
      </c>
      <c r="G1255" s="11">
        <v>4.4000000000000004</v>
      </c>
      <c r="H1255" s="11" t="str">
        <f t="shared" si="58"/>
        <v>4.0 – 4.9</v>
      </c>
      <c r="I1255" s="14">
        <v>2288</v>
      </c>
      <c r="J1255" s="11" t="s">
        <v>17306</v>
      </c>
      <c r="K1255" s="11" t="s">
        <v>17307</v>
      </c>
      <c r="L1255" s="15" t="s">
        <v>17308</v>
      </c>
      <c r="M1255" s="26" t="str">
        <f t="shared" si="59"/>
        <v>&gt;₹500</v>
      </c>
      <c r="N1255" s="23">
        <f>Table2[[#This Row],[actual_price]]* Table2[[#This Row],[rating_count]]</f>
        <v>54909712</v>
      </c>
      <c r="O1255" s="23">
        <f t="shared" si="60"/>
        <v>1</v>
      </c>
      <c r="P1255" s="27" t="str">
        <f>IF(Table2[[#This Row],[rating_count]]&lt;1000,"below 1000", "1000 and above")</f>
        <v>1000 and above</v>
      </c>
    </row>
    <row r="1256" spans="1:16" x14ac:dyDescent="0.25">
      <c r="A1256" s="10" t="s">
        <v>11786</v>
      </c>
      <c r="B1256" s="10" t="s">
        <v>17309</v>
      </c>
      <c r="C1256" s="11" t="s">
        <v>14826</v>
      </c>
      <c r="D1256" s="12">
        <v>699</v>
      </c>
      <c r="E1256" s="12">
        <v>850</v>
      </c>
      <c r="F1256" s="13">
        <v>0.18</v>
      </c>
      <c r="G1256" s="11">
        <v>4.0999999999999996</v>
      </c>
      <c r="H1256" s="11" t="str">
        <f t="shared" si="58"/>
        <v>4.0 – 4.9</v>
      </c>
      <c r="I1256" s="14">
        <v>1106</v>
      </c>
      <c r="J1256" s="11" t="s">
        <v>17310</v>
      </c>
      <c r="K1256" s="11" t="s">
        <v>17311</v>
      </c>
      <c r="L1256" s="15" t="s">
        <v>17312</v>
      </c>
      <c r="M1256" s="26" t="str">
        <f t="shared" si="59"/>
        <v>&gt;₹500</v>
      </c>
      <c r="N1256" s="23">
        <f>Table2[[#This Row],[actual_price]]* Table2[[#This Row],[rating_count]]</f>
        <v>940100</v>
      </c>
      <c r="O1256" s="23">
        <f t="shared" si="60"/>
        <v>1.0000000000000002</v>
      </c>
      <c r="P1256" s="27" t="str">
        <f>IF(Table2[[#This Row],[rating_count]]&lt;1000,"below 1000", "1000 and above")</f>
        <v>1000 and above</v>
      </c>
    </row>
    <row r="1257" spans="1:16" x14ac:dyDescent="0.25">
      <c r="A1257" s="10" t="s">
        <v>11796</v>
      </c>
      <c r="B1257" s="10" t="s">
        <v>17313</v>
      </c>
      <c r="C1257" s="11" t="s">
        <v>14826</v>
      </c>
      <c r="D1257" s="12">
        <v>3799</v>
      </c>
      <c r="E1257" s="12">
        <v>6000</v>
      </c>
      <c r="F1257" s="13">
        <v>0.37</v>
      </c>
      <c r="G1257" s="11">
        <v>4.2</v>
      </c>
      <c r="H1257" s="11" t="str">
        <f t="shared" si="58"/>
        <v>4.0 – 4.9</v>
      </c>
      <c r="I1257" s="14">
        <v>11935</v>
      </c>
      <c r="J1257" s="11" t="s">
        <v>17314</v>
      </c>
      <c r="K1257" s="11" t="s">
        <v>17315</v>
      </c>
      <c r="L1257" s="15" t="s">
        <v>17316</v>
      </c>
      <c r="M1257" s="26" t="str">
        <f t="shared" si="59"/>
        <v>&gt;₹500</v>
      </c>
      <c r="N1257" s="23">
        <f>Table2[[#This Row],[actual_price]]* Table2[[#This Row],[rating_count]]</f>
        <v>71610000</v>
      </c>
      <c r="O1257" s="23">
        <f t="shared" si="60"/>
        <v>1</v>
      </c>
      <c r="P1257" s="27" t="str">
        <f>IF(Table2[[#This Row],[rating_count]]&lt;1000,"below 1000", "1000 and above")</f>
        <v>1000 and above</v>
      </c>
    </row>
    <row r="1258" spans="1:16" x14ac:dyDescent="0.25">
      <c r="A1258" s="10" t="s">
        <v>11806</v>
      </c>
      <c r="B1258" s="10" t="s">
        <v>17317</v>
      </c>
      <c r="C1258" s="11" t="s">
        <v>14826</v>
      </c>
      <c r="D1258" s="12">
        <v>640</v>
      </c>
      <c r="E1258" s="12">
        <v>1020</v>
      </c>
      <c r="F1258" s="13">
        <v>0.37</v>
      </c>
      <c r="G1258" s="11">
        <v>4.0999999999999996</v>
      </c>
      <c r="H1258" s="11" t="str">
        <f t="shared" si="58"/>
        <v>4.0 – 4.9</v>
      </c>
      <c r="I1258" s="14">
        <v>5059</v>
      </c>
      <c r="J1258" s="11" t="s">
        <v>17318</v>
      </c>
      <c r="K1258" s="11" t="s">
        <v>17319</v>
      </c>
      <c r="L1258" s="15" t="s">
        <v>17320</v>
      </c>
      <c r="M1258" s="26" t="str">
        <f t="shared" si="59"/>
        <v>&gt;₹500</v>
      </c>
      <c r="N1258" s="23">
        <f>Table2[[#This Row],[actual_price]]* Table2[[#This Row],[rating_count]]</f>
        <v>5160180</v>
      </c>
      <c r="O1258" s="23">
        <f t="shared" si="60"/>
        <v>1</v>
      </c>
      <c r="P1258" s="27" t="str">
        <f>IF(Table2[[#This Row],[rating_count]]&lt;1000,"below 1000", "1000 and above")</f>
        <v>1000 and above</v>
      </c>
    </row>
    <row r="1259" spans="1:16" x14ac:dyDescent="0.25">
      <c r="A1259" s="10" t="s">
        <v>11816</v>
      </c>
      <c r="B1259" s="10" t="s">
        <v>17321</v>
      </c>
      <c r="C1259" s="11" t="s">
        <v>14826</v>
      </c>
      <c r="D1259" s="12">
        <v>979</v>
      </c>
      <c r="E1259" s="12">
        <v>1999</v>
      </c>
      <c r="F1259" s="13">
        <v>0.51</v>
      </c>
      <c r="G1259" s="11">
        <v>3.9</v>
      </c>
      <c r="H1259" s="11" t="str">
        <f t="shared" si="58"/>
        <v>3.0 – 3.9</v>
      </c>
      <c r="I1259" s="14">
        <v>157</v>
      </c>
      <c r="J1259" s="11" t="s">
        <v>17322</v>
      </c>
      <c r="K1259" s="11" t="s">
        <v>17323</v>
      </c>
      <c r="L1259" s="15" t="s">
        <v>17324</v>
      </c>
      <c r="M1259" s="26" t="str">
        <f t="shared" si="59"/>
        <v>&gt;₹500</v>
      </c>
      <c r="N1259" s="23">
        <f>Table2[[#This Row],[actual_price]]* Table2[[#This Row],[rating_count]]</f>
        <v>313843</v>
      </c>
      <c r="O1259" s="23">
        <f t="shared" si="60"/>
        <v>1</v>
      </c>
      <c r="P1259" s="27" t="str">
        <f>IF(Table2[[#This Row],[rating_count]]&lt;1000,"below 1000", "1000 and above")</f>
        <v>below 1000</v>
      </c>
    </row>
    <row r="1260" spans="1:16" x14ac:dyDescent="0.25">
      <c r="A1260" s="10" t="s">
        <v>11826</v>
      </c>
      <c r="B1260" s="10" t="s">
        <v>17325</v>
      </c>
      <c r="C1260" s="11" t="s">
        <v>14826</v>
      </c>
      <c r="D1260" s="12">
        <v>5365</v>
      </c>
      <c r="E1260" s="12">
        <v>7445</v>
      </c>
      <c r="F1260" s="13">
        <v>0.28000000000000003</v>
      </c>
      <c r="G1260" s="11">
        <v>3.9</v>
      </c>
      <c r="H1260" s="11" t="str">
        <f t="shared" si="58"/>
        <v>3.0 – 3.9</v>
      </c>
      <c r="I1260" s="14">
        <v>3584</v>
      </c>
      <c r="J1260" s="11" t="s">
        <v>17326</v>
      </c>
      <c r="K1260" s="11" t="s">
        <v>17327</v>
      </c>
      <c r="L1260" s="15" t="s">
        <v>17328</v>
      </c>
      <c r="M1260" s="26" t="str">
        <f t="shared" si="59"/>
        <v>&gt;₹500</v>
      </c>
      <c r="N1260" s="23">
        <f>Table2[[#This Row],[actual_price]]* Table2[[#This Row],[rating_count]]</f>
        <v>26682880</v>
      </c>
      <c r="O1260" s="23">
        <f t="shared" si="60"/>
        <v>1.0000000000000002</v>
      </c>
      <c r="P1260" s="27" t="str">
        <f>IF(Table2[[#This Row],[rating_count]]&lt;1000,"below 1000", "1000 and above")</f>
        <v>1000 and above</v>
      </c>
    </row>
    <row r="1261" spans="1:16" x14ac:dyDescent="0.25">
      <c r="A1261" s="10" t="s">
        <v>11836</v>
      </c>
      <c r="B1261" s="10" t="s">
        <v>17329</v>
      </c>
      <c r="C1261" s="11" t="s">
        <v>14826</v>
      </c>
      <c r="D1261" s="12">
        <v>3199</v>
      </c>
      <c r="E1261" s="12">
        <v>3500</v>
      </c>
      <c r="F1261" s="13">
        <v>0.09</v>
      </c>
      <c r="G1261" s="11">
        <v>4.2</v>
      </c>
      <c r="H1261" s="11" t="str">
        <f t="shared" si="58"/>
        <v>4.0 – 4.9</v>
      </c>
      <c r="I1261" s="14">
        <v>1899</v>
      </c>
      <c r="J1261" s="11" t="s">
        <v>17330</v>
      </c>
      <c r="K1261" s="11" t="s">
        <v>17331</v>
      </c>
      <c r="L1261" s="15" t="s">
        <v>17332</v>
      </c>
      <c r="M1261" s="26" t="str">
        <f t="shared" si="59"/>
        <v>&gt;₹500</v>
      </c>
      <c r="N1261" s="23">
        <f>Table2[[#This Row],[actual_price]]* Table2[[#This Row],[rating_count]]</f>
        <v>6646500</v>
      </c>
      <c r="O1261" s="23">
        <f t="shared" si="60"/>
        <v>1</v>
      </c>
      <c r="P1261" s="27" t="str">
        <f>IF(Table2[[#This Row],[rating_count]]&lt;1000,"below 1000", "1000 and above")</f>
        <v>1000 and above</v>
      </c>
    </row>
    <row r="1262" spans="1:16" x14ac:dyDescent="0.25">
      <c r="A1262" s="10" t="s">
        <v>11846</v>
      </c>
      <c r="B1262" s="10" t="s">
        <v>17333</v>
      </c>
      <c r="C1262" s="11" t="s">
        <v>14826</v>
      </c>
      <c r="D1262" s="12">
        <v>979</v>
      </c>
      <c r="E1262" s="12">
        <v>1395</v>
      </c>
      <c r="F1262" s="13">
        <v>0.3</v>
      </c>
      <c r="G1262" s="11">
        <v>4.2</v>
      </c>
      <c r="H1262" s="11" t="str">
        <f t="shared" si="58"/>
        <v>4.0 – 4.9</v>
      </c>
      <c r="I1262" s="14">
        <v>15252</v>
      </c>
      <c r="J1262" s="11" t="s">
        <v>17334</v>
      </c>
      <c r="K1262" s="11" t="s">
        <v>17335</v>
      </c>
      <c r="L1262" s="15" t="s">
        <v>17336</v>
      </c>
      <c r="M1262" s="26" t="str">
        <f t="shared" si="59"/>
        <v>&gt;₹500</v>
      </c>
      <c r="N1262" s="23">
        <f>Table2[[#This Row],[actual_price]]* Table2[[#This Row],[rating_count]]</f>
        <v>21276540</v>
      </c>
      <c r="O1262" s="23">
        <f t="shared" si="60"/>
        <v>1</v>
      </c>
      <c r="P1262" s="27" t="str">
        <f>IF(Table2[[#This Row],[rating_count]]&lt;1000,"below 1000", "1000 and above")</f>
        <v>1000 and above</v>
      </c>
    </row>
    <row r="1263" spans="1:16" x14ac:dyDescent="0.25">
      <c r="A1263" s="10" t="s">
        <v>11856</v>
      </c>
      <c r="B1263" s="10" t="s">
        <v>17337</v>
      </c>
      <c r="C1263" s="11" t="s">
        <v>14826</v>
      </c>
      <c r="D1263" s="12">
        <v>929</v>
      </c>
      <c r="E1263" s="12">
        <v>2199</v>
      </c>
      <c r="F1263" s="13">
        <v>0.57999999999999996</v>
      </c>
      <c r="G1263" s="11">
        <v>3.7</v>
      </c>
      <c r="H1263" s="11" t="str">
        <f t="shared" si="58"/>
        <v>3.0 – 3.9</v>
      </c>
      <c r="I1263" s="14">
        <v>4</v>
      </c>
      <c r="J1263" s="11" t="s">
        <v>11858</v>
      </c>
      <c r="K1263" s="11" t="s">
        <v>17338</v>
      </c>
      <c r="L1263" s="15" t="s">
        <v>17339</v>
      </c>
      <c r="M1263" s="26" t="str">
        <f t="shared" si="59"/>
        <v>&gt;₹500</v>
      </c>
      <c r="N1263" s="23">
        <f>Table2[[#This Row],[actual_price]]* Table2[[#This Row],[rating_count]]</f>
        <v>8796</v>
      </c>
      <c r="O1263" s="23">
        <f t="shared" si="60"/>
        <v>1</v>
      </c>
      <c r="P1263" s="27" t="str">
        <f>IF(Table2[[#This Row],[rating_count]]&lt;1000,"below 1000", "1000 and above")</f>
        <v>below 1000</v>
      </c>
    </row>
    <row r="1264" spans="1:16" x14ac:dyDescent="0.25">
      <c r="A1264" s="10" t="s">
        <v>11866</v>
      </c>
      <c r="B1264" s="10" t="s">
        <v>17340</v>
      </c>
      <c r="C1264" s="11" t="s">
        <v>14826</v>
      </c>
      <c r="D1264" s="12">
        <v>3710</v>
      </c>
      <c r="E1264" s="12">
        <v>4330</v>
      </c>
      <c r="F1264" s="13">
        <v>0.14000000000000001</v>
      </c>
      <c r="G1264" s="11">
        <v>3.7</v>
      </c>
      <c r="H1264" s="11" t="str">
        <f t="shared" si="58"/>
        <v>3.0 – 3.9</v>
      </c>
      <c r="I1264" s="14">
        <v>1662</v>
      </c>
      <c r="J1264" s="11" t="s">
        <v>17341</v>
      </c>
      <c r="K1264" s="11" t="s">
        <v>17342</v>
      </c>
      <c r="L1264" s="15" t="s">
        <v>17343</v>
      </c>
      <c r="M1264" s="26" t="str">
        <f t="shared" si="59"/>
        <v>&gt;₹500</v>
      </c>
      <c r="N1264" s="23">
        <f>Table2[[#This Row],[actual_price]]* Table2[[#This Row],[rating_count]]</f>
        <v>7196460</v>
      </c>
      <c r="O1264" s="23">
        <f t="shared" si="60"/>
        <v>1</v>
      </c>
      <c r="P1264" s="27" t="str">
        <f>IF(Table2[[#This Row],[rating_count]]&lt;1000,"below 1000", "1000 and above")</f>
        <v>1000 and above</v>
      </c>
    </row>
    <row r="1265" spans="1:16" x14ac:dyDescent="0.25">
      <c r="A1265" s="10" t="s">
        <v>11876</v>
      </c>
      <c r="B1265" s="10" t="s">
        <v>17344</v>
      </c>
      <c r="C1265" s="11" t="s">
        <v>14826</v>
      </c>
      <c r="D1265" s="12">
        <v>2033</v>
      </c>
      <c r="E1265" s="12">
        <v>4295</v>
      </c>
      <c r="F1265" s="13">
        <v>0.53</v>
      </c>
      <c r="G1265" s="11">
        <v>3.4</v>
      </c>
      <c r="H1265" s="11" t="str">
        <f t="shared" si="58"/>
        <v>3.0 – 3.9</v>
      </c>
      <c r="I1265" s="14">
        <v>422</v>
      </c>
      <c r="J1265" s="11" t="s">
        <v>17345</v>
      </c>
      <c r="K1265" s="11" t="s">
        <v>17346</v>
      </c>
      <c r="L1265" s="15" t="s">
        <v>17347</v>
      </c>
      <c r="M1265" s="26" t="str">
        <f t="shared" si="59"/>
        <v>&gt;₹500</v>
      </c>
      <c r="N1265" s="23">
        <f>Table2[[#This Row],[actual_price]]* Table2[[#This Row],[rating_count]]</f>
        <v>1812490</v>
      </c>
      <c r="O1265" s="23">
        <f t="shared" si="60"/>
        <v>1</v>
      </c>
      <c r="P1265" s="27" t="str">
        <f>IF(Table2[[#This Row],[rating_count]]&lt;1000,"below 1000", "1000 and above")</f>
        <v>below 1000</v>
      </c>
    </row>
    <row r="1266" spans="1:16" x14ac:dyDescent="0.25">
      <c r="A1266" s="10" t="s">
        <v>11886</v>
      </c>
      <c r="B1266" s="10" t="s">
        <v>17348</v>
      </c>
      <c r="C1266" s="11" t="s">
        <v>14826</v>
      </c>
      <c r="D1266" s="12">
        <v>9495</v>
      </c>
      <c r="E1266" s="12">
        <v>18990</v>
      </c>
      <c r="F1266" s="13">
        <v>0.5</v>
      </c>
      <c r="G1266" s="11">
        <v>4.2</v>
      </c>
      <c r="H1266" s="11" t="str">
        <f t="shared" si="58"/>
        <v>4.0 – 4.9</v>
      </c>
      <c r="I1266" s="14">
        <v>79</v>
      </c>
      <c r="J1266" s="11" t="s">
        <v>17349</v>
      </c>
      <c r="K1266" s="11" t="s">
        <v>17350</v>
      </c>
      <c r="L1266" s="15" t="s">
        <v>17351</v>
      </c>
      <c r="M1266" s="26" t="str">
        <f t="shared" si="59"/>
        <v>&gt;₹500</v>
      </c>
      <c r="N1266" s="23">
        <f>Table2[[#This Row],[actual_price]]* Table2[[#This Row],[rating_count]]</f>
        <v>1500210</v>
      </c>
      <c r="O1266" s="23">
        <f t="shared" si="60"/>
        <v>0.99999999999999989</v>
      </c>
      <c r="P1266" s="27" t="str">
        <f>IF(Table2[[#This Row],[rating_count]]&lt;1000,"below 1000", "1000 and above")</f>
        <v>below 1000</v>
      </c>
    </row>
    <row r="1267" spans="1:16" x14ac:dyDescent="0.25">
      <c r="A1267" s="10" t="s">
        <v>11896</v>
      </c>
      <c r="B1267" s="10" t="s">
        <v>17352</v>
      </c>
      <c r="C1267" s="11" t="s">
        <v>14826</v>
      </c>
      <c r="D1267" s="12">
        <v>7799</v>
      </c>
      <c r="E1267" s="12">
        <v>12500</v>
      </c>
      <c r="F1267" s="13">
        <v>0.38</v>
      </c>
      <c r="G1267" s="11">
        <v>4</v>
      </c>
      <c r="H1267" s="11" t="str">
        <f t="shared" si="58"/>
        <v>4.0 – 4.9</v>
      </c>
      <c r="I1267" s="14">
        <v>5160</v>
      </c>
      <c r="J1267" s="11" t="s">
        <v>16337</v>
      </c>
      <c r="K1267" s="11" t="s">
        <v>17353</v>
      </c>
      <c r="L1267" s="15" t="s">
        <v>17354</v>
      </c>
      <c r="M1267" s="26" t="str">
        <f t="shared" si="59"/>
        <v>&gt;₹500</v>
      </c>
      <c r="N1267" s="23">
        <f>Table2[[#This Row],[actual_price]]* Table2[[#This Row],[rating_count]]</f>
        <v>64500000</v>
      </c>
      <c r="O1267" s="23">
        <f t="shared" si="60"/>
        <v>0.99999999999999989</v>
      </c>
      <c r="P1267" s="27" t="str">
        <f>IF(Table2[[#This Row],[rating_count]]&lt;1000,"below 1000", "1000 and above")</f>
        <v>1000 and above</v>
      </c>
    </row>
    <row r="1268" spans="1:16" x14ac:dyDescent="0.25">
      <c r="A1268" s="10" t="s">
        <v>11906</v>
      </c>
      <c r="B1268" s="10" t="s">
        <v>17355</v>
      </c>
      <c r="C1268" s="11" t="s">
        <v>14826</v>
      </c>
      <c r="D1268" s="12">
        <v>949</v>
      </c>
      <c r="E1268" s="12">
        <v>2385</v>
      </c>
      <c r="F1268" s="13">
        <v>0.6</v>
      </c>
      <c r="G1268" s="11">
        <v>4.0999999999999996</v>
      </c>
      <c r="H1268" s="11" t="str">
        <f t="shared" si="58"/>
        <v>4.0 – 4.9</v>
      </c>
      <c r="I1268" s="14">
        <v>2311</v>
      </c>
      <c r="J1268" s="11" t="s">
        <v>17356</v>
      </c>
      <c r="K1268" s="11" t="s">
        <v>17357</v>
      </c>
      <c r="L1268" s="15" t="s">
        <v>17358</v>
      </c>
      <c r="M1268" s="26" t="str">
        <f t="shared" si="59"/>
        <v>&gt;₹500</v>
      </c>
      <c r="N1268" s="23">
        <f>Table2[[#This Row],[actual_price]]* Table2[[#This Row],[rating_count]]</f>
        <v>5511735</v>
      </c>
      <c r="O1268" s="23">
        <f t="shared" si="60"/>
        <v>1</v>
      </c>
      <c r="P1268" s="27" t="str">
        <f>IF(Table2[[#This Row],[rating_count]]&lt;1000,"below 1000", "1000 and above")</f>
        <v>1000 and above</v>
      </c>
    </row>
    <row r="1269" spans="1:16" x14ac:dyDescent="0.25">
      <c r="A1269" s="10" t="s">
        <v>11916</v>
      </c>
      <c r="B1269" s="10" t="s">
        <v>17359</v>
      </c>
      <c r="C1269" s="11" t="s">
        <v>14826</v>
      </c>
      <c r="D1269" s="12">
        <v>2790</v>
      </c>
      <c r="E1269" s="12">
        <v>4890</v>
      </c>
      <c r="F1269" s="13">
        <v>0.43</v>
      </c>
      <c r="G1269" s="11">
        <v>3.9</v>
      </c>
      <c r="H1269" s="11" t="str">
        <f t="shared" si="58"/>
        <v>3.0 – 3.9</v>
      </c>
      <c r="I1269" s="14">
        <v>588</v>
      </c>
      <c r="J1269" s="11" t="s">
        <v>17360</v>
      </c>
      <c r="K1269" s="11" t="s">
        <v>17361</v>
      </c>
      <c r="L1269" s="15" t="s">
        <v>17362</v>
      </c>
      <c r="M1269" s="26" t="str">
        <f t="shared" si="59"/>
        <v>&gt;₹500</v>
      </c>
      <c r="N1269" s="23">
        <f>Table2[[#This Row],[actual_price]]* Table2[[#This Row],[rating_count]]</f>
        <v>2875320</v>
      </c>
      <c r="O1269" s="23">
        <f t="shared" si="60"/>
        <v>1.0000000000000002</v>
      </c>
      <c r="P1269" s="27" t="str">
        <f>IF(Table2[[#This Row],[rating_count]]&lt;1000,"below 1000", "1000 and above")</f>
        <v>below 1000</v>
      </c>
    </row>
    <row r="1270" spans="1:16" x14ac:dyDescent="0.25">
      <c r="A1270" s="10" t="s">
        <v>11926</v>
      </c>
      <c r="B1270" s="10" t="s">
        <v>17363</v>
      </c>
      <c r="C1270" s="11" t="s">
        <v>14826</v>
      </c>
      <c r="D1270" s="12">
        <v>645</v>
      </c>
      <c r="E1270" s="12">
        <v>1100</v>
      </c>
      <c r="F1270" s="13">
        <v>0.41</v>
      </c>
      <c r="G1270" s="11">
        <v>4</v>
      </c>
      <c r="H1270" s="11" t="str">
        <f t="shared" si="58"/>
        <v>4.0 – 4.9</v>
      </c>
      <c r="I1270" s="14">
        <v>3271</v>
      </c>
      <c r="J1270" s="11" t="s">
        <v>17034</v>
      </c>
      <c r="K1270" s="11" t="s">
        <v>17364</v>
      </c>
      <c r="L1270" s="15" t="s">
        <v>17365</v>
      </c>
      <c r="M1270" s="26" t="str">
        <f t="shared" si="59"/>
        <v>&gt;₹500</v>
      </c>
      <c r="N1270" s="23">
        <f>Table2[[#This Row],[actual_price]]* Table2[[#This Row],[rating_count]]</f>
        <v>3598100</v>
      </c>
      <c r="O1270" s="23">
        <f t="shared" si="60"/>
        <v>1.0000000000000002</v>
      </c>
      <c r="P1270" s="27" t="str">
        <f>IF(Table2[[#This Row],[rating_count]]&lt;1000,"below 1000", "1000 and above")</f>
        <v>1000 and above</v>
      </c>
    </row>
    <row r="1271" spans="1:16" x14ac:dyDescent="0.25">
      <c r="A1271" s="10" t="s">
        <v>11936</v>
      </c>
      <c r="B1271" s="10" t="s">
        <v>17366</v>
      </c>
      <c r="C1271" s="11" t="s">
        <v>14826</v>
      </c>
      <c r="D1271" s="12">
        <v>2237.81</v>
      </c>
      <c r="E1271" s="12">
        <v>3899</v>
      </c>
      <c r="F1271" s="13">
        <v>0.43</v>
      </c>
      <c r="G1271" s="11">
        <v>3.9</v>
      </c>
      <c r="H1271" s="11" t="str">
        <f t="shared" si="58"/>
        <v>3.0 – 3.9</v>
      </c>
      <c r="I1271" s="14">
        <v>11004</v>
      </c>
      <c r="J1271" s="11" t="s">
        <v>16190</v>
      </c>
      <c r="K1271" s="11" t="s">
        <v>17367</v>
      </c>
      <c r="L1271" s="15" t="s">
        <v>17368</v>
      </c>
      <c r="M1271" s="26" t="str">
        <f t="shared" si="59"/>
        <v>&gt;₹500</v>
      </c>
      <c r="N1271" s="23">
        <f>Table2[[#This Row],[actual_price]]* Table2[[#This Row],[rating_count]]</f>
        <v>42904596</v>
      </c>
      <c r="O1271" s="23">
        <f t="shared" si="60"/>
        <v>1.0000000000000002</v>
      </c>
      <c r="P1271" s="27" t="str">
        <f>IF(Table2[[#This Row],[rating_count]]&lt;1000,"below 1000", "1000 and above")</f>
        <v>1000 and above</v>
      </c>
    </row>
    <row r="1272" spans="1:16" x14ac:dyDescent="0.25">
      <c r="A1272" s="10" t="s">
        <v>11946</v>
      </c>
      <c r="B1272" s="10" t="s">
        <v>17369</v>
      </c>
      <c r="C1272" s="11" t="s">
        <v>14826</v>
      </c>
      <c r="D1272" s="12">
        <v>8699</v>
      </c>
      <c r="E1272" s="12">
        <v>16899</v>
      </c>
      <c r="F1272" s="13">
        <v>0.49</v>
      </c>
      <c r="G1272" s="11">
        <v>4.2</v>
      </c>
      <c r="H1272" s="11" t="str">
        <f t="shared" si="58"/>
        <v>4.0 – 4.9</v>
      </c>
      <c r="I1272" s="14">
        <v>3195</v>
      </c>
      <c r="J1272" s="11" t="s">
        <v>17370</v>
      </c>
      <c r="K1272" s="11" t="s">
        <v>17371</v>
      </c>
      <c r="L1272" s="15" t="s">
        <v>17372</v>
      </c>
      <c r="M1272" s="26" t="str">
        <f t="shared" si="59"/>
        <v>&gt;₹500</v>
      </c>
      <c r="N1272" s="23">
        <f>Table2[[#This Row],[actual_price]]* Table2[[#This Row],[rating_count]]</f>
        <v>53992305</v>
      </c>
      <c r="O1272" s="23">
        <f t="shared" si="60"/>
        <v>1</v>
      </c>
      <c r="P1272" s="27" t="str">
        <f>IF(Table2[[#This Row],[rating_count]]&lt;1000,"below 1000", "1000 and above")</f>
        <v>1000 and above</v>
      </c>
    </row>
    <row r="1273" spans="1:16" x14ac:dyDescent="0.25">
      <c r="A1273" s="10" t="s">
        <v>11956</v>
      </c>
      <c r="B1273" s="10" t="s">
        <v>17373</v>
      </c>
      <c r="C1273" s="11" t="s">
        <v>14826</v>
      </c>
      <c r="D1273" s="12">
        <v>42990</v>
      </c>
      <c r="E1273" s="12">
        <v>75990</v>
      </c>
      <c r="F1273" s="13">
        <v>0.43</v>
      </c>
      <c r="G1273" s="11">
        <v>4.3</v>
      </c>
      <c r="H1273" s="11" t="str">
        <f t="shared" si="58"/>
        <v>4.0 – 4.9</v>
      </c>
      <c r="I1273" s="14">
        <v>3231</v>
      </c>
      <c r="J1273" s="11" t="s">
        <v>17374</v>
      </c>
      <c r="K1273" s="11" t="s">
        <v>17375</v>
      </c>
      <c r="L1273" s="15" t="s">
        <v>17376</v>
      </c>
      <c r="M1273" s="26" t="str">
        <f t="shared" si="59"/>
        <v>&gt;₹500</v>
      </c>
      <c r="N1273" s="23">
        <f>Table2[[#This Row],[actual_price]]* Table2[[#This Row],[rating_count]]</f>
        <v>245523690</v>
      </c>
      <c r="O1273" s="23">
        <f t="shared" si="60"/>
        <v>1.0000000000000002</v>
      </c>
      <c r="P1273" s="27" t="str">
        <f>IF(Table2[[#This Row],[rating_count]]&lt;1000,"below 1000", "1000 and above")</f>
        <v>1000 and above</v>
      </c>
    </row>
    <row r="1274" spans="1:16" x14ac:dyDescent="0.25">
      <c r="A1274" s="10" t="s">
        <v>11967</v>
      </c>
      <c r="B1274" s="10" t="s">
        <v>17377</v>
      </c>
      <c r="C1274" s="11" t="s">
        <v>14826</v>
      </c>
      <c r="D1274" s="12">
        <v>825</v>
      </c>
      <c r="E1274" s="12">
        <v>825</v>
      </c>
      <c r="F1274" s="13">
        <v>0</v>
      </c>
      <c r="G1274" s="11">
        <v>4</v>
      </c>
      <c r="H1274" s="11" t="str">
        <f t="shared" si="58"/>
        <v>4.0 – 4.9</v>
      </c>
      <c r="I1274" s="14">
        <v>3246</v>
      </c>
      <c r="J1274" s="11" t="s">
        <v>17378</v>
      </c>
      <c r="K1274" s="11" t="s">
        <v>17379</v>
      </c>
      <c r="L1274" s="15" t="s">
        <v>17380</v>
      </c>
      <c r="M1274" s="26" t="str">
        <f t="shared" si="59"/>
        <v>&gt;₹500</v>
      </c>
      <c r="N1274" s="23">
        <f>Table2[[#This Row],[actual_price]]* Table2[[#This Row],[rating_count]]</f>
        <v>2677950</v>
      </c>
      <c r="O1274" s="23">
        <f t="shared" si="60"/>
        <v>1</v>
      </c>
      <c r="P1274" s="27" t="str">
        <f>IF(Table2[[#This Row],[rating_count]]&lt;1000,"below 1000", "1000 and above")</f>
        <v>1000 and above</v>
      </c>
    </row>
    <row r="1275" spans="1:16" x14ac:dyDescent="0.25">
      <c r="A1275" s="10" t="s">
        <v>11977</v>
      </c>
      <c r="B1275" s="10" t="s">
        <v>17381</v>
      </c>
      <c r="C1275" s="11" t="s">
        <v>14826</v>
      </c>
      <c r="D1275" s="12">
        <v>161</v>
      </c>
      <c r="E1275" s="12">
        <v>300</v>
      </c>
      <c r="F1275" s="13">
        <v>0.46</v>
      </c>
      <c r="G1275" s="11">
        <v>2.6</v>
      </c>
      <c r="H1275" s="11" t="str">
        <f t="shared" si="58"/>
        <v>2.0 – 2.9</v>
      </c>
      <c r="I1275" s="14">
        <v>24</v>
      </c>
      <c r="J1275" s="11" t="s">
        <v>17382</v>
      </c>
      <c r="K1275" s="11" t="s">
        <v>17383</v>
      </c>
      <c r="L1275" s="15" t="s">
        <v>17384</v>
      </c>
      <c r="M1275" s="26" t="str">
        <f t="shared" si="59"/>
        <v>₹200–₹500</v>
      </c>
      <c r="N1275" s="23">
        <f>Table2[[#This Row],[actual_price]]* Table2[[#This Row],[rating_count]]</f>
        <v>7200</v>
      </c>
      <c r="O1275" s="23">
        <f t="shared" si="60"/>
        <v>0.99999999999999989</v>
      </c>
      <c r="P1275" s="27" t="str">
        <f>IF(Table2[[#This Row],[rating_count]]&lt;1000,"below 1000", "1000 and above")</f>
        <v>below 1000</v>
      </c>
    </row>
    <row r="1276" spans="1:16" x14ac:dyDescent="0.25">
      <c r="A1276" s="10" t="s">
        <v>11987</v>
      </c>
      <c r="B1276" s="10" t="s">
        <v>17385</v>
      </c>
      <c r="C1276" s="11" t="s">
        <v>14826</v>
      </c>
      <c r="D1276" s="12">
        <v>697</v>
      </c>
      <c r="E1276" s="12">
        <v>1499</v>
      </c>
      <c r="F1276" s="13">
        <v>0.54</v>
      </c>
      <c r="G1276" s="11">
        <v>3.8</v>
      </c>
      <c r="H1276" s="11" t="str">
        <f t="shared" si="58"/>
        <v>3.0 – 3.9</v>
      </c>
      <c r="I1276" s="14">
        <v>144</v>
      </c>
      <c r="J1276" s="11" t="s">
        <v>17386</v>
      </c>
      <c r="K1276" s="11" t="s">
        <v>17387</v>
      </c>
      <c r="L1276" s="15" t="s">
        <v>17388</v>
      </c>
      <c r="M1276" s="26" t="str">
        <f t="shared" si="59"/>
        <v>&gt;₹500</v>
      </c>
      <c r="N1276" s="23">
        <f>Table2[[#This Row],[actual_price]]* Table2[[#This Row],[rating_count]]</f>
        <v>215856</v>
      </c>
      <c r="O1276" s="23">
        <f t="shared" si="60"/>
        <v>1</v>
      </c>
      <c r="P1276" s="27" t="str">
        <f>IF(Table2[[#This Row],[rating_count]]&lt;1000,"below 1000", "1000 and above")</f>
        <v>below 1000</v>
      </c>
    </row>
    <row r="1277" spans="1:16" x14ac:dyDescent="0.25">
      <c r="A1277" s="10" t="s">
        <v>11997</v>
      </c>
      <c r="B1277" s="10" t="s">
        <v>17389</v>
      </c>
      <c r="C1277" s="11" t="s">
        <v>14826</v>
      </c>
      <c r="D1277" s="12">
        <v>688</v>
      </c>
      <c r="E1277" s="12">
        <v>747</v>
      </c>
      <c r="F1277" s="13">
        <v>0.08</v>
      </c>
      <c r="G1277" s="11">
        <v>4.5</v>
      </c>
      <c r="H1277" s="11" t="str">
        <f t="shared" si="58"/>
        <v>4.0 – 4.9</v>
      </c>
      <c r="I1277" s="14">
        <v>2280</v>
      </c>
      <c r="J1277" s="11" t="s">
        <v>17390</v>
      </c>
      <c r="K1277" s="11" t="s">
        <v>17391</v>
      </c>
      <c r="L1277" s="15" t="s">
        <v>17392</v>
      </c>
      <c r="M1277" s="26" t="str">
        <f t="shared" si="59"/>
        <v>&gt;₹500</v>
      </c>
      <c r="N1277" s="23">
        <f>Table2[[#This Row],[actual_price]]* Table2[[#This Row],[rating_count]]</f>
        <v>1703160</v>
      </c>
      <c r="O1277" s="23">
        <f t="shared" si="60"/>
        <v>1</v>
      </c>
      <c r="P1277" s="27" t="str">
        <f>IF(Table2[[#This Row],[rating_count]]&lt;1000,"below 1000", "1000 and above")</f>
        <v>1000 and above</v>
      </c>
    </row>
    <row r="1278" spans="1:16" x14ac:dyDescent="0.25">
      <c r="A1278" s="10" t="s">
        <v>12008</v>
      </c>
      <c r="B1278" s="10" t="s">
        <v>17393</v>
      </c>
      <c r="C1278" s="11" t="s">
        <v>14826</v>
      </c>
      <c r="D1278" s="12">
        <v>2199</v>
      </c>
      <c r="E1278" s="12">
        <v>3999</v>
      </c>
      <c r="F1278" s="13">
        <v>0.45</v>
      </c>
      <c r="G1278" s="11">
        <v>3.5</v>
      </c>
      <c r="H1278" s="11" t="str">
        <f t="shared" si="58"/>
        <v>3.0 – 3.9</v>
      </c>
      <c r="I1278" s="14">
        <v>340</v>
      </c>
      <c r="J1278" s="11" t="s">
        <v>17394</v>
      </c>
      <c r="K1278" s="11" t="s">
        <v>17395</v>
      </c>
      <c r="L1278" s="15" t="s">
        <v>17396</v>
      </c>
      <c r="M1278" s="26" t="str">
        <f t="shared" si="59"/>
        <v>&gt;₹500</v>
      </c>
      <c r="N1278" s="23">
        <f>Table2[[#This Row],[actual_price]]* Table2[[#This Row],[rating_count]]</f>
        <v>1359660</v>
      </c>
      <c r="O1278" s="23">
        <f t="shared" si="60"/>
        <v>1</v>
      </c>
      <c r="P1278" s="27" t="str">
        <f>IF(Table2[[#This Row],[rating_count]]&lt;1000,"below 1000", "1000 and above")</f>
        <v>below 1000</v>
      </c>
    </row>
    <row r="1279" spans="1:16" x14ac:dyDescent="0.25">
      <c r="A1279" s="10" t="s">
        <v>12018</v>
      </c>
      <c r="B1279" s="10" t="s">
        <v>17397</v>
      </c>
      <c r="C1279" s="11" t="s">
        <v>14826</v>
      </c>
      <c r="D1279" s="12">
        <v>6850</v>
      </c>
      <c r="E1279" s="12">
        <v>11990</v>
      </c>
      <c r="F1279" s="13">
        <v>0.43</v>
      </c>
      <c r="G1279" s="11">
        <v>3.9</v>
      </c>
      <c r="H1279" s="11" t="str">
        <f t="shared" si="58"/>
        <v>3.0 – 3.9</v>
      </c>
      <c r="I1279" s="14">
        <v>144</v>
      </c>
      <c r="J1279" s="11" t="s">
        <v>17398</v>
      </c>
      <c r="K1279" s="11" t="s">
        <v>17399</v>
      </c>
      <c r="L1279" s="15" t="s">
        <v>17400</v>
      </c>
      <c r="M1279" s="26" t="str">
        <f t="shared" si="59"/>
        <v>&gt;₹500</v>
      </c>
      <c r="N1279" s="23">
        <f>Table2[[#This Row],[actual_price]]* Table2[[#This Row],[rating_count]]</f>
        <v>1726560</v>
      </c>
      <c r="O1279" s="23">
        <f t="shared" si="60"/>
        <v>1</v>
      </c>
      <c r="P1279" s="27" t="str">
        <f>IF(Table2[[#This Row],[rating_count]]&lt;1000,"below 1000", "1000 and above")</f>
        <v>below 1000</v>
      </c>
    </row>
    <row r="1280" spans="1:16" x14ac:dyDescent="0.25">
      <c r="A1280" s="10" t="s">
        <v>12028</v>
      </c>
      <c r="B1280" s="10" t="s">
        <v>17401</v>
      </c>
      <c r="C1280" s="11" t="s">
        <v>14826</v>
      </c>
      <c r="D1280" s="12">
        <v>2699</v>
      </c>
      <c r="E1280" s="12">
        <v>3799</v>
      </c>
      <c r="F1280" s="13">
        <v>0.28999999999999998</v>
      </c>
      <c r="G1280" s="11">
        <v>4</v>
      </c>
      <c r="H1280" s="11" t="str">
        <f t="shared" si="58"/>
        <v>4.0 – 4.9</v>
      </c>
      <c r="I1280" s="14">
        <v>727</v>
      </c>
      <c r="J1280" s="11" t="s">
        <v>17402</v>
      </c>
      <c r="K1280" s="11" t="s">
        <v>17403</v>
      </c>
      <c r="L1280" s="15" t="s">
        <v>17404</v>
      </c>
      <c r="M1280" s="26" t="str">
        <f t="shared" si="59"/>
        <v>&gt;₹500</v>
      </c>
      <c r="N1280" s="23">
        <f>Table2[[#This Row],[actual_price]]* Table2[[#This Row],[rating_count]]</f>
        <v>2761873</v>
      </c>
      <c r="O1280" s="23">
        <f t="shared" si="60"/>
        <v>1</v>
      </c>
      <c r="P1280" s="27" t="str">
        <f>IF(Table2[[#This Row],[rating_count]]&lt;1000,"below 1000", "1000 and above")</f>
        <v>below 1000</v>
      </c>
    </row>
    <row r="1281" spans="1:16" x14ac:dyDescent="0.25">
      <c r="A1281" s="10" t="s">
        <v>12038</v>
      </c>
      <c r="B1281" s="10" t="s">
        <v>17405</v>
      </c>
      <c r="C1281" s="11" t="s">
        <v>14826</v>
      </c>
      <c r="D1281" s="12">
        <v>899</v>
      </c>
      <c r="E1281" s="12">
        <v>1999</v>
      </c>
      <c r="F1281" s="13">
        <v>0.55000000000000004</v>
      </c>
      <c r="G1281" s="11">
        <v>4</v>
      </c>
      <c r="H1281" s="11" t="str">
        <f t="shared" si="58"/>
        <v>4.0 – 4.9</v>
      </c>
      <c r="I1281" s="14">
        <v>832</v>
      </c>
      <c r="J1281" s="11" t="s">
        <v>17406</v>
      </c>
      <c r="K1281" s="11" t="s">
        <v>17407</v>
      </c>
      <c r="L1281" s="15" t="s">
        <v>17408</v>
      </c>
      <c r="M1281" s="26" t="str">
        <f t="shared" si="59"/>
        <v>&gt;₹500</v>
      </c>
      <c r="N1281" s="23">
        <f>Table2[[#This Row],[actual_price]]* Table2[[#This Row],[rating_count]]</f>
        <v>1663168</v>
      </c>
      <c r="O1281" s="23">
        <f t="shared" si="60"/>
        <v>1</v>
      </c>
      <c r="P1281" s="27" t="str">
        <f>IF(Table2[[#This Row],[rating_count]]&lt;1000,"below 1000", "1000 and above")</f>
        <v>below 1000</v>
      </c>
    </row>
    <row r="1282" spans="1:16" x14ac:dyDescent="0.25">
      <c r="A1282" s="10" t="s">
        <v>12049</v>
      </c>
      <c r="B1282" s="10" t="s">
        <v>17409</v>
      </c>
      <c r="C1282" s="11" t="s">
        <v>14826</v>
      </c>
      <c r="D1282" s="12">
        <v>1090</v>
      </c>
      <c r="E1282" s="12">
        <v>2999</v>
      </c>
      <c r="F1282" s="13">
        <v>0.64</v>
      </c>
      <c r="G1282" s="11">
        <v>3.5</v>
      </c>
      <c r="H1282" s="11" t="str">
        <f t="shared" ref="H1282:H1345" si="61">IF(G1282&lt;3, "2.0 – 2.9", IF(G1282&lt;4, "3.0 – 3.9", IF(G1282&lt;5, "4.0 – 4.9", "5.0")))</f>
        <v>3.0 – 3.9</v>
      </c>
      <c r="I1282" s="14">
        <v>57</v>
      </c>
      <c r="J1282" s="11" t="s">
        <v>16122</v>
      </c>
      <c r="K1282" s="11" t="s">
        <v>17410</v>
      </c>
      <c r="L1282" s="15" t="s">
        <v>17411</v>
      </c>
      <c r="M1282" s="26" t="str">
        <f t="shared" ref="M1282:M1345" si="62">IF(E1282&lt;200, "&lt;₹200", IF(E1282&lt;=500, "₹200–₹500", "&gt;₹500"))</f>
        <v>&gt;₹500</v>
      </c>
      <c r="N1282" s="23">
        <f>Table2[[#This Row],[actual_price]]* Table2[[#This Row],[rating_count]]</f>
        <v>170943</v>
      </c>
      <c r="O1282" s="23">
        <f t="shared" ref="O1282:O1345" si="63">CORREL(F1282:G1294, F1282:G1294)</f>
        <v>0.99999999999999989</v>
      </c>
      <c r="P1282" s="27" t="str">
        <f>IF(Table2[[#This Row],[rating_count]]&lt;1000,"below 1000", "1000 and above")</f>
        <v>below 1000</v>
      </c>
    </row>
    <row r="1283" spans="1:16" x14ac:dyDescent="0.25">
      <c r="A1283" s="10" t="s">
        <v>12059</v>
      </c>
      <c r="B1283" s="10" t="s">
        <v>17412</v>
      </c>
      <c r="C1283" s="11" t="s">
        <v>14826</v>
      </c>
      <c r="D1283" s="12">
        <v>295</v>
      </c>
      <c r="E1283" s="12">
        <v>599</v>
      </c>
      <c r="F1283" s="13">
        <v>0.51</v>
      </c>
      <c r="G1283" s="11">
        <v>4</v>
      </c>
      <c r="H1283" s="11" t="str">
        <f t="shared" si="61"/>
        <v>4.0 – 4.9</v>
      </c>
      <c r="I1283" s="14">
        <v>1644</v>
      </c>
      <c r="J1283" s="11" t="s">
        <v>17413</v>
      </c>
      <c r="K1283" s="11" t="s">
        <v>17414</v>
      </c>
      <c r="L1283" s="15" t="s">
        <v>17415</v>
      </c>
      <c r="M1283" s="26" t="str">
        <f t="shared" si="62"/>
        <v>&gt;₹500</v>
      </c>
      <c r="N1283" s="23">
        <f>Table2[[#This Row],[actual_price]]* Table2[[#This Row],[rating_count]]</f>
        <v>984756</v>
      </c>
      <c r="O1283" s="23">
        <f t="shared" si="63"/>
        <v>1.0000000000000002</v>
      </c>
      <c r="P1283" s="27" t="str">
        <f>IF(Table2[[#This Row],[rating_count]]&lt;1000,"below 1000", "1000 and above")</f>
        <v>1000 and above</v>
      </c>
    </row>
    <row r="1284" spans="1:16" x14ac:dyDescent="0.25">
      <c r="A1284" s="10" t="s">
        <v>12069</v>
      </c>
      <c r="B1284" s="10" t="s">
        <v>17416</v>
      </c>
      <c r="C1284" s="11" t="s">
        <v>14826</v>
      </c>
      <c r="D1284" s="12">
        <v>479</v>
      </c>
      <c r="E1284" s="12">
        <v>1999</v>
      </c>
      <c r="F1284" s="13">
        <v>0.76</v>
      </c>
      <c r="G1284" s="11">
        <v>3.4</v>
      </c>
      <c r="H1284" s="11" t="str">
        <f t="shared" si="61"/>
        <v>3.0 – 3.9</v>
      </c>
      <c r="I1284" s="14">
        <v>1066</v>
      </c>
      <c r="J1284" s="11" t="s">
        <v>17417</v>
      </c>
      <c r="K1284" s="11" t="s">
        <v>17418</v>
      </c>
      <c r="L1284" s="15" t="s">
        <v>17419</v>
      </c>
      <c r="M1284" s="26" t="str">
        <f t="shared" si="62"/>
        <v>&gt;₹500</v>
      </c>
      <c r="N1284" s="23">
        <f>Table2[[#This Row],[actual_price]]* Table2[[#This Row],[rating_count]]</f>
        <v>2130934</v>
      </c>
      <c r="O1284" s="23">
        <f t="shared" si="63"/>
        <v>1</v>
      </c>
      <c r="P1284" s="27" t="str">
        <f>IF(Table2[[#This Row],[rating_count]]&lt;1000,"below 1000", "1000 and above")</f>
        <v>1000 and above</v>
      </c>
    </row>
    <row r="1285" spans="1:16" x14ac:dyDescent="0.25">
      <c r="A1285" s="10" t="s">
        <v>12079</v>
      </c>
      <c r="B1285" s="10" t="s">
        <v>17420</v>
      </c>
      <c r="C1285" s="11" t="s">
        <v>14826</v>
      </c>
      <c r="D1285" s="12">
        <v>2949</v>
      </c>
      <c r="E1285" s="12">
        <v>4849</v>
      </c>
      <c r="F1285" s="13">
        <v>0.39</v>
      </c>
      <c r="G1285" s="11">
        <v>4.2</v>
      </c>
      <c r="H1285" s="11" t="str">
        <f t="shared" si="61"/>
        <v>4.0 – 4.9</v>
      </c>
      <c r="I1285" s="14">
        <v>7968</v>
      </c>
      <c r="J1285" s="11" t="s">
        <v>17421</v>
      </c>
      <c r="K1285" s="11" t="s">
        <v>17422</v>
      </c>
      <c r="L1285" s="15" t="s">
        <v>17423</v>
      </c>
      <c r="M1285" s="26" t="str">
        <f t="shared" si="62"/>
        <v>&gt;₹500</v>
      </c>
      <c r="N1285" s="23">
        <f>Table2[[#This Row],[actual_price]]* Table2[[#This Row],[rating_count]]</f>
        <v>38636832</v>
      </c>
      <c r="O1285" s="23">
        <f t="shared" si="63"/>
        <v>1</v>
      </c>
      <c r="P1285" s="27" t="str">
        <f>IF(Table2[[#This Row],[rating_count]]&lt;1000,"below 1000", "1000 and above")</f>
        <v>1000 and above</v>
      </c>
    </row>
    <row r="1286" spans="1:16" x14ac:dyDescent="0.25">
      <c r="A1286" s="10" t="s">
        <v>12089</v>
      </c>
      <c r="B1286" s="10" t="s">
        <v>17424</v>
      </c>
      <c r="C1286" s="11" t="s">
        <v>14826</v>
      </c>
      <c r="D1286" s="12">
        <v>335</v>
      </c>
      <c r="E1286" s="12">
        <v>510</v>
      </c>
      <c r="F1286" s="13">
        <v>0.34</v>
      </c>
      <c r="G1286" s="11">
        <v>3.8</v>
      </c>
      <c r="H1286" s="11" t="str">
        <f t="shared" si="61"/>
        <v>3.0 – 3.9</v>
      </c>
      <c r="I1286" s="14">
        <v>3195</v>
      </c>
      <c r="J1286" s="11" t="s">
        <v>17425</v>
      </c>
      <c r="K1286" s="11" t="s">
        <v>17426</v>
      </c>
      <c r="L1286" s="15" t="s">
        <v>17427</v>
      </c>
      <c r="M1286" s="26" t="str">
        <f t="shared" si="62"/>
        <v>&gt;₹500</v>
      </c>
      <c r="N1286" s="23">
        <f>Table2[[#This Row],[actual_price]]* Table2[[#This Row],[rating_count]]</f>
        <v>1629450</v>
      </c>
      <c r="O1286" s="23">
        <f t="shared" si="63"/>
        <v>1</v>
      </c>
      <c r="P1286" s="27" t="str">
        <f>IF(Table2[[#This Row],[rating_count]]&lt;1000,"below 1000", "1000 and above")</f>
        <v>1000 and above</v>
      </c>
    </row>
    <row r="1287" spans="1:16" x14ac:dyDescent="0.25">
      <c r="A1287" s="10" t="s">
        <v>12099</v>
      </c>
      <c r="B1287" s="10" t="s">
        <v>17428</v>
      </c>
      <c r="C1287" s="11" t="s">
        <v>14826</v>
      </c>
      <c r="D1287" s="12">
        <v>293</v>
      </c>
      <c r="E1287" s="12">
        <v>499</v>
      </c>
      <c r="F1287" s="13">
        <v>0.41</v>
      </c>
      <c r="G1287" s="11">
        <v>4.0999999999999996</v>
      </c>
      <c r="H1287" s="11" t="str">
        <f t="shared" si="61"/>
        <v>4.0 – 4.9</v>
      </c>
      <c r="I1287" s="14">
        <v>1456</v>
      </c>
      <c r="J1287" s="11" t="s">
        <v>17429</v>
      </c>
      <c r="K1287" s="11" t="s">
        <v>17430</v>
      </c>
      <c r="L1287" s="15" t="s">
        <v>17431</v>
      </c>
      <c r="M1287" s="26" t="str">
        <f t="shared" si="62"/>
        <v>₹200–₹500</v>
      </c>
      <c r="N1287" s="23">
        <f>Table2[[#This Row],[actual_price]]* Table2[[#This Row],[rating_count]]</f>
        <v>726544</v>
      </c>
      <c r="O1287" s="23">
        <f t="shared" si="63"/>
        <v>1</v>
      </c>
      <c r="P1287" s="27" t="str">
        <f>IF(Table2[[#This Row],[rating_count]]&lt;1000,"below 1000", "1000 and above")</f>
        <v>1000 and above</v>
      </c>
    </row>
    <row r="1288" spans="1:16" x14ac:dyDescent="0.25">
      <c r="A1288" s="10" t="s">
        <v>12109</v>
      </c>
      <c r="B1288" s="10" t="s">
        <v>17432</v>
      </c>
      <c r="C1288" s="11" t="s">
        <v>14826</v>
      </c>
      <c r="D1288" s="12">
        <v>599</v>
      </c>
      <c r="E1288" s="12">
        <v>1299</v>
      </c>
      <c r="F1288" s="13">
        <v>0.54</v>
      </c>
      <c r="G1288" s="11">
        <v>4.2</v>
      </c>
      <c r="H1288" s="11" t="str">
        <f t="shared" si="61"/>
        <v>4.0 – 4.9</v>
      </c>
      <c r="I1288" s="14">
        <v>590</v>
      </c>
      <c r="J1288" s="11" t="s">
        <v>17433</v>
      </c>
      <c r="K1288" s="11" t="s">
        <v>17434</v>
      </c>
      <c r="L1288" s="15" t="s">
        <v>17435</v>
      </c>
      <c r="M1288" s="26" t="str">
        <f t="shared" si="62"/>
        <v>&gt;₹500</v>
      </c>
      <c r="N1288" s="23">
        <f>Table2[[#This Row],[actual_price]]* Table2[[#This Row],[rating_count]]</f>
        <v>766410</v>
      </c>
      <c r="O1288" s="23">
        <f t="shared" si="63"/>
        <v>1</v>
      </c>
      <c r="P1288" s="27" t="str">
        <f>IF(Table2[[#This Row],[rating_count]]&lt;1000,"below 1000", "1000 and above")</f>
        <v>below 1000</v>
      </c>
    </row>
    <row r="1289" spans="1:16" x14ac:dyDescent="0.25">
      <c r="A1289" s="10" t="s">
        <v>12120</v>
      </c>
      <c r="B1289" s="10" t="s">
        <v>17436</v>
      </c>
      <c r="C1289" s="11" t="s">
        <v>14826</v>
      </c>
      <c r="D1289" s="12">
        <v>499</v>
      </c>
      <c r="E1289" s="12">
        <v>999</v>
      </c>
      <c r="F1289" s="13">
        <v>0.5</v>
      </c>
      <c r="G1289" s="11">
        <v>4.3</v>
      </c>
      <c r="H1289" s="11" t="str">
        <f t="shared" si="61"/>
        <v>4.0 – 4.9</v>
      </c>
      <c r="I1289" s="14">
        <v>1436</v>
      </c>
      <c r="J1289" s="11" t="s">
        <v>17437</v>
      </c>
      <c r="K1289" s="11" t="s">
        <v>17438</v>
      </c>
      <c r="L1289" s="15" t="s">
        <v>17439</v>
      </c>
      <c r="M1289" s="26" t="str">
        <f t="shared" si="62"/>
        <v>&gt;₹500</v>
      </c>
      <c r="N1289" s="23">
        <f>Table2[[#This Row],[actual_price]]* Table2[[#This Row],[rating_count]]</f>
        <v>1434564</v>
      </c>
      <c r="O1289" s="23">
        <f t="shared" si="63"/>
        <v>0.99999999999999989</v>
      </c>
      <c r="P1289" s="27" t="str">
        <f>IF(Table2[[#This Row],[rating_count]]&lt;1000,"below 1000", "1000 and above")</f>
        <v>1000 and above</v>
      </c>
    </row>
    <row r="1290" spans="1:16" x14ac:dyDescent="0.25">
      <c r="A1290" s="10" t="s">
        <v>12130</v>
      </c>
      <c r="B1290" s="10" t="s">
        <v>17440</v>
      </c>
      <c r="C1290" s="11" t="s">
        <v>14826</v>
      </c>
      <c r="D1290" s="12">
        <v>849</v>
      </c>
      <c r="E1290" s="12">
        <v>1190</v>
      </c>
      <c r="F1290" s="13">
        <v>0.28999999999999998</v>
      </c>
      <c r="G1290" s="11">
        <v>4.2</v>
      </c>
      <c r="H1290" s="11" t="str">
        <f t="shared" si="61"/>
        <v>4.0 – 4.9</v>
      </c>
      <c r="I1290" s="14">
        <v>4184</v>
      </c>
      <c r="J1290" s="11" t="s">
        <v>17441</v>
      </c>
      <c r="K1290" s="11" t="s">
        <v>17442</v>
      </c>
      <c r="L1290" s="15" t="s">
        <v>17443</v>
      </c>
      <c r="M1290" s="26" t="str">
        <f t="shared" si="62"/>
        <v>&gt;₹500</v>
      </c>
      <c r="N1290" s="23">
        <f>Table2[[#This Row],[actual_price]]* Table2[[#This Row],[rating_count]]</f>
        <v>4978960</v>
      </c>
      <c r="O1290" s="23">
        <f t="shared" si="63"/>
        <v>1</v>
      </c>
      <c r="P1290" s="27" t="str">
        <f>IF(Table2[[#This Row],[rating_count]]&lt;1000,"below 1000", "1000 and above")</f>
        <v>1000 and above</v>
      </c>
    </row>
    <row r="1291" spans="1:16" x14ac:dyDescent="0.25">
      <c r="A1291" s="10" t="s">
        <v>12140</v>
      </c>
      <c r="B1291" s="10" t="s">
        <v>17444</v>
      </c>
      <c r="C1291" s="11" t="s">
        <v>14826</v>
      </c>
      <c r="D1291" s="12">
        <v>249</v>
      </c>
      <c r="E1291" s="12">
        <v>400</v>
      </c>
      <c r="F1291" s="13">
        <v>0.38</v>
      </c>
      <c r="G1291" s="11">
        <v>4.0999999999999996</v>
      </c>
      <c r="H1291" s="11" t="str">
        <f t="shared" si="61"/>
        <v>4.0 – 4.9</v>
      </c>
      <c r="I1291" s="14">
        <v>693</v>
      </c>
      <c r="J1291" s="11" t="s">
        <v>17445</v>
      </c>
      <c r="K1291" s="11" t="s">
        <v>17446</v>
      </c>
      <c r="L1291" s="15" t="s">
        <v>17447</v>
      </c>
      <c r="M1291" s="26" t="str">
        <f t="shared" si="62"/>
        <v>₹200–₹500</v>
      </c>
      <c r="N1291" s="23">
        <f>Table2[[#This Row],[actual_price]]* Table2[[#This Row],[rating_count]]</f>
        <v>277200</v>
      </c>
      <c r="O1291" s="23">
        <f t="shared" si="63"/>
        <v>1</v>
      </c>
      <c r="P1291" s="27" t="str">
        <f>IF(Table2[[#This Row],[rating_count]]&lt;1000,"below 1000", "1000 and above")</f>
        <v>below 1000</v>
      </c>
    </row>
    <row r="1292" spans="1:16" x14ac:dyDescent="0.25">
      <c r="A1292" s="10" t="s">
        <v>12150</v>
      </c>
      <c r="B1292" s="10" t="s">
        <v>17448</v>
      </c>
      <c r="C1292" s="11" t="s">
        <v>14826</v>
      </c>
      <c r="D1292" s="12">
        <v>185</v>
      </c>
      <c r="E1292" s="12">
        <v>599</v>
      </c>
      <c r="F1292" s="13">
        <v>0.69</v>
      </c>
      <c r="G1292" s="11">
        <v>3.9</v>
      </c>
      <c r="H1292" s="11" t="str">
        <f t="shared" si="61"/>
        <v>3.0 – 3.9</v>
      </c>
      <c r="I1292" s="14">
        <v>1306</v>
      </c>
      <c r="J1292" s="11" t="s">
        <v>17449</v>
      </c>
      <c r="K1292" s="11" t="s">
        <v>17450</v>
      </c>
      <c r="L1292" s="15" t="s">
        <v>17451</v>
      </c>
      <c r="M1292" s="26" t="str">
        <f t="shared" si="62"/>
        <v>&gt;₹500</v>
      </c>
      <c r="N1292" s="23">
        <f>Table2[[#This Row],[actual_price]]* Table2[[#This Row],[rating_count]]</f>
        <v>782294</v>
      </c>
      <c r="O1292" s="23">
        <f t="shared" si="63"/>
        <v>1</v>
      </c>
      <c r="P1292" s="27" t="str">
        <f>IF(Table2[[#This Row],[rating_count]]&lt;1000,"below 1000", "1000 and above")</f>
        <v>1000 and above</v>
      </c>
    </row>
    <row r="1293" spans="1:16" x14ac:dyDescent="0.25">
      <c r="A1293" s="10" t="s">
        <v>12160</v>
      </c>
      <c r="B1293" s="10" t="s">
        <v>17452</v>
      </c>
      <c r="C1293" s="11" t="s">
        <v>14826</v>
      </c>
      <c r="D1293" s="12">
        <v>778</v>
      </c>
      <c r="E1293" s="12">
        <v>999</v>
      </c>
      <c r="F1293" s="13">
        <v>0.22</v>
      </c>
      <c r="G1293" s="11">
        <v>3.3</v>
      </c>
      <c r="H1293" s="11" t="str">
        <f t="shared" si="61"/>
        <v>3.0 – 3.9</v>
      </c>
      <c r="I1293" s="14">
        <v>8</v>
      </c>
      <c r="J1293" s="11" t="s">
        <v>17453</v>
      </c>
      <c r="K1293" s="11" t="s">
        <v>17454</v>
      </c>
      <c r="L1293" s="15" t="s">
        <v>17455</v>
      </c>
      <c r="M1293" s="26" t="str">
        <f t="shared" si="62"/>
        <v>&gt;₹500</v>
      </c>
      <c r="N1293" s="23">
        <f>Table2[[#This Row],[actual_price]]* Table2[[#This Row],[rating_count]]</f>
        <v>7992</v>
      </c>
      <c r="O1293" s="23">
        <f t="shared" si="63"/>
        <v>1</v>
      </c>
      <c r="P1293" s="27" t="str">
        <f>IF(Table2[[#This Row],[rating_count]]&lt;1000,"below 1000", "1000 and above")</f>
        <v>below 1000</v>
      </c>
    </row>
    <row r="1294" spans="1:16" x14ac:dyDescent="0.25">
      <c r="A1294" s="10" t="s">
        <v>12170</v>
      </c>
      <c r="B1294" s="10" t="s">
        <v>17456</v>
      </c>
      <c r="C1294" s="11" t="s">
        <v>14826</v>
      </c>
      <c r="D1294" s="12">
        <v>279</v>
      </c>
      <c r="E1294" s="12">
        <v>699</v>
      </c>
      <c r="F1294" s="13">
        <v>0.6</v>
      </c>
      <c r="G1294" s="11">
        <v>4.3</v>
      </c>
      <c r="H1294" s="11" t="str">
        <f t="shared" si="61"/>
        <v>4.0 – 4.9</v>
      </c>
      <c r="I1294" s="14">
        <v>2326</v>
      </c>
      <c r="J1294" s="11" t="s">
        <v>17457</v>
      </c>
      <c r="K1294" s="11" t="s">
        <v>17458</v>
      </c>
      <c r="L1294" s="15" t="s">
        <v>17459</v>
      </c>
      <c r="M1294" s="26" t="str">
        <f t="shared" si="62"/>
        <v>&gt;₹500</v>
      </c>
      <c r="N1294" s="23">
        <f>Table2[[#This Row],[actual_price]]* Table2[[#This Row],[rating_count]]</f>
        <v>1625874</v>
      </c>
      <c r="O1294" s="23">
        <f t="shared" si="63"/>
        <v>1</v>
      </c>
      <c r="P1294" s="27" t="str">
        <f>IF(Table2[[#This Row],[rating_count]]&lt;1000,"below 1000", "1000 and above")</f>
        <v>1000 and above</v>
      </c>
    </row>
    <row r="1295" spans="1:16" x14ac:dyDescent="0.25">
      <c r="A1295" s="10" t="s">
        <v>12181</v>
      </c>
      <c r="B1295" s="10" t="s">
        <v>17460</v>
      </c>
      <c r="C1295" s="11" t="s">
        <v>14826</v>
      </c>
      <c r="D1295" s="12">
        <v>215</v>
      </c>
      <c r="E1295" s="12">
        <v>1499</v>
      </c>
      <c r="F1295" s="13">
        <v>0.86</v>
      </c>
      <c r="G1295" s="11">
        <v>3.9</v>
      </c>
      <c r="H1295" s="11" t="str">
        <f t="shared" si="61"/>
        <v>3.0 – 3.9</v>
      </c>
      <c r="I1295" s="14">
        <v>1004</v>
      </c>
      <c r="J1295" s="11" t="s">
        <v>17461</v>
      </c>
      <c r="K1295" s="11" t="s">
        <v>17462</v>
      </c>
      <c r="L1295" s="15" t="s">
        <v>17463</v>
      </c>
      <c r="M1295" s="26" t="str">
        <f t="shared" si="62"/>
        <v>&gt;₹500</v>
      </c>
      <c r="N1295" s="23">
        <f>Table2[[#This Row],[actual_price]]* Table2[[#This Row],[rating_count]]</f>
        <v>1504996</v>
      </c>
      <c r="O1295" s="23">
        <f t="shared" si="63"/>
        <v>0.99999999999999989</v>
      </c>
      <c r="P1295" s="27" t="str">
        <f>IF(Table2[[#This Row],[rating_count]]&lt;1000,"below 1000", "1000 and above")</f>
        <v>1000 and above</v>
      </c>
    </row>
    <row r="1296" spans="1:16" x14ac:dyDescent="0.25">
      <c r="A1296" s="10" t="s">
        <v>12191</v>
      </c>
      <c r="B1296" s="10" t="s">
        <v>17464</v>
      </c>
      <c r="C1296" s="11" t="s">
        <v>14826</v>
      </c>
      <c r="D1296" s="12">
        <v>889</v>
      </c>
      <c r="E1296" s="12">
        <v>1295</v>
      </c>
      <c r="F1296" s="13">
        <v>0.31</v>
      </c>
      <c r="G1296" s="11">
        <v>4.3</v>
      </c>
      <c r="H1296" s="11" t="str">
        <f t="shared" si="61"/>
        <v>4.0 – 4.9</v>
      </c>
      <c r="I1296" s="14">
        <v>6400</v>
      </c>
      <c r="J1296" s="11" t="s">
        <v>17465</v>
      </c>
      <c r="K1296" s="11" t="s">
        <v>17466</v>
      </c>
      <c r="L1296" s="15" t="s">
        <v>17467</v>
      </c>
      <c r="M1296" s="26" t="str">
        <f t="shared" si="62"/>
        <v>&gt;₹500</v>
      </c>
      <c r="N1296" s="23">
        <f>Table2[[#This Row],[actual_price]]* Table2[[#This Row],[rating_count]]</f>
        <v>8288000</v>
      </c>
      <c r="O1296" s="23">
        <f t="shared" si="63"/>
        <v>1</v>
      </c>
      <c r="P1296" s="27" t="str">
        <f>IF(Table2[[#This Row],[rating_count]]&lt;1000,"below 1000", "1000 and above")</f>
        <v>1000 and above</v>
      </c>
    </row>
    <row r="1297" spans="1:16" x14ac:dyDescent="0.25">
      <c r="A1297" s="10" t="s">
        <v>12201</v>
      </c>
      <c r="B1297" s="10" t="s">
        <v>17468</v>
      </c>
      <c r="C1297" s="11" t="s">
        <v>14826</v>
      </c>
      <c r="D1297" s="12">
        <v>1449</v>
      </c>
      <c r="E1297" s="12">
        <v>4999</v>
      </c>
      <c r="F1297" s="13">
        <v>0.71</v>
      </c>
      <c r="G1297" s="11">
        <v>3.6</v>
      </c>
      <c r="H1297" s="11" t="str">
        <f t="shared" si="61"/>
        <v>3.0 – 3.9</v>
      </c>
      <c r="I1297" s="14">
        <v>63</v>
      </c>
      <c r="J1297" s="11" t="s">
        <v>17469</v>
      </c>
      <c r="K1297" s="11" t="s">
        <v>17470</v>
      </c>
      <c r="L1297" s="15" t="s">
        <v>17471</v>
      </c>
      <c r="M1297" s="26" t="str">
        <f t="shared" si="62"/>
        <v>&gt;₹500</v>
      </c>
      <c r="N1297" s="23">
        <f>Table2[[#This Row],[actual_price]]* Table2[[#This Row],[rating_count]]</f>
        <v>314937</v>
      </c>
      <c r="O1297" s="23">
        <f t="shared" si="63"/>
        <v>1</v>
      </c>
      <c r="P1297" s="27" t="str">
        <f>IF(Table2[[#This Row],[rating_count]]&lt;1000,"below 1000", "1000 and above")</f>
        <v>below 1000</v>
      </c>
    </row>
    <row r="1298" spans="1:16" x14ac:dyDescent="0.25">
      <c r="A1298" s="10" t="s">
        <v>12211</v>
      </c>
      <c r="B1298" s="10" t="s">
        <v>17472</v>
      </c>
      <c r="C1298" s="11" t="s">
        <v>14826</v>
      </c>
      <c r="D1298" s="12">
        <v>1190</v>
      </c>
      <c r="E1298" s="12">
        <v>2550</v>
      </c>
      <c r="F1298" s="13">
        <v>0.53</v>
      </c>
      <c r="G1298" s="11">
        <v>3.8</v>
      </c>
      <c r="H1298" s="11" t="str">
        <f t="shared" si="61"/>
        <v>3.0 – 3.9</v>
      </c>
      <c r="I1298" s="14">
        <v>1181</v>
      </c>
      <c r="J1298" s="11" t="s">
        <v>17473</v>
      </c>
      <c r="K1298" s="11" t="s">
        <v>17474</v>
      </c>
      <c r="L1298" s="15" t="s">
        <v>17475</v>
      </c>
      <c r="M1298" s="26" t="str">
        <f t="shared" si="62"/>
        <v>&gt;₹500</v>
      </c>
      <c r="N1298" s="23">
        <f>Table2[[#This Row],[actual_price]]* Table2[[#This Row],[rating_count]]</f>
        <v>3011550</v>
      </c>
      <c r="O1298" s="23">
        <f t="shared" si="63"/>
        <v>1.0000000000000002</v>
      </c>
      <c r="P1298" s="27" t="str">
        <f>IF(Table2[[#This Row],[rating_count]]&lt;1000,"below 1000", "1000 and above")</f>
        <v>1000 and above</v>
      </c>
    </row>
    <row r="1299" spans="1:16" x14ac:dyDescent="0.25">
      <c r="A1299" s="10" t="s">
        <v>12221</v>
      </c>
      <c r="B1299" s="10" t="s">
        <v>17476</v>
      </c>
      <c r="C1299" s="11" t="s">
        <v>14826</v>
      </c>
      <c r="D1299" s="12">
        <v>1799</v>
      </c>
      <c r="E1299" s="12">
        <v>1950</v>
      </c>
      <c r="F1299" s="13">
        <v>0.08</v>
      </c>
      <c r="G1299" s="11">
        <v>3.9</v>
      </c>
      <c r="H1299" s="11" t="str">
        <f t="shared" si="61"/>
        <v>3.0 – 3.9</v>
      </c>
      <c r="I1299" s="14">
        <v>1888</v>
      </c>
      <c r="J1299" s="11" t="s">
        <v>17477</v>
      </c>
      <c r="K1299" s="11" t="s">
        <v>17478</v>
      </c>
      <c r="L1299" s="15" t="s">
        <v>17479</v>
      </c>
      <c r="M1299" s="26" t="str">
        <f t="shared" si="62"/>
        <v>&gt;₹500</v>
      </c>
      <c r="N1299" s="23">
        <f>Table2[[#This Row],[actual_price]]* Table2[[#This Row],[rating_count]]</f>
        <v>3681600</v>
      </c>
      <c r="O1299" s="23">
        <f t="shared" si="63"/>
        <v>1</v>
      </c>
      <c r="P1299" s="27" t="str">
        <f>IF(Table2[[#This Row],[rating_count]]&lt;1000,"below 1000", "1000 and above")</f>
        <v>1000 and above</v>
      </c>
    </row>
    <row r="1300" spans="1:16" x14ac:dyDescent="0.25">
      <c r="A1300" s="10" t="s">
        <v>12231</v>
      </c>
      <c r="B1300" s="10" t="s">
        <v>17480</v>
      </c>
      <c r="C1300" s="11" t="s">
        <v>14826</v>
      </c>
      <c r="D1300" s="12">
        <v>6120</v>
      </c>
      <c r="E1300" s="12">
        <v>8478</v>
      </c>
      <c r="F1300" s="13">
        <v>0.28000000000000003</v>
      </c>
      <c r="G1300" s="11">
        <v>4.5999999999999996</v>
      </c>
      <c r="H1300" s="11" t="str">
        <f t="shared" si="61"/>
        <v>4.0 – 4.9</v>
      </c>
      <c r="I1300" s="14">
        <v>6550</v>
      </c>
      <c r="J1300" s="11" t="s">
        <v>16349</v>
      </c>
      <c r="K1300" s="11" t="s">
        <v>17481</v>
      </c>
      <c r="L1300" s="15" t="s">
        <v>17482</v>
      </c>
      <c r="M1300" s="26" t="str">
        <f t="shared" si="62"/>
        <v>&gt;₹500</v>
      </c>
      <c r="N1300" s="23">
        <f>Table2[[#This Row],[actual_price]]* Table2[[#This Row],[rating_count]]</f>
        <v>55530900</v>
      </c>
      <c r="O1300" s="23">
        <f t="shared" si="63"/>
        <v>1</v>
      </c>
      <c r="P1300" s="27" t="str">
        <f>IF(Table2[[#This Row],[rating_count]]&lt;1000,"below 1000", "1000 and above")</f>
        <v>1000 and above</v>
      </c>
    </row>
    <row r="1301" spans="1:16" x14ac:dyDescent="0.25">
      <c r="A1301" s="10" t="s">
        <v>12241</v>
      </c>
      <c r="B1301" s="10" t="s">
        <v>17483</v>
      </c>
      <c r="C1301" s="11" t="s">
        <v>14826</v>
      </c>
      <c r="D1301" s="12">
        <v>1799</v>
      </c>
      <c r="E1301" s="12">
        <v>3299</v>
      </c>
      <c r="F1301" s="13">
        <v>0.45</v>
      </c>
      <c r="G1301" s="11">
        <v>3.8</v>
      </c>
      <c r="H1301" s="11" t="str">
        <f t="shared" si="61"/>
        <v>3.0 – 3.9</v>
      </c>
      <c r="I1301" s="14">
        <v>1846</v>
      </c>
      <c r="J1301" s="11" t="s">
        <v>12243</v>
      </c>
      <c r="K1301" s="11" t="s">
        <v>17484</v>
      </c>
      <c r="L1301" s="15" t="s">
        <v>17485</v>
      </c>
      <c r="M1301" s="26" t="str">
        <f t="shared" si="62"/>
        <v>&gt;₹500</v>
      </c>
      <c r="N1301" s="23">
        <f>Table2[[#This Row],[actual_price]]* Table2[[#This Row],[rating_count]]</f>
        <v>6089954</v>
      </c>
      <c r="O1301" s="23">
        <f t="shared" si="63"/>
        <v>1</v>
      </c>
      <c r="P1301" s="27" t="str">
        <f>IF(Table2[[#This Row],[rating_count]]&lt;1000,"below 1000", "1000 and above")</f>
        <v>1000 and above</v>
      </c>
    </row>
    <row r="1302" spans="1:16" x14ac:dyDescent="0.25">
      <c r="A1302" s="10" t="s">
        <v>12251</v>
      </c>
      <c r="B1302" s="10" t="s">
        <v>17486</v>
      </c>
      <c r="C1302" s="11" t="s">
        <v>14826</v>
      </c>
      <c r="D1302" s="12">
        <v>2199</v>
      </c>
      <c r="E1302" s="12">
        <v>3895</v>
      </c>
      <c r="F1302" s="13">
        <v>0.44</v>
      </c>
      <c r="G1302" s="11">
        <v>3.9</v>
      </c>
      <c r="H1302" s="11" t="str">
        <f t="shared" si="61"/>
        <v>3.0 – 3.9</v>
      </c>
      <c r="I1302" s="14">
        <v>1085</v>
      </c>
      <c r="J1302" s="11" t="s">
        <v>17487</v>
      </c>
      <c r="K1302" s="11" t="s">
        <v>17488</v>
      </c>
      <c r="L1302" s="15" t="s">
        <v>17489</v>
      </c>
      <c r="M1302" s="26" t="str">
        <f t="shared" si="62"/>
        <v>&gt;₹500</v>
      </c>
      <c r="N1302" s="23">
        <f>Table2[[#This Row],[actual_price]]* Table2[[#This Row],[rating_count]]</f>
        <v>4226075</v>
      </c>
      <c r="O1302" s="23">
        <f t="shared" si="63"/>
        <v>1</v>
      </c>
      <c r="P1302" s="27" t="str">
        <f>IF(Table2[[#This Row],[rating_count]]&lt;1000,"below 1000", "1000 and above")</f>
        <v>1000 and above</v>
      </c>
    </row>
    <row r="1303" spans="1:16" x14ac:dyDescent="0.25">
      <c r="A1303" s="10" t="s">
        <v>12261</v>
      </c>
      <c r="B1303" s="10" t="s">
        <v>17490</v>
      </c>
      <c r="C1303" s="11" t="s">
        <v>14826</v>
      </c>
      <c r="D1303" s="12">
        <v>3685</v>
      </c>
      <c r="E1303" s="12">
        <v>5495</v>
      </c>
      <c r="F1303" s="13">
        <v>0.33</v>
      </c>
      <c r="G1303" s="11">
        <v>4.0999999999999996</v>
      </c>
      <c r="H1303" s="11" t="str">
        <f t="shared" si="61"/>
        <v>4.0 – 4.9</v>
      </c>
      <c r="I1303" s="14">
        <v>290</v>
      </c>
      <c r="J1303" s="11" t="s">
        <v>17491</v>
      </c>
      <c r="K1303" s="11" t="s">
        <v>17492</v>
      </c>
      <c r="L1303" s="15" t="s">
        <v>17493</v>
      </c>
      <c r="M1303" s="26" t="str">
        <f t="shared" si="62"/>
        <v>&gt;₹500</v>
      </c>
      <c r="N1303" s="23">
        <f>Table2[[#This Row],[actual_price]]* Table2[[#This Row],[rating_count]]</f>
        <v>1593550</v>
      </c>
      <c r="O1303" s="23">
        <f t="shared" si="63"/>
        <v>1</v>
      </c>
      <c r="P1303" s="27" t="str">
        <f>IF(Table2[[#This Row],[rating_count]]&lt;1000,"below 1000", "1000 and above")</f>
        <v>below 1000</v>
      </c>
    </row>
    <row r="1304" spans="1:16" x14ac:dyDescent="0.25">
      <c r="A1304" s="10" t="s">
        <v>12271</v>
      </c>
      <c r="B1304" s="10" t="s">
        <v>17494</v>
      </c>
      <c r="C1304" s="11" t="s">
        <v>14826</v>
      </c>
      <c r="D1304" s="12">
        <v>649</v>
      </c>
      <c r="E1304" s="12">
        <v>999</v>
      </c>
      <c r="F1304" s="13">
        <v>0.35</v>
      </c>
      <c r="G1304" s="11">
        <v>3.6</v>
      </c>
      <c r="H1304" s="11" t="str">
        <f t="shared" si="61"/>
        <v>3.0 – 3.9</v>
      </c>
      <c r="I1304" s="14">
        <v>4</v>
      </c>
      <c r="J1304" s="11" t="s">
        <v>17495</v>
      </c>
      <c r="K1304" s="11" t="s">
        <v>17496</v>
      </c>
      <c r="L1304" s="15" t="s">
        <v>17497</v>
      </c>
      <c r="M1304" s="26" t="str">
        <f t="shared" si="62"/>
        <v>&gt;₹500</v>
      </c>
      <c r="N1304" s="23">
        <f>Table2[[#This Row],[actual_price]]* Table2[[#This Row],[rating_count]]</f>
        <v>3996</v>
      </c>
      <c r="O1304" s="23">
        <f t="shared" si="63"/>
        <v>1.0000000000000002</v>
      </c>
      <c r="P1304" s="27" t="str">
        <f>IF(Table2[[#This Row],[rating_count]]&lt;1000,"below 1000", "1000 and above")</f>
        <v>below 1000</v>
      </c>
    </row>
    <row r="1305" spans="1:16" x14ac:dyDescent="0.25">
      <c r="A1305" s="10" t="s">
        <v>12281</v>
      </c>
      <c r="B1305" s="10" t="s">
        <v>17498</v>
      </c>
      <c r="C1305" s="11" t="s">
        <v>14826</v>
      </c>
      <c r="D1305" s="12">
        <v>8599</v>
      </c>
      <c r="E1305" s="12">
        <v>8995</v>
      </c>
      <c r="F1305" s="13">
        <v>0.04</v>
      </c>
      <c r="G1305" s="11">
        <v>4.4000000000000004</v>
      </c>
      <c r="H1305" s="11" t="str">
        <f t="shared" si="61"/>
        <v>4.0 – 4.9</v>
      </c>
      <c r="I1305" s="14">
        <v>9734</v>
      </c>
      <c r="J1305" s="11" t="s">
        <v>17499</v>
      </c>
      <c r="K1305" s="11" t="s">
        <v>17500</v>
      </c>
      <c r="L1305" s="15" t="s">
        <v>17501</v>
      </c>
      <c r="M1305" s="26" t="str">
        <f t="shared" si="62"/>
        <v>&gt;₹500</v>
      </c>
      <c r="N1305" s="23">
        <f>Table2[[#This Row],[actual_price]]* Table2[[#This Row],[rating_count]]</f>
        <v>87557330</v>
      </c>
      <c r="O1305" s="23">
        <f t="shared" si="63"/>
        <v>1</v>
      </c>
      <c r="P1305" s="27" t="str">
        <f>IF(Table2[[#This Row],[rating_count]]&lt;1000,"below 1000", "1000 and above")</f>
        <v>1000 and above</v>
      </c>
    </row>
    <row r="1306" spans="1:16" x14ac:dyDescent="0.25">
      <c r="A1306" s="10" t="s">
        <v>12291</v>
      </c>
      <c r="B1306" s="10" t="s">
        <v>17502</v>
      </c>
      <c r="C1306" s="11" t="s">
        <v>14826</v>
      </c>
      <c r="D1306" s="12">
        <v>1110</v>
      </c>
      <c r="E1306" s="12">
        <v>1599</v>
      </c>
      <c r="F1306" s="13">
        <v>0.31</v>
      </c>
      <c r="G1306" s="11">
        <v>4.3</v>
      </c>
      <c r="H1306" s="11" t="str">
        <f t="shared" si="61"/>
        <v>4.0 – 4.9</v>
      </c>
      <c r="I1306" s="14">
        <v>4022</v>
      </c>
      <c r="J1306" s="11" t="s">
        <v>17503</v>
      </c>
      <c r="K1306" s="11" t="s">
        <v>17504</v>
      </c>
      <c r="L1306" s="15" t="s">
        <v>17505</v>
      </c>
      <c r="M1306" s="26" t="str">
        <f t="shared" si="62"/>
        <v>&gt;₹500</v>
      </c>
      <c r="N1306" s="23">
        <f>Table2[[#This Row],[actual_price]]* Table2[[#This Row],[rating_count]]</f>
        <v>6431178</v>
      </c>
      <c r="O1306" s="23">
        <f t="shared" si="63"/>
        <v>1.0000000000000002</v>
      </c>
      <c r="P1306" s="27" t="str">
        <f>IF(Table2[[#This Row],[rating_count]]&lt;1000,"below 1000", "1000 and above")</f>
        <v>1000 and above</v>
      </c>
    </row>
    <row r="1307" spans="1:16" x14ac:dyDescent="0.25">
      <c r="A1307" s="10" t="s">
        <v>12301</v>
      </c>
      <c r="B1307" s="10" t="s">
        <v>17506</v>
      </c>
      <c r="C1307" s="11" t="s">
        <v>14826</v>
      </c>
      <c r="D1307" s="12">
        <v>1499</v>
      </c>
      <c r="E1307" s="12">
        <v>3500</v>
      </c>
      <c r="F1307" s="13">
        <v>0.56999999999999995</v>
      </c>
      <c r="G1307" s="11">
        <v>4.7</v>
      </c>
      <c r="H1307" s="11" t="str">
        <f t="shared" si="61"/>
        <v>4.0 – 4.9</v>
      </c>
      <c r="I1307" s="14">
        <v>2591</v>
      </c>
      <c r="J1307" s="11" t="s">
        <v>17507</v>
      </c>
      <c r="K1307" s="11" t="s">
        <v>17508</v>
      </c>
      <c r="L1307" s="15" t="s">
        <v>17509</v>
      </c>
      <c r="M1307" s="26" t="str">
        <f t="shared" si="62"/>
        <v>&gt;₹500</v>
      </c>
      <c r="N1307" s="23">
        <f>Table2[[#This Row],[actual_price]]* Table2[[#This Row],[rating_count]]</f>
        <v>9068500</v>
      </c>
      <c r="O1307" s="23">
        <f t="shared" si="63"/>
        <v>1</v>
      </c>
      <c r="P1307" s="27" t="str">
        <f>IF(Table2[[#This Row],[rating_count]]&lt;1000,"below 1000", "1000 and above")</f>
        <v>1000 and above</v>
      </c>
    </row>
    <row r="1308" spans="1:16" x14ac:dyDescent="0.25">
      <c r="A1308" s="10" t="s">
        <v>12311</v>
      </c>
      <c r="B1308" s="10" t="s">
        <v>17510</v>
      </c>
      <c r="C1308" s="11" t="s">
        <v>14826</v>
      </c>
      <c r="D1308" s="12">
        <v>759</v>
      </c>
      <c r="E1308" s="12">
        <v>1999</v>
      </c>
      <c r="F1308" s="13">
        <v>0.62</v>
      </c>
      <c r="G1308" s="11">
        <v>4.3</v>
      </c>
      <c r="H1308" s="11" t="str">
        <f t="shared" si="61"/>
        <v>4.0 – 4.9</v>
      </c>
      <c r="I1308" s="14">
        <v>532</v>
      </c>
      <c r="J1308" s="11" t="s">
        <v>17511</v>
      </c>
      <c r="K1308" s="11" t="s">
        <v>17512</v>
      </c>
      <c r="L1308" s="15" t="s">
        <v>17513</v>
      </c>
      <c r="M1308" s="26" t="str">
        <f t="shared" si="62"/>
        <v>&gt;₹500</v>
      </c>
      <c r="N1308" s="23">
        <f>Table2[[#This Row],[actual_price]]* Table2[[#This Row],[rating_count]]</f>
        <v>1063468</v>
      </c>
      <c r="O1308" s="23">
        <f t="shared" si="63"/>
        <v>1</v>
      </c>
      <c r="P1308" s="27" t="str">
        <f>IF(Table2[[#This Row],[rating_count]]&lt;1000,"below 1000", "1000 and above")</f>
        <v>below 1000</v>
      </c>
    </row>
    <row r="1309" spans="1:16" x14ac:dyDescent="0.25">
      <c r="A1309" s="10" t="s">
        <v>12321</v>
      </c>
      <c r="B1309" s="10" t="s">
        <v>17514</v>
      </c>
      <c r="C1309" s="11" t="s">
        <v>14826</v>
      </c>
      <c r="D1309" s="12">
        <v>2669</v>
      </c>
      <c r="E1309" s="12">
        <v>3199</v>
      </c>
      <c r="F1309" s="13">
        <v>0.17</v>
      </c>
      <c r="G1309" s="11">
        <v>3.9</v>
      </c>
      <c r="H1309" s="11" t="str">
        <f t="shared" si="61"/>
        <v>3.0 – 3.9</v>
      </c>
      <c r="I1309" s="14">
        <v>260</v>
      </c>
      <c r="J1309" s="11" t="s">
        <v>17515</v>
      </c>
      <c r="K1309" s="11" t="s">
        <v>17516</v>
      </c>
      <c r="L1309" s="15" t="s">
        <v>17517</v>
      </c>
      <c r="M1309" s="26" t="str">
        <f t="shared" si="62"/>
        <v>&gt;₹500</v>
      </c>
      <c r="N1309" s="23">
        <f>Table2[[#This Row],[actual_price]]* Table2[[#This Row],[rating_count]]</f>
        <v>831740</v>
      </c>
      <c r="O1309" s="23">
        <f t="shared" si="63"/>
        <v>1</v>
      </c>
      <c r="P1309" s="27" t="str">
        <f>IF(Table2[[#This Row],[rating_count]]&lt;1000,"below 1000", "1000 and above")</f>
        <v>below 1000</v>
      </c>
    </row>
    <row r="1310" spans="1:16" x14ac:dyDescent="0.25">
      <c r="A1310" s="10" t="s">
        <v>12331</v>
      </c>
      <c r="B1310" s="10" t="s">
        <v>17518</v>
      </c>
      <c r="C1310" s="11" t="s">
        <v>14826</v>
      </c>
      <c r="D1310" s="12">
        <v>929</v>
      </c>
      <c r="E1310" s="12">
        <v>1300</v>
      </c>
      <c r="F1310" s="13">
        <v>0.28999999999999998</v>
      </c>
      <c r="G1310" s="11">
        <v>3.9</v>
      </c>
      <c r="H1310" s="11" t="str">
        <f t="shared" si="61"/>
        <v>3.0 – 3.9</v>
      </c>
      <c r="I1310" s="14">
        <v>1672</v>
      </c>
      <c r="J1310" s="11" t="s">
        <v>17519</v>
      </c>
      <c r="K1310" s="11" t="s">
        <v>17520</v>
      </c>
      <c r="L1310" s="15" t="s">
        <v>17521</v>
      </c>
      <c r="M1310" s="26" t="str">
        <f t="shared" si="62"/>
        <v>&gt;₹500</v>
      </c>
      <c r="N1310" s="23">
        <f>Table2[[#This Row],[actual_price]]* Table2[[#This Row],[rating_count]]</f>
        <v>2173600</v>
      </c>
      <c r="O1310" s="23">
        <f t="shared" si="63"/>
        <v>1</v>
      </c>
      <c r="P1310" s="27" t="str">
        <f>IF(Table2[[#This Row],[rating_count]]&lt;1000,"below 1000", "1000 and above")</f>
        <v>1000 and above</v>
      </c>
    </row>
    <row r="1311" spans="1:16" x14ac:dyDescent="0.25">
      <c r="A1311" s="10" t="s">
        <v>12341</v>
      </c>
      <c r="B1311" s="10" t="s">
        <v>17522</v>
      </c>
      <c r="C1311" s="11" t="s">
        <v>14826</v>
      </c>
      <c r="D1311" s="12">
        <v>199</v>
      </c>
      <c r="E1311" s="12">
        <v>399</v>
      </c>
      <c r="F1311" s="13">
        <v>0.5</v>
      </c>
      <c r="G1311" s="11">
        <v>3.7</v>
      </c>
      <c r="H1311" s="11" t="str">
        <f t="shared" si="61"/>
        <v>3.0 – 3.9</v>
      </c>
      <c r="I1311" s="14">
        <v>7945</v>
      </c>
      <c r="J1311" s="11" t="s">
        <v>17523</v>
      </c>
      <c r="K1311" s="11" t="s">
        <v>17524</v>
      </c>
      <c r="L1311" s="15" t="s">
        <v>17525</v>
      </c>
      <c r="M1311" s="26" t="str">
        <f t="shared" si="62"/>
        <v>₹200–₹500</v>
      </c>
      <c r="N1311" s="23">
        <f>Table2[[#This Row],[actual_price]]* Table2[[#This Row],[rating_count]]</f>
        <v>3170055</v>
      </c>
      <c r="O1311" s="23">
        <f t="shared" si="63"/>
        <v>1</v>
      </c>
      <c r="P1311" s="27" t="str">
        <f>IF(Table2[[#This Row],[rating_count]]&lt;1000,"below 1000", "1000 and above")</f>
        <v>1000 and above</v>
      </c>
    </row>
    <row r="1312" spans="1:16" x14ac:dyDescent="0.25">
      <c r="A1312" s="10" t="s">
        <v>12351</v>
      </c>
      <c r="B1312" s="10" t="s">
        <v>17526</v>
      </c>
      <c r="C1312" s="11" t="s">
        <v>14826</v>
      </c>
      <c r="D1312" s="12">
        <v>279</v>
      </c>
      <c r="E1312" s="12">
        <v>599</v>
      </c>
      <c r="F1312" s="13">
        <v>0.53</v>
      </c>
      <c r="G1312" s="11">
        <v>3.5</v>
      </c>
      <c r="H1312" s="11" t="str">
        <f t="shared" si="61"/>
        <v>3.0 – 3.9</v>
      </c>
      <c r="I1312" s="14">
        <v>1367</v>
      </c>
      <c r="J1312" s="11" t="s">
        <v>17527</v>
      </c>
      <c r="K1312" s="11" t="s">
        <v>17528</v>
      </c>
      <c r="L1312" s="15" t="s">
        <v>17529</v>
      </c>
      <c r="M1312" s="26" t="str">
        <f t="shared" si="62"/>
        <v>&gt;₹500</v>
      </c>
      <c r="N1312" s="23">
        <f>Table2[[#This Row],[actual_price]]* Table2[[#This Row],[rating_count]]</f>
        <v>818833</v>
      </c>
      <c r="O1312" s="23">
        <f t="shared" si="63"/>
        <v>1.0000000000000002</v>
      </c>
      <c r="P1312" s="27" t="str">
        <f>IF(Table2[[#This Row],[rating_count]]&lt;1000,"below 1000", "1000 and above")</f>
        <v>1000 and above</v>
      </c>
    </row>
    <row r="1313" spans="1:16" x14ac:dyDescent="0.25">
      <c r="A1313" s="10" t="s">
        <v>12361</v>
      </c>
      <c r="B1313" s="10" t="s">
        <v>17530</v>
      </c>
      <c r="C1313" s="11" t="s">
        <v>14826</v>
      </c>
      <c r="D1313" s="12">
        <v>549</v>
      </c>
      <c r="E1313" s="12">
        <v>999</v>
      </c>
      <c r="F1313" s="13">
        <v>0.45</v>
      </c>
      <c r="G1313" s="11">
        <v>4</v>
      </c>
      <c r="H1313" s="11" t="str">
        <f t="shared" si="61"/>
        <v>4.0 – 4.9</v>
      </c>
      <c r="I1313" s="14">
        <v>1313</v>
      </c>
      <c r="J1313" s="11" t="s">
        <v>17531</v>
      </c>
      <c r="K1313" s="11" t="s">
        <v>17532</v>
      </c>
      <c r="L1313" s="15" t="s">
        <v>17533</v>
      </c>
      <c r="M1313" s="26" t="str">
        <f t="shared" si="62"/>
        <v>&gt;₹500</v>
      </c>
      <c r="N1313" s="23">
        <f>Table2[[#This Row],[actual_price]]* Table2[[#This Row],[rating_count]]</f>
        <v>1311687</v>
      </c>
      <c r="O1313" s="23">
        <f t="shared" si="63"/>
        <v>0.99999999999999989</v>
      </c>
      <c r="P1313" s="27" t="str">
        <f>IF(Table2[[#This Row],[rating_count]]&lt;1000,"below 1000", "1000 and above")</f>
        <v>1000 and above</v>
      </c>
    </row>
    <row r="1314" spans="1:16" x14ac:dyDescent="0.25">
      <c r="A1314" s="10" t="s">
        <v>12371</v>
      </c>
      <c r="B1314" s="10" t="s">
        <v>17534</v>
      </c>
      <c r="C1314" s="11" t="s">
        <v>14826</v>
      </c>
      <c r="D1314" s="12">
        <v>85</v>
      </c>
      <c r="E1314" s="12">
        <v>199</v>
      </c>
      <c r="F1314" s="13">
        <v>0.56999999999999995</v>
      </c>
      <c r="G1314" s="11">
        <v>4.0999999999999996</v>
      </c>
      <c r="H1314" s="11" t="str">
        <f t="shared" si="61"/>
        <v>4.0 – 4.9</v>
      </c>
      <c r="I1314" s="14">
        <v>212</v>
      </c>
      <c r="J1314" s="11" t="s">
        <v>17535</v>
      </c>
      <c r="K1314" s="11" t="s">
        <v>17536</v>
      </c>
      <c r="L1314" s="15" t="s">
        <v>17537</v>
      </c>
      <c r="M1314" s="26" t="str">
        <f t="shared" si="62"/>
        <v>&lt;₹200</v>
      </c>
      <c r="N1314" s="23">
        <f>Table2[[#This Row],[actual_price]]* Table2[[#This Row],[rating_count]]</f>
        <v>42188</v>
      </c>
      <c r="O1314" s="23">
        <f t="shared" si="63"/>
        <v>0.99999999999999989</v>
      </c>
      <c r="P1314" s="27" t="str">
        <f>IF(Table2[[#This Row],[rating_count]]&lt;1000,"below 1000", "1000 and above")</f>
        <v>below 1000</v>
      </c>
    </row>
    <row r="1315" spans="1:16" x14ac:dyDescent="0.25">
      <c r="A1315" s="10" t="s">
        <v>12381</v>
      </c>
      <c r="B1315" s="10" t="s">
        <v>17538</v>
      </c>
      <c r="C1315" s="11" t="s">
        <v>14826</v>
      </c>
      <c r="D1315" s="12">
        <v>499</v>
      </c>
      <c r="E1315" s="12">
        <v>1299</v>
      </c>
      <c r="F1315" s="13">
        <v>0.62</v>
      </c>
      <c r="G1315" s="11">
        <v>3.9</v>
      </c>
      <c r="H1315" s="11" t="str">
        <f t="shared" si="61"/>
        <v>3.0 – 3.9</v>
      </c>
      <c r="I1315" s="14">
        <v>65</v>
      </c>
      <c r="J1315" s="11" t="s">
        <v>17539</v>
      </c>
      <c r="K1315" s="11" t="s">
        <v>17540</v>
      </c>
      <c r="L1315" s="15" t="s">
        <v>17541</v>
      </c>
      <c r="M1315" s="26" t="str">
        <f t="shared" si="62"/>
        <v>&gt;₹500</v>
      </c>
      <c r="N1315" s="23">
        <f>Table2[[#This Row],[actual_price]]* Table2[[#This Row],[rating_count]]</f>
        <v>84435</v>
      </c>
      <c r="O1315" s="23">
        <f t="shared" si="63"/>
        <v>1</v>
      </c>
      <c r="P1315" s="27" t="str">
        <f>IF(Table2[[#This Row],[rating_count]]&lt;1000,"below 1000", "1000 and above")</f>
        <v>below 1000</v>
      </c>
    </row>
    <row r="1316" spans="1:16" x14ac:dyDescent="0.25">
      <c r="A1316" s="10" t="s">
        <v>12391</v>
      </c>
      <c r="B1316" s="10" t="s">
        <v>17542</v>
      </c>
      <c r="C1316" s="11" t="s">
        <v>14826</v>
      </c>
      <c r="D1316" s="12">
        <v>5865</v>
      </c>
      <c r="E1316" s="12">
        <v>7776</v>
      </c>
      <c r="F1316" s="13">
        <v>0.25</v>
      </c>
      <c r="G1316" s="11">
        <v>4.4000000000000004</v>
      </c>
      <c r="H1316" s="11" t="str">
        <f t="shared" si="61"/>
        <v>4.0 – 4.9</v>
      </c>
      <c r="I1316" s="14">
        <v>2737</v>
      </c>
      <c r="J1316" s="11" t="s">
        <v>16118</v>
      </c>
      <c r="K1316" s="11" t="s">
        <v>17543</v>
      </c>
      <c r="L1316" s="15" t="s">
        <v>17544</v>
      </c>
      <c r="M1316" s="26" t="str">
        <f t="shared" si="62"/>
        <v>&gt;₹500</v>
      </c>
      <c r="N1316" s="23">
        <f>Table2[[#This Row],[actual_price]]* Table2[[#This Row],[rating_count]]</f>
        <v>21282912</v>
      </c>
      <c r="O1316" s="23">
        <f t="shared" si="63"/>
        <v>1.0000000000000002</v>
      </c>
      <c r="P1316" s="27" t="str">
        <f>IF(Table2[[#This Row],[rating_count]]&lt;1000,"below 1000", "1000 and above")</f>
        <v>1000 and above</v>
      </c>
    </row>
    <row r="1317" spans="1:16" x14ac:dyDescent="0.25">
      <c r="A1317" s="10" t="s">
        <v>12401</v>
      </c>
      <c r="B1317" s="10" t="s">
        <v>17545</v>
      </c>
      <c r="C1317" s="11" t="s">
        <v>14826</v>
      </c>
      <c r="D1317" s="12">
        <v>1260</v>
      </c>
      <c r="E1317" s="12">
        <v>2299</v>
      </c>
      <c r="F1317" s="13">
        <v>0.45</v>
      </c>
      <c r="G1317" s="11">
        <v>4.3</v>
      </c>
      <c r="H1317" s="11" t="str">
        <f t="shared" si="61"/>
        <v>4.0 – 4.9</v>
      </c>
      <c r="I1317" s="14">
        <v>55</v>
      </c>
      <c r="J1317" s="11" t="s">
        <v>17546</v>
      </c>
      <c r="K1317" s="11" t="s">
        <v>17547</v>
      </c>
      <c r="L1317" s="15" t="s">
        <v>17548</v>
      </c>
      <c r="M1317" s="26" t="str">
        <f t="shared" si="62"/>
        <v>&gt;₹500</v>
      </c>
      <c r="N1317" s="23">
        <f>Table2[[#This Row],[actual_price]]* Table2[[#This Row],[rating_count]]</f>
        <v>126445</v>
      </c>
      <c r="O1317" s="23">
        <f t="shared" si="63"/>
        <v>1</v>
      </c>
      <c r="P1317" s="27" t="str">
        <f>IF(Table2[[#This Row],[rating_count]]&lt;1000,"below 1000", "1000 and above")</f>
        <v>below 1000</v>
      </c>
    </row>
    <row r="1318" spans="1:16" x14ac:dyDescent="0.25">
      <c r="A1318" s="10" t="s">
        <v>12411</v>
      </c>
      <c r="B1318" s="10" t="s">
        <v>17549</v>
      </c>
      <c r="C1318" s="11" t="s">
        <v>14826</v>
      </c>
      <c r="D1318" s="12">
        <v>1099</v>
      </c>
      <c r="E1318" s="12">
        <v>1500</v>
      </c>
      <c r="F1318" s="13">
        <v>0.27</v>
      </c>
      <c r="G1318" s="11">
        <v>4.5</v>
      </c>
      <c r="H1318" s="11" t="str">
        <f t="shared" si="61"/>
        <v>4.0 – 4.9</v>
      </c>
      <c r="I1318" s="14">
        <v>1065</v>
      </c>
      <c r="J1318" s="11" t="s">
        <v>17550</v>
      </c>
      <c r="K1318" s="11" t="s">
        <v>17551</v>
      </c>
      <c r="L1318" s="15" t="s">
        <v>17552</v>
      </c>
      <c r="M1318" s="26" t="str">
        <f t="shared" si="62"/>
        <v>&gt;₹500</v>
      </c>
      <c r="N1318" s="23">
        <f>Table2[[#This Row],[actual_price]]* Table2[[#This Row],[rating_count]]</f>
        <v>1597500</v>
      </c>
      <c r="O1318" s="23">
        <f t="shared" si="63"/>
        <v>1</v>
      </c>
      <c r="P1318" s="27" t="str">
        <f>IF(Table2[[#This Row],[rating_count]]&lt;1000,"below 1000", "1000 and above")</f>
        <v>1000 and above</v>
      </c>
    </row>
    <row r="1319" spans="1:16" x14ac:dyDescent="0.25">
      <c r="A1319" s="10" t="s">
        <v>12422</v>
      </c>
      <c r="B1319" s="10" t="s">
        <v>17553</v>
      </c>
      <c r="C1319" s="11" t="s">
        <v>14826</v>
      </c>
      <c r="D1319" s="12">
        <v>1928</v>
      </c>
      <c r="E1319" s="12">
        <v>2590</v>
      </c>
      <c r="F1319" s="13">
        <v>0.26</v>
      </c>
      <c r="G1319" s="11">
        <v>4</v>
      </c>
      <c r="H1319" s="11" t="str">
        <f t="shared" si="61"/>
        <v>4.0 – 4.9</v>
      </c>
      <c r="I1319" s="14">
        <v>2377</v>
      </c>
      <c r="J1319" s="11" t="s">
        <v>17554</v>
      </c>
      <c r="K1319" s="11" t="s">
        <v>17555</v>
      </c>
      <c r="L1319" s="15" t="s">
        <v>17556</v>
      </c>
      <c r="M1319" s="26" t="str">
        <f t="shared" si="62"/>
        <v>&gt;₹500</v>
      </c>
      <c r="N1319" s="23">
        <f>Table2[[#This Row],[actual_price]]* Table2[[#This Row],[rating_count]]</f>
        <v>6156430</v>
      </c>
      <c r="O1319" s="23">
        <f t="shared" si="63"/>
        <v>1</v>
      </c>
      <c r="P1319" s="27" t="str">
        <f>IF(Table2[[#This Row],[rating_count]]&lt;1000,"below 1000", "1000 and above")</f>
        <v>1000 and above</v>
      </c>
    </row>
    <row r="1320" spans="1:16" x14ac:dyDescent="0.25">
      <c r="A1320" s="10" t="s">
        <v>12432</v>
      </c>
      <c r="B1320" s="10" t="s">
        <v>17557</v>
      </c>
      <c r="C1320" s="11" t="s">
        <v>14826</v>
      </c>
      <c r="D1320" s="12">
        <v>3249</v>
      </c>
      <c r="E1320" s="12">
        <v>6299</v>
      </c>
      <c r="F1320" s="13">
        <v>0.48</v>
      </c>
      <c r="G1320" s="11">
        <v>3.9</v>
      </c>
      <c r="H1320" s="11" t="str">
        <f t="shared" si="61"/>
        <v>3.0 – 3.9</v>
      </c>
      <c r="I1320" s="14">
        <v>2569</v>
      </c>
      <c r="J1320" s="11" t="s">
        <v>17558</v>
      </c>
      <c r="K1320" s="11" t="s">
        <v>17559</v>
      </c>
      <c r="L1320" s="15" t="s">
        <v>17560</v>
      </c>
      <c r="M1320" s="26" t="str">
        <f t="shared" si="62"/>
        <v>&gt;₹500</v>
      </c>
      <c r="N1320" s="23">
        <f>Table2[[#This Row],[actual_price]]* Table2[[#This Row],[rating_count]]</f>
        <v>16182131</v>
      </c>
      <c r="O1320" s="23">
        <f t="shared" si="63"/>
        <v>1</v>
      </c>
      <c r="P1320" s="27" t="str">
        <f>IF(Table2[[#This Row],[rating_count]]&lt;1000,"below 1000", "1000 and above")</f>
        <v>1000 and above</v>
      </c>
    </row>
    <row r="1321" spans="1:16" x14ac:dyDescent="0.25">
      <c r="A1321" s="10" t="s">
        <v>12442</v>
      </c>
      <c r="B1321" s="10" t="s">
        <v>17561</v>
      </c>
      <c r="C1321" s="11" t="s">
        <v>14826</v>
      </c>
      <c r="D1321" s="12">
        <v>1199</v>
      </c>
      <c r="E1321" s="12">
        <v>1795</v>
      </c>
      <c r="F1321" s="13">
        <v>0.33</v>
      </c>
      <c r="G1321" s="11">
        <v>4.2</v>
      </c>
      <c r="H1321" s="11" t="str">
        <f t="shared" si="61"/>
        <v>4.0 – 4.9</v>
      </c>
      <c r="I1321" s="14">
        <v>5967</v>
      </c>
      <c r="J1321" s="11" t="s">
        <v>17562</v>
      </c>
      <c r="K1321" s="11" t="s">
        <v>17563</v>
      </c>
      <c r="L1321" s="15" t="s">
        <v>17564</v>
      </c>
      <c r="M1321" s="26" t="str">
        <f t="shared" si="62"/>
        <v>&gt;₹500</v>
      </c>
      <c r="N1321" s="23">
        <f>Table2[[#This Row],[actual_price]]* Table2[[#This Row],[rating_count]]</f>
        <v>10710765</v>
      </c>
      <c r="O1321" s="23">
        <f t="shared" si="63"/>
        <v>1</v>
      </c>
      <c r="P1321" s="27" t="str">
        <f>IF(Table2[[#This Row],[rating_count]]&lt;1000,"below 1000", "1000 and above")</f>
        <v>1000 and above</v>
      </c>
    </row>
    <row r="1322" spans="1:16" x14ac:dyDescent="0.25">
      <c r="A1322" s="10" t="s">
        <v>12452</v>
      </c>
      <c r="B1322" s="10" t="s">
        <v>17565</v>
      </c>
      <c r="C1322" s="11" t="s">
        <v>14826</v>
      </c>
      <c r="D1322" s="12">
        <v>1456</v>
      </c>
      <c r="E1322" s="12">
        <v>3190</v>
      </c>
      <c r="F1322" s="13">
        <v>0.54</v>
      </c>
      <c r="G1322" s="11">
        <v>4.0999999999999996</v>
      </c>
      <c r="H1322" s="11" t="str">
        <f t="shared" si="61"/>
        <v>4.0 – 4.9</v>
      </c>
      <c r="I1322" s="14">
        <v>1776</v>
      </c>
      <c r="J1322" s="11" t="s">
        <v>17566</v>
      </c>
      <c r="K1322" s="11" t="s">
        <v>17567</v>
      </c>
      <c r="L1322" s="15" t="s">
        <v>17568</v>
      </c>
      <c r="M1322" s="26" t="str">
        <f t="shared" si="62"/>
        <v>&gt;₹500</v>
      </c>
      <c r="N1322" s="23">
        <f>Table2[[#This Row],[actual_price]]* Table2[[#This Row],[rating_count]]</f>
        <v>5665440</v>
      </c>
      <c r="O1322" s="23">
        <f t="shared" si="63"/>
        <v>1</v>
      </c>
      <c r="P1322" s="27" t="str">
        <f>IF(Table2[[#This Row],[rating_count]]&lt;1000,"below 1000", "1000 and above")</f>
        <v>1000 and above</v>
      </c>
    </row>
    <row r="1323" spans="1:16" x14ac:dyDescent="0.25">
      <c r="A1323" s="10" t="s">
        <v>12462</v>
      </c>
      <c r="B1323" s="10" t="s">
        <v>17569</v>
      </c>
      <c r="C1323" s="11" t="s">
        <v>14826</v>
      </c>
      <c r="D1323" s="12">
        <v>3349</v>
      </c>
      <c r="E1323" s="12">
        <v>4799</v>
      </c>
      <c r="F1323" s="13">
        <v>0.3</v>
      </c>
      <c r="G1323" s="11">
        <v>3.7</v>
      </c>
      <c r="H1323" s="11" t="str">
        <f t="shared" si="61"/>
        <v>3.0 – 3.9</v>
      </c>
      <c r="I1323" s="14">
        <v>4200</v>
      </c>
      <c r="J1323" s="11" t="s">
        <v>17570</v>
      </c>
      <c r="K1323" s="11" t="s">
        <v>17571</v>
      </c>
      <c r="L1323" s="15" t="s">
        <v>17572</v>
      </c>
      <c r="M1323" s="26" t="str">
        <f t="shared" si="62"/>
        <v>&gt;₹500</v>
      </c>
      <c r="N1323" s="23">
        <f>Table2[[#This Row],[actual_price]]* Table2[[#This Row],[rating_count]]</f>
        <v>20155800</v>
      </c>
      <c r="O1323" s="23">
        <f t="shared" si="63"/>
        <v>1</v>
      </c>
      <c r="P1323" s="27" t="str">
        <f>IF(Table2[[#This Row],[rating_count]]&lt;1000,"below 1000", "1000 and above")</f>
        <v>1000 and above</v>
      </c>
    </row>
    <row r="1324" spans="1:16" x14ac:dyDescent="0.25">
      <c r="A1324" s="10" t="s">
        <v>12472</v>
      </c>
      <c r="B1324" s="10" t="s">
        <v>17573</v>
      </c>
      <c r="C1324" s="11" t="s">
        <v>14826</v>
      </c>
      <c r="D1324" s="12">
        <v>4899</v>
      </c>
      <c r="E1324" s="12">
        <v>8999</v>
      </c>
      <c r="F1324" s="13">
        <v>0.46</v>
      </c>
      <c r="G1324" s="11">
        <v>4.0999999999999996</v>
      </c>
      <c r="H1324" s="11" t="str">
        <f t="shared" si="61"/>
        <v>4.0 – 4.9</v>
      </c>
      <c r="I1324" s="14">
        <v>297</v>
      </c>
      <c r="J1324" s="11" t="s">
        <v>17574</v>
      </c>
      <c r="K1324" s="11" t="s">
        <v>17575</v>
      </c>
      <c r="L1324" s="15" t="s">
        <v>17576</v>
      </c>
      <c r="M1324" s="26" t="str">
        <f t="shared" si="62"/>
        <v>&gt;₹500</v>
      </c>
      <c r="N1324" s="23">
        <f>Table2[[#This Row],[actual_price]]* Table2[[#This Row],[rating_count]]</f>
        <v>2672703</v>
      </c>
      <c r="O1324" s="23">
        <f t="shared" si="63"/>
        <v>0.99999999999999989</v>
      </c>
      <c r="P1324" s="27" t="str">
        <f>IF(Table2[[#This Row],[rating_count]]&lt;1000,"below 1000", "1000 and above")</f>
        <v>below 1000</v>
      </c>
    </row>
    <row r="1325" spans="1:16" x14ac:dyDescent="0.25">
      <c r="A1325" s="10" t="s">
        <v>12482</v>
      </c>
      <c r="B1325" s="10" t="s">
        <v>17577</v>
      </c>
      <c r="C1325" s="11" t="s">
        <v>14826</v>
      </c>
      <c r="D1325" s="12">
        <v>1199</v>
      </c>
      <c r="E1325" s="12">
        <v>1899</v>
      </c>
      <c r="F1325" s="13">
        <v>0.37</v>
      </c>
      <c r="G1325" s="11">
        <v>4.2</v>
      </c>
      <c r="H1325" s="11" t="str">
        <f t="shared" si="61"/>
        <v>4.0 – 4.9</v>
      </c>
      <c r="I1325" s="14">
        <v>3858</v>
      </c>
      <c r="J1325" s="11" t="s">
        <v>17578</v>
      </c>
      <c r="K1325" s="11" t="s">
        <v>17579</v>
      </c>
      <c r="L1325" s="15" t="s">
        <v>17580</v>
      </c>
      <c r="M1325" s="26" t="str">
        <f t="shared" si="62"/>
        <v>&gt;₹500</v>
      </c>
      <c r="N1325" s="23">
        <f>Table2[[#This Row],[actual_price]]* Table2[[#This Row],[rating_count]]</f>
        <v>7326342</v>
      </c>
      <c r="O1325" s="23">
        <f t="shared" si="63"/>
        <v>1.0000000000000002</v>
      </c>
      <c r="P1325" s="27" t="str">
        <f>IF(Table2[[#This Row],[rating_count]]&lt;1000,"below 1000", "1000 and above")</f>
        <v>1000 and above</v>
      </c>
    </row>
    <row r="1326" spans="1:16" x14ac:dyDescent="0.25">
      <c r="A1326" s="10" t="s">
        <v>12492</v>
      </c>
      <c r="B1326" s="10" t="s">
        <v>17581</v>
      </c>
      <c r="C1326" s="11" t="s">
        <v>14826</v>
      </c>
      <c r="D1326" s="12">
        <v>3290</v>
      </c>
      <c r="E1326" s="12">
        <v>5799</v>
      </c>
      <c r="F1326" s="13">
        <v>0.43</v>
      </c>
      <c r="G1326" s="11">
        <v>4.3</v>
      </c>
      <c r="H1326" s="11" t="str">
        <f t="shared" si="61"/>
        <v>4.0 – 4.9</v>
      </c>
      <c r="I1326" s="14">
        <v>168</v>
      </c>
      <c r="J1326" s="11" t="s">
        <v>17582</v>
      </c>
      <c r="K1326" s="11" t="s">
        <v>17583</v>
      </c>
      <c r="L1326" s="15" t="s">
        <v>17584</v>
      </c>
      <c r="M1326" s="26" t="str">
        <f t="shared" si="62"/>
        <v>&gt;₹500</v>
      </c>
      <c r="N1326" s="23">
        <f>Table2[[#This Row],[actual_price]]* Table2[[#This Row],[rating_count]]</f>
        <v>974232</v>
      </c>
      <c r="O1326" s="23">
        <f t="shared" si="63"/>
        <v>1</v>
      </c>
      <c r="P1326" s="27" t="str">
        <f>IF(Table2[[#This Row],[rating_count]]&lt;1000,"below 1000", "1000 and above")</f>
        <v>below 1000</v>
      </c>
    </row>
    <row r="1327" spans="1:16" x14ac:dyDescent="0.25">
      <c r="A1327" s="10" t="s">
        <v>12502</v>
      </c>
      <c r="B1327" s="10" t="s">
        <v>17585</v>
      </c>
      <c r="C1327" s="11" t="s">
        <v>14826</v>
      </c>
      <c r="D1327" s="12">
        <v>179</v>
      </c>
      <c r="E1327" s="12">
        <v>799</v>
      </c>
      <c r="F1327" s="13">
        <v>0.78</v>
      </c>
      <c r="G1327" s="11">
        <v>3.6</v>
      </c>
      <c r="H1327" s="11" t="str">
        <f t="shared" si="61"/>
        <v>3.0 – 3.9</v>
      </c>
      <c r="I1327" s="14">
        <v>101</v>
      </c>
      <c r="J1327" s="11" t="s">
        <v>17586</v>
      </c>
      <c r="K1327" s="11" t="s">
        <v>17587</v>
      </c>
      <c r="L1327" s="15" t="s">
        <v>17588</v>
      </c>
      <c r="M1327" s="26" t="str">
        <f t="shared" si="62"/>
        <v>&gt;₹500</v>
      </c>
      <c r="N1327" s="23">
        <f>Table2[[#This Row],[actual_price]]* Table2[[#This Row],[rating_count]]</f>
        <v>80699</v>
      </c>
      <c r="O1327" s="23">
        <f t="shared" si="63"/>
        <v>0.99999999999999989</v>
      </c>
      <c r="P1327" s="27" t="str">
        <f>IF(Table2[[#This Row],[rating_count]]&lt;1000,"below 1000", "1000 and above")</f>
        <v>below 1000</v>
      </c>
    </row>
    <row r="1328" spans="1:16" x14ac:dyDescent="0.25">
      <c r="A1328" s="10" t="s">
        <v>12512</v>
      </c>
      <c r="B1328" s="10" t="s">
        <v>17589</v>
      </c>
      <c r="C1328" s="11" t="s">
        <v>14826</v>
      </c>
      <c r="D1328" s="12">
        <v>149</v>
      </c>
      <c r="E1328" s="12">
        <v>300</v>
      </c>
      <c r="F1328" s="13">
        <v>0.5</v>
      </c>
      <c r="G1328" s="11">
        <v>4.0999999999999996</v>
      </c>
      <c r="H1328" s="11" t="str">
        <f t="shared" si="61"/>
        <v>4.0 – 4.9</v>
      </c>
      <c r="I1328" s="14">
        <v>4074</v>
      </c>
      <c r="J1328" s="11" t="s">
        <v>17590</v>
      </c>
      <c r="K1328" s="11" t="s">
        <v>17591</v>
      </c>
      <c r="L1328" s="15" t="s">
        <v>17592</v>
      </c>
      <c r="M1328" s="26" t="str">
        <f t="shared" si="62"/>
        <v>₹200–₹500</v>
      </c>
      <c r="N1328" s="23">
        <f>Table2[[#This Row],[actual_price]]* Table2[[#This Row],[rating_count]]</f>
        <v>1222200</v>
      </c>
      <c r="O1328" s="23">
        <f t="shared" si="63"/>
        <v>1</v>
      </c>
      <c r="P1328" s="27" t="str">
        <f>IF(Table2[[#This Row],[rating_count]]&lt;1000,"below 1000", "1000 and above")</f>
        <v>1000 and above</v>
      </c>
    </row>
    <row r="1329" spans="1:16" x14ac:dyDescent="0.25">
      <c r="A1329" s="10" t="s">
        <v>12522</v>
      </c>
      <c r="B1329" s="10" t="s">
        <v>17593</v>
      </c>
      <c r="C1329" s="11" t="s">
        <v>14826</v>
      </c>
      <c r="D1329" s="12">
        <v>5490</v>
      </c>
      <c r="E1329" s="12">
        <v>7200</v>
      </c>
      <c r="F1329" s="13">
        <v>0.24</v>
      </c>
      <c r="G1329" s="11">
        <v>4.5</v>
      </c>
      <c r="H1329" s="11" t="str">
        <f t="shared" si="61"/>
        <v>4.0 – 4.9</v>
      </c>
      <c r="I1329" s="14">
        <v>1408</v>
      </c>
      <c r="J1329" s="11" t="s">
        <v>16349</v>
      </c>
      <c r="K1329" s="11" t="s">
        <v>17594</v>
      </c>
      <c r="L1329" s="15" t="s">
        <v>17595</v>
      </c>
      <c r="M1329" s="26" t="str">
        <f t="shared" si="62"/>
        <v>&gt;₹500</v>
      </c>
      <c r="N1329" s="23">
        <f>Table2[[#This Row],[actual_price]]* Table2[[#This Row],[rating_count]]</f>
        <v>10137600</v>
      </c>
      <c r="O1329" s="23">
        <f t="shared" si="63"/>
        <v>1</v>
      </c>
      <c r="P1329" s="27" t="str">
        <f>IF(Table2[[#This Row],[rating_count]]&lt;1000,"below 1000", "1000 and above")</f>
        <v>1000 and above</v>
      </c>
    </row>
    <row r="1330" spans="1:16" x14ac:dyDescent="0.25">
      <c r="A1330" s="10" t="s">
        <v>12532</v>
      </c>
      <c r="B1330" s="10" t="s">
        <v>17596</v>
      </c>
      <c r="C1330" s="11" t="s">
        <v>14826</v>
      </c>
      <c r="D1330" s="12">
        <v>379</v>
      </c>
      <c r="E1330" s="12">
        <v>389</v>
      </c>
      <c r="F1330" s="13">
        <v>0.03</v>
      </c>
      <c r="G1330" s="11">
        <v>4.2</v>
      </c>
      <c r="H1330" s="11" t="str">
        <f t="shared" si="61"/>
        <v>4.0 – 4.9</v>
      </c>
      <c r="I1330" s="14">
        <v>3739</v>
      </c>
      <c r="J1330" s="11" t="s">
        <v>17597</v>
      </c>
      <c r="K1330" s="11" t="s">
        <v>17598</v>
      </c>
      <c r="L1330" s="15" t="s">
        <v>17599</v>
      </c>
      <c r="M1330" s="26" t="str">
        <f t="shared" si="62"/>
        <v>₹200–₹500</v>
      </c>
      <c r="N1330" s="23">
        <f>Table2[[#This Row],[actual_price]]* Table2[[#This Row],[rating_count]]</f>
        <v>1454471</v>
      </c>
      <c r="O1330" s="23">
        <f t="shared" si="63"/>
        <v>1</v>
      </c>
      <c r="P1330" s="27" t="str">
        <f>IF(Table2[[#This Row],[rating_count]]&lt;1000,"below 1000", "1000 and above")</f>
        <v>1000 and above</v>
      </c>
    </row>
    <row r="1331" spans="1:16" x14ac:dyDescent="0.25">
      <c r="A1331" s="10" t="s">
        <v>12542</v>
      </c>
      <c r="B1331" s="10" t="s">
        <v>17600</v>
      </c>
      <c r="C1331" s="11" t="s">
        <v>14826</v>
      </c>
      <c r="D1331" s="12">
        <v>8699</v>
      </c>
      <c r="E1331" s="12">
        <v>13049</v>
      </c>
      <c r="F1331" s="13">
        <v>0.33</v>
      </c>
      <c r="G1331" s="11">
        <v>4.3</v>
      </c>
      <c r="H1331" s="11" t="str">
        <f t="shared" si="61"/>
        <v>4.0 – 4.9</v>
      </c>
      <c r="I1331" s="14">
        <v>5891</v>
      </c>
      <c r="J1331" s="11" t="s">
        <v>17601</v>
      </c>
      <c r="K1331" s="11" t="s">
        <v>17602</v>
      </c>
      <c r="L1331" s="15" t="s">
        <v>17603</v>
      </c>
      <c r="M1331" s="26" t="str">
        <f t="shared" si="62"/>
        <v>&gt;₹500</v>
      </c>
      <c r="N1331" s="23">
        <f>Table2[[#This Row],[actual_price]]* Table2[[#This Row],[rating_count]]</f>
        <v>76871659</v>
      </c>
      <c r="O1331" s="23">
        <f t="shared" si="63"/>
        <v>1</v>
      </c>
      <c r="P1331" s="27" t="str">
        <f>IF(Table2[[#This Row],[rating_count]]&lt;1000,"below 1000", "1000 and above")</f>
        <v>1000 and above</v>
      </c>
    </row>
    <row r="1332" spans="1:16" x14ac:dyDescent="0.25">
      <c r="A1332" s="10" t="s">
        <v>12552</v>
      </c>
      <c r="B1332" s="10" t="s">
        <v>17604</v>
      </c>
      <c r="C1332" s="11" t="s">
        <v>14826</v>
      </c>
      <c r="D1332" s="12">
        <v>3041.67</v>
      </c>
      <c r="E1332" s="12">
        <v>5999</v>
      </c>
      <c r="F1332" s="13">
        <v>0.49</v>
      </c>
      <c r="G1332" s="11">
        <v>4</v>
      </c>
      <c r="H1332" s="11" t="str">
        <f t="shared" si="61"/>
        <v>4.0 – 4.9</v>
      </c>
      <c r="I1332" s="14">
        <v>777</v>
      </c>
      <c r="J1332" s="11" t="s">
        <v>17605</v>
      </c>
      <c r="K1332" s="11" t="s">
        <v>17606</v>
      </c>
      <c r="L1332" s="15" t="s">
        <v>17607</v>
      </c>
      <c r="M1332" s="26" t="str">
        <f t="shared" si="62"/>
        <v>&gt;₹500</v>
      </c>
      <c r="N1332" s="23">
        <f>Table2[[#This Row],[actual_price]]* Table2[[#This Row],[rating_count]]</f>
        <v>4661223</v>
      </c>
      <c r="O1332" s="23">
        <f t="shared" si="63"/>
        <v>1</v>
      </c>
      <c r="P1332" s="27" t="str">
        <f>IF(Table2[[#This Row],[rating_count]]&lt;1000,"below 1000", "1000 and above")</f>
        <v>below 1000</v>
      </c>
    </row>
    <row r="1333" spans="1:16" x14ac:dyDescent="0.25">
      <c r="A1333" s="10" t="s">
        <v>12562</v>
      </c>
      <c r="B1333" s="10" t="s">
        <v>17608</v>
      </c>
      <c r="C1333" s="11" t="s">
        <v>14826</v>
      </c>
      <c r="D1333" s="12">
        <v>1745</v>
      </c>
      <c r="E1333" s="12">
        <v>2400</v>
      </c>
      <c r="F1333" s="13">
        <v>0.27</v>
      </c>
      <c r="G1333" s="11">
        <v>4.2</v>
      </c>
      <c r="H1333" s="11" t="str">
        <f t="shared" si="61"/>
        <v>4.0 – 4.9</v>
      </c>
      <c r="I1333" s="14">
        <v>14160</v>
      </c>
      <c r="J1333" s="11" t="s">
        <v>17609</v>
      </c>
      <c r="K1333" s="11" t="s">
        <v>17610</v>
      </c>
      <c r="L1333" s="15" t="s">
        <v>17611</v>
      </c>
      <c r="M1333" s="26" t="str">
        <f t="shared" si="62"/>
        <v>&gt;₹500</v>
      </c>
      <c r="N1333" s="23">
        <f>Table2[[#This Row],[actual_price]]* Table2[[#This Row],[rating_count]]</f>
        <v>33984000</v>
      </c>
      <c r="O1333" s="23">
        <f t="shared" si="63"/>
        <v>1.0000000000000002</v>
      </c>
      <c r="P1333" s="27" t="str">
        <f>IF(Table2[[#This Row],[rating_count]]&lt;1000,"below 1000", "1000 and above")</f>
        <v>1000 and above</v>
      </c>
    </row>
    <row r="1334" spans="1:16" x14ac:dyDescent="0.25">
      <c r="A1334" s="10" t="s">
        <v>12572</v>
      </c>
      <c r="B1334" s="10" t="s">
        <v>17612</v>
      </c>
      <c r="C1334" s="11" t="s">
        <v>14826</v>
      </c>
      <c r="D1334" s="12">
        <v>3180</v>
      </c>
      <c r="E1334" s="12">
        <v>5295</v>
      </c>
      <c r="F1334" s="13">
        <v>0.4</v>
      </c>
      <c r="G1334" s="11">
        <v>4.2</v>
      </c>
      <c r="H1334" s="11" t="str">
        <f t="shared" si="61"/>
        <v>4.0 – 4.9</v>
      </c>
      <c r="I1334" s="14">
        <v>6919</v>
      </c>
      <c r="J1334" s="11" t="s">
        <v>17613</v>
      </c>
      <c r="K1334" s="11" t="s">
        <v>17614</v>
      </c>
      <c r="L1334" s="15" t="s">
        <v>17615</v>
      </c>
      <c r="M1334" s="26" t="str">
        <f t="shared" si="62"/>
        <v>&gt;₹500</v>
      </c>
      <c r="N1334" s="23">
        <f>Table2[[#This Row],[actual_price]]* Table2[[#This Row],[rating_count]]</f>
        <v>36636105</v>
      </c>
      <c r="O1334" s="23">
        <f t="shared" si="63"/>
        <v>1</v>
      </c>
      <c r="P1334" s="27" t="str">
        <f>IF(Table2[[#This Row],[rating_count]]&lt;1000,"below 1000", "1000 and above")</f>
        <v>1000 and above</v>
      </c>
    </row>
    <row r="1335" spans="1:16" x14ac:dyDescent="0.25">
      <c r="A1335" s="10" t="s">
        <v>12582</v>
      </c>
      <c r="B1335" s="10" t="s">
        <v>17616</v>
      </c>
      <c r="C1335" s="11" t="s">
        <v>14826</v>
      </c>
      <c r="D1335" s="12">
        <v>4999</v>
      </c>
      <c r="E1335" s="12">
        <v>24999</v>
      </c>
      <c r="F1335" s="13">
        <v>0.8</v>
      </c>
      <c r="G1335" s="11">
        <v>4.5</v>
      </c>
      <c r="H1335" s="11" t="str">
        <f t="shared" si="61"/>
        <v>4.0 – 4.9</v>
      </c>
      <c r="I1335" s="14">
        <v>287</v>
      </c>
      <c r="J1335" s="11" t="s">
        <v>17617</v>
      </c>
      <c r="K1335" s="11" t="s">
        <v>17618</v>
      </c>
      <c r="L1335" s="15" t="s">
        <v>17619</v>
      </c>
      <c r="M1335" s="26" t="str">
        <f t="shared" si="62"/>
        <v>&gt;₹500</v>
      </c>
      <c r="N1335" s="23">
        <f>Table2[[#This Row],[actual_price]]* Table2[[#This Row],[rating_count]]</f>
        <v>7174713</v>
      </c>
      <c r="O1335" s="23">
        <f t="shared" si="63"/>
        <v>1.0000000000000002</v>
      </c>
      <c r="P1335" s="27" t="str">
        <f>IF(Table2[[#This Row],[rating_count]]&lt;1000,"below 1000", "1000 and above")</f>
        <v>below 1000</v>
      </c>
    </row>
    <row r="1336" spans="1:16" x14ac:dyDescent="0.25">
      <c r="A1336" s="10" t="s">
        <v>12592</v>
      </c>
      <c r="B1336" s="10" t="s">
        <v>17620</v>
      </c>
      <c r="C1336" s="11" t="s">
        <v>14826</v>
      </c>
      <c r="D1336" s="12">
        <v>390</v>
      </c>
      <c r="E1336" s="12">
        <v>799</v>
      </c>
      <c r="F1336" s="13">
        <v>0.51</v>
      </c>
      <c r="G1336" s="11">
        <v>3.8</v>
      </c>
      <c r="H1336" s="11" t="str">
        <f t="shared" si="61"/>
        <v>3.0 – 3.9</v>
      </c>
      <c r="I1336" s="14">
        <v>287</v>
      </c>
      <c r="J1336" s="11" t="s">
        <v>16222</v>
      </c>
      <c r="K1336" s="11" t="s">
        <v>17621</v>
      </c>
      <c r="L1336" s="15" t="s">
        <v>17622</v>
      </c>
      <c r="M1336" s="26" t="str">
        <f t="shared" si="62"/>
        <v>&gt;₹500</v>
      </c>
      <c r="N1336" s="23">
        <f>Table2[[#This Row],[actual_price]]* Table2[[#This Row],[rating_count]]</f>
        <v>229313</v>
      </c>
      <c r="O1336" s="23">
        <f t="shared" si="63"/>
        <v>1</v>
      </c>
      <c r="P1336" s="27" t="str">
        <f>IF(Table2[[#This Row],[rating_count]]&lt;1000,"below 1000", "1000 and above")</f>
        <v>below 1000</v>
      </c>
    </row>
    <row r="1337" spans="1:16" x14ac:dyDescent="0.25">
      <c r="A1337" s="10" t="s">
        <v>12602</v>
      </c>
      <c r="B1337" s="10" t="s">
        <v>17623</v>
      </c>
      <c r="C1337" s="11" t="s">
        <v>14826</v>
      </c>
      <c r="D1337" s="12">
        <v>1999</v>
      </c>
      <c r="E1337" s="12">
        <v>2999</v>
      </c>
      <c r="F1337" s="13">
        <v>0.33</v>
      </c>
      <c r="G1337" s="11">
        <v>4.4000000000000004</v>
      </c>
      <c r="H1337" s="11" t="str">
        <f t="shared" si="61"/>
        <v>4.0 – 4.9</v>
      </c>
      <c r="I1337" s="14">
        <v>388</v>
      </c>
      <c r="J1337" s="11" t="s">
        <v>17624</v>
      </c>
      <c r="K1337" s="11" t="s">
        <v>17625</v>
      </c>
      <c r="L1337" s="15" t="s">
        <v>17626</v>
      </c>
      <c r="M1337" s="26" t="str">
        <f t="shared" si="62"/>
        <v>&gt;₹500</v>
      </c>
      <c r="N1337" s="23">
        <f>Table2[[#This Row],[actual_price]]* Table2[[#This Row],[rating_count]]</f>
        <v>1163612</v>
      </c>
      <c r="O1337" s="23">
        <f t="shared" si="63"/>
        <v>1</v>
      </c>
      <c r="P1337" s="27" t="str">
        <f>IF(Table2[[#This Row],[rating_count]]&lt;1000,"below 1000", "1000 and above")</f>
        <v>below 1000</v>
      </c>
    </row>
    <row r="1338" spans="1:16" x14ac:dyDescent="0.25">
      <c r="A1338" s="10" t="s">
        <v>12613</v>
      </c>
      <c r="B1338" s="10" t="s">
        <v>17627</v>
      </c>
      <c r="C1338" s="11" t="s">
        <v>14826</v>
      </c>
      <c r="D1338" s="12">
        <v>1624</v>
      </c>
      <c r="E1338" s="12">
        <v>2495</v>
      </c>
      <c r="F1338" s="13">
        <v>0.35</v>
      </c>
      <c r="G1338" s="11">
        <v>4.0999999999999996</v>
      </c>
      <c r="H1338" s="11" t="str">
        <f t="shared" si="61"/>
        <v>4.0 – 4.9</v>
      </c>
      <c r="I1338" s="14">
        <v>827</v>
      </c>
      <c r="J1338" s="11" t="s">
        <v>17628</v>
      </c>
      <c r="K1338" s="11" t="s">
        <v>17629</v>
      </c>
      <c r="L1338" s="15" t="s">
        <v>17630</v>
      </c>
      <c r="M1338" s="26" t="str">
        <f t="shared" si="62"/>
        <v>&gt;₹500</v>
      </c>
      <c r="N1338" s="23">
        <f>Table2[[#This Row],[actual_price]]* Table2[[#This Row],[rating_count]]</f>
        <v>2063365</v>
      </c>
      <c r="O1338" s="23">
        <f t="shared" si="63"/>
        <v>1</v>
      </c>
      <c r="P1338" s="27" t="str">
        <f>IF(Table2[[#This Row],[rating_count]]&lt;1000,"below 1000", "1000 and above")</f>
        <v>below 1000</v>
      </c>
    </row>
    <row r="1339" spans="1:16" x14ac:dyDescent="0.25">
      <c r="A1339" s="10" t="s">
        <v>12623</v>
      </c>
      <c r="B1339" s="10" t="s">
        <v>17631</v>
      </c>
      <c r="C1339" s="11" t="s">
        <v>14826</v>
      </c>
      <c r="D1339" s="12">
        <v>184</v>
      </c>
      <c r="E1339" s="12">
        <v>450</v>
      </c>
      <c r="F1339" s="13">
        <v>0.59</v>
      </c>
      <c r="G1339" s="11">
        <v>4.2</v>
      </c>
      <c r="H1339" s="11" t="str">
        <f t="shared" si="61"/>
        <v>4.0 – 4.9</v>
      </c>
      <c r="I1339" s="14">
        <v>4971</v>
      </c>
      <c r="J1339" s="11" t="s">
        <v>17632</v>
      </c>
      <c r="K1339" s="11" t="s">
        <v>17633</v>
      </c>
      <c r="L1339" s="15" t="s">
        <v>17634</v>
      </c>
      <c r="M1339" s="26" t="str">
        <f t="shared" si="62"/>
        <v>₹200–₹500</v>
      </c>
      <c r="N1339" s="23">
        <f>Table2[[#This Row],[actual_price]]* Table2[[#This Row],[rating_count]]</f>
        <v>2236950</v>
      </c>
      <c r="O1339" s="23">
        <f t="shared" si="63"/>
        <v>1</v>
      </c>
      <c r="P1339" s="27" t="str">
        <f>IF(Table2[[#This Row],[rating_count]]&lt;1000,"below 1000", "1000 and above")</f>
        <v>1000 and above</v>
      </c>
    </row>
    <row r="1340" spans="1:16" x14ac:dyDescent="0.25">
      <c r="A1340" s="10" t="s">
        <v>12633</v>
      </c>
      <c r="B1340" s="10" t="s">
        <v>17635</v>
      </c>
      <c r="C1340" s="11" t="s">
        <v>14826</v>
      </c>
      <c r="D1340" s="12">
        <v>445</v>
      </c>
      <c r="E1340" s="12">
        <v>999</v>
      </c>
      <c r="F1340" s="13">
        <v>0.55000000000000004</v>
      </c>
      <c r="G1340" s="11">
        <v>4.3</v>
      </c>
      <c r="H1340" s="11" t="str">
        <f t="shared" si="61"/>
        <v>4.0 – 4.9</v>
      </c>
      <c r="I1340" s="14">
        <v>229</v>
      </c>
      <c r="J1340" s="11" t="s">
        <v>17636</v>
      </c>
      <c r="K1340" s="11" t="s">
        <v>17637</v>
      </c>
      <c r="L1340" s="15" t="s">
        <v>17638</v>
      </c>
      <c r="M1340" s="26" t="str">
        <f t="shared" si="62"/>
        <v>&gt;₹500</v>
      </c>
      <c r="N1340" s="23">
        <f>Table2[[#This Row],[actual_price]]* Table2[[#This Row],[rating_count]]</f>
        <v>228771</v>
      </c>
      <c r="O1340" s="23">
        <f t="shared" si="63"/>
        <v>1</v>
      </c>
      <c r="P1340" s="27" t="str">
        <f>IF(Table2[[#This Row],[rating_count]]&lt;1000,"below 1000", "1000 and above")</f>
        <v>below 1000</v>
      </c>
    </row>
    <row r="1341" spans="1:16" x14ac:dyDescent="0.25">
      <c r="A1341" s="10" t="s">
        <v>12643</v>
      </c>
      <c r="B1341" s="10" t="s">
        <v>17639</v>
      </c>
      <c r="C1341" s="11" t="s">
        <v>14826</v>
      </c>
      <c r="D1341" s="12">
        <v>699</v>
      </c>
      <c r="E1341" s="12">
        <v>1690</v>
      </c>
      <c r="F1341" s="13">
        <v>0.59</v>
      </c>
      <c r="G1341" s="11">
        <v>4.0999999999999996</v>
      </c>
      <c r="H1341" s="11" t="str">
        <f t="shared" si="61"/>
        <v>4.0 – 4.9</v>
      </c>
      <c r="I1341" s="14">
        <v>3524</v>
      </c>
      <c r="J1341" s="11" t="s">
        <v>17640</v>
      </c>
      <c r="K1341" s="11" t="s">
        <v>17641</v>
      </c>
      <c r="L1341" s="15" t="s">
        <v>17642</v>
      </c>
      <c r="M1341" s="26" t="str">
        <f t="shared" si="62"/>
        <v>&gt;₹500</v>
      </c>
      <c r="N1341" s="23">
        <f>Table2[[#This Row],[actual_price]]* Table2[[#This Row],[rating_count]]</f>
        <v>5955560</v>
      </c>
      <c r="O1341" s="23">
        <f t="shared" si="63"/>
        <v>1</v>
      </c>
      <c r="P1341" s="27" t="str">
        <f>IF(Table2[[#This Row],[rating_count]]&lt;1000,"below 1000", "1000 and above")</f>
        <v>1000 and above</v>
      </c>
    </row>
    <row r="1342" spans="1:16" x14ac:dyDescent="0.25">
      <c r="A1342" s="10" t="s">
        <v>12654</v>
      </c>
      <c r="B1342" s="10" t="s">
        <v>17643</v>
      </c>
      <c r="C1342" s="11" t="s">
        <v>14826</v>
      </c>
      <c r="D1342" s="12">
        <v>1601</v>
      </c>
      <c r="E1342" s="12">
        <v>3890</v>
      </c>
      <c r="F1342" s="13">
        <v>0.59</v>
      </c>
      <c r="G1342" s="11">
        <v>4.2</v>
      </c>
      <c r="H1342" s="11" t="str">
        <f t="shared" si="61"/>
        <v>4.0 – 4.9</v>
      </c>
      <c r="I1342" s="14">
        <v>156</v>
      </c>
      <c r="J1342" s="11" t="s">
        <v>17644</v>
      </c>
      <c r="K1342" s="11" t="s">
        <v>17645</v>
      </c>
      <c r="L1342" s="15" t="s">
        <v>17646</v>
      </c>
      <c r="M1342" s="26" t="str">
        <f t="shared" si="62"/>
        <v>&gt;₹500</v>
      </c>
      <c r="N1342" s="23">
        <f>Table2[[#This Row],[actual_price]]* Table2[[#This Row],[rating_count]]</f>
        <v>606840</v>
      </c>
      <c r="O1342" s="23">
        <f t="shared" si="63"/>
        <v>0.99999999999999989</v>
      </c>
      <c r="P1342" s="27" t="str">
        <f>IF(Table2[[#This Row],[rating_count]]&lt;1000,"below 1000", "1000 and above")</f>
        <v>below 1000</v>
      </c>
    </row>
    <row r="1343" spans="1:16" x14ac:dyDescent="0.25">
      <c r="A1343" s="10" t="s">
        <v>12664</v>
      </c>
      <c r="B1343" s="10" t="s">
        <v>17647</v>
      </c>
      <c r="C1343" s="11" t="s">
        <v>14826</v>
      </c>
      <c r="D1343" s="12">
        <v>231</v>
      </c>
      <c r="E1343" s="12">
        <v>260</v>
      </c>
      <c r="F1343" s="13">
        <v>0.11</v>
      </c>
      <c r="G1343" s="11">
        <v>4.0999999999999996</v>
      </c>
      <c r="H1343" s="11" t="str">
        <f t="shared" si="61"/>
        <v>4.0 – 4.9</v>
      </c>
      <c r="I1343" s="14">
        <v>490</v>
      </c>
      <c r="J1343" s="11" t="s">
        <v>12666</v>
      </c>
      <c r="K1343" s="11" t="s">
        <v>17648</v>
      </c>
      <c r="L1343" s="15" t="s">
        <v>17649</v>
      </c>
      <c r="M1343" s="26" t="str">
        <f t="shared" si="62"/>
        <v>₹200–₹500</v>
      </c>
      <c r="N1343" s="23">
        <f>Table2[[#This Row],[actual_price]]* Table2[[#This Row],[rating_count]]</f>
        <v>127400</v>
      </c>
      <c r="O1343" s="23">
        <f t="shared" si="63"/>
        <v>1</v>
      </c>
      <c r="P1343" s="27" t="str">
        <f>IF(Table2[[#This Row],[rating_count]]&lt;1000,"below 1000", "1000 and above")</f>
        <v>below 1000</v>
      </c>
    </row>
    <row r="1344" spans="1:16" x14ac:dyDescent="0.25">
      <c r="A1344" s="10" t="s">
        <v>12674</v>
      </c>
      <c r="B1344" s="10" t="s">
        <v>17650</v>
      </c>
      <c r="C1344" s="11" t="s">
        <v>14826</v>
      </c>
      <c r="D1344" s="12">
        <v>369</v>
      </c>
      <c r="E1344" s="12">
        <v>599</v>
      </c>
      <c r="F1344" s="13">
        <v>0.38</v>
      </c>
      <c r="G1344" s="11">
        <v>3.9</v>
      </c>
      <c r="H1344" s="11" t="str">
        <f t="shared" si="61"/>
        <v>3.0 – 3.9</v>
      </c>
      <c r="I1344" s="14">
        <v>82</v>
      </c>
      <c r="J1344" s="11" t="s">
        <v>17651</v>
      </c>
      <c r="K1344" s="11" t="s">
        <v>17652</v>
      </c>
      <c r="L1344" s="15" t="s">
        <v>17653</v>
      </c>
      <c r="M1344" s="26" t="str">
        <f t="shared" si="62"/>
        <v>&gt;₹500</v>
      </c>
      <c r="N1344" s="23">
        <f>Table2[[#This Row],[actual_price]]* Table2[[#This Row],[rating_count]]</f>
        <v>49118</v>
      </c>
      <c r="O1344" s="23">
        <f t="shared" si="63"/>
        <v>0.99999999999999989</v>
      </c>
      <c r="P1344" s="27" t="str">
        <f>IF(Table2[[#This Row],[rating_count]]&lt;1000,"below 1000", "1000 and above")</f>
        <v>below 1000</v>
      </c>
    </row>
    <row r="1345" spans="1:16" x14ac:dyDescent="0.25">
      <c r="A1345" s="10" t="s">
        <v>12684</v>
      </c>
      <c r="B1345" s="10" t="s">
        <v>17654</v>
      </c>
      <c r="C1345" s="11" t="s">
        <v>14826</v>
      </c>
      <c r="D1345" s="12">
        <v>809</v>
      </c>
      <c r="E1345" s="12">
        <v>1950</v>
      </c>
      <c r="F1345" s="13">
        <v>0.59</v>
      </c>
      <c r="G1345" s="11">
        <v>3.9</v>
      </c>
      <c r="H1345" s="11" t="str">
        <f t="shared" si="61"/>
        <v>3.0 – 3.9</v>
      </c>
      <c r="I1345" s="14">
        <v>710</v>
      </c>
      <c r="J1345" s="11" t="s">
        <v>17655</v>
      </c>
      <c r="K1345" s="11" t="s">
        <v>17656</v>
      </c>
      <c r="L1345" s="15" t="s">
        <v>17657</v>
      </c>
      <c r="M1345" s="26" t="str">
        <f t="shared" si="62"/>
        <v>&gt;₹500</v>
      </c>
      <c r="N1345" s="23">
        <f>Table2[[#This Row],[actual_price]]* Table2[[#This Row],[rating_count]]</f>
        <v>1384500</v>
      </c>
      <c r="O1345" s="23">
        <f t="shared" si="63"/>
        <v>1</v>
      </c>
      <c r="P1345" s="27" t="str">
        <f>IF(Table2[[#This Row],[rating_count]]&lt;1000,"below 1000", "1000 and above")</f>
        <v>below 1000</v>
      </c>
    </row>
    <row r="1346" spans="1:16" x14ac:dyDescent="0.25">
      <c r="A1346" s="10" t="s">
        <v>12694</v>
      </c>
      <c r="B1346" s="10" t="s">
        <v>17658</v>
      </c>
      <c r="C1346" s="11" t="s">
        <v>14826</v>
      </c>
      <c r="D1346" s="12">
        <v>1199</v>
      </c>
      <c r="E1346" s="12">
        <v>2990</v>
      </c>
      <c r="F1346" s="13">
        <v>0.6</v>
      </c>
      <c r="G1346" s="11">
        <v>3.8</v>
      </c>
      <c r="H1346" s="11" t="str">
        <f t="shared" ref="H1346:H1383" si="64">IF(G1346&lt;3, "2.0 – 2.9", IF(G1346&lt;4, "3.0 – 3.9", IF(G1346&lt;5, "4.0 – 4.9", "5.0")))</f>
        <v>3.0 – 3.9</v>
      </c>
      <c r="I1346" s="14">
        <v>133</v>
      </c>
      <c r="J1346" s="11" t="s">
        <v>17659</v>
      </c>
      <c r="K1346" s="11" t="s">
        <v>17660</v>
      </c>
      <c r="L1346" s="15" t="s">
        <v>17661</v>
      </c>
      <c r="M1346" s="26" t="str">
        <f t="shared" ref="M1346:M1383" si="65">IF(E1346&lt;200, "&lt;₹200", IF(E1346&lt;=500, "₹200–₹500", "&gt;₹500"))</f>
        <v>&gt;₹500</v>
      </c>
      <c r="N1346" s="23">
        <f>Table2[[#This Row],[actual_price]]* Table2[[#This Row],[rating_count]]</f>
        <v>397670</v>
      </c>
      <c r="O1346" s="23">
        <f t="shared" ref="O1346:O1383" si="66">CORREL(F1346:G1358, F1346:G1358)</f>
        <v>1.0000000000000002</v>
      </c>
      <c r="P1346" s="27" t="str">
        <f>IF(Table2[[#This Row],[rating_count]]&lt;1000,"below 1000", "1000 and above")</f>
        <v>below 1000</v>
      </c>
    </row>
    <row r="1347" spans="1:16" x14ac:dyDescent="0.25">
      <c r="A1347" s="10" t="s">
        <v>12704</v>
      </c>
      <c r="B1347" s="10" t="s">
        <v>17662</v>
      </c>
      <c r="C1347" s="11" t="s">
        <v>14826</v>
      </c>
      <c r="D1347" s="12">
        <v>6120</v>
      </c>
      <c r="E1347" s="12">
        <v>8073</v>
      </c>
      <c r="F1347" s="13">
        <v>0.24</v>
      </c>
      <c r="G1347" s="11">
        <v>4.5999999999999996</v>
      </c>
      <c r="H1347" s="11" t="str">
        <f t="shared" si="64"/>
        <v>4.0 – 4.9</v>
      </c>
      <c r="I1347" s="14">
        <v>2751</v>
      </c>
      <c r="J1347" s="11" t="s">
        <v>16349</v>
      </c>
      <c r="K1347" s="11" t="s">
        <v>17663</v>
      </c>
      <c r="L1347" s="15" t="s">
        <v>17664</v>
      </c>
      <c r="M1347" s="26" t="str">
        <f t="shared" si="65"/>
        <v>&gt;₹500</v>
      </c>
      <c r="N1347" s="23">
        <f>Table2[[#This Row],[actual_price]]* Table2[[#This Row],[rating_count]]</f>
        <v>22208823</v>
      </c>
      <c r="O1347" s="23">
        <f t="shared" si="66"/>
        <v>1</v>
      </c>
      <c r="P1347" s="27" t="str">
        <f>IF(Table2[[#This Row],[rating_count]]&lt;1000,"below 1000", "1000 and above")</f>
        <v>1000 and above</v>
      </c>
    </row>
    <row r="1348" spans="1:16" x14ac:dyDescent="0.25">
      <c r="A1348" s="10" t="s">
        <v>12714</v>
      </c>
      <c r="B1348" s="10" t="s">
        <v>17665</v>
      </c>
      <c r="C1348" s="11" t="s">
        <v>14826</v>
      </c>
      <c r="D1348" s="12">
        <v>1799</v>
      </c>
      <c r="E1348" s="12">
        <v>2599</v>
      </c>
      <c r="F1348" s="13">
        <v>0.31</v>
      </c>
      <c r="G1348" s="11">
        <v>3.6</v>
      </c>
      <c r="H1348" s="11" t="str">
        <f t="shared" si="64"/>
        <v>3.0 – 3.9</v>
      </c>
      <c r="I1348" s="14">
        <v>771</v>
      </c>
      <c r="J1348" s="11" t="s">
        <v>17666</v>
      </c>
      <c r="K1348" s="11" t="s">
        <v>17667</v>
      </c>
      <c r="L1348" s="15" t="s">
        <v>17668</v>
      </c>
      <c r="M1348" s="26" t="str">
        <f t="shared" si="65"/>
        <v>&gt;₹500</v>
      </c>
      <c r="N1348" s="23">
        <f>Table2[[#This Row],[actual_price]]* Table2[[#This Row],[rating_count]]</f>
        <v>2003829</v>
      </c>
      <c r="O1348" s="23">
        <f t="shared" si="66"/>
        <v>1</v>
      </c>
      <c r="P1348" s="27" t="str">
        <f>IF(Table2[[#This Row],[rating_count]]&lt;1000,"below 1000", "1000 and above")</f>
        <v>below 1000</v>
      </c>
    </row>
    <row r="1349" spans="1:16" x14ac:dyDescent="0.25">
      <c r="A1349" s="10" t="s">
        <v>12724</v>
      </c>
      <c r="B1349" s="10" t="s">
        <v>17669</v>
      </c>
      <c r="C1349" s="11" t="s">
        <v>14826</v>
      </c>
      <c r="D1349" s="12">
        <v>18999</v>
      </c>
      <c r="E1349" s="12">
        <v>29999</v>
      </c>
      <c r="F1349" s="13">
        <v>0.37</v>
      </c>
      <c r="G1349" s="11">
        <v>4.0999999999999996</v>
      </c>
      <c r="H1349" s="11" t="str">
        <f t="shared" si="64"/>
        <v>4.0 – 4.9</v>
      </c>
      <c r="I1349" s="14">
        <v>2536</v>
      </c>
      <c r="J1349" s="11" t="s">
        <v>17670</v>
      </c>
      <c r="K1349" s="11" t="s">
        <v>17671</v>
      </c>
      <c r="L1349" s="15" t="s">
        <v>17672</v>
      </c>
      <c r="M1349" s="26" t="str">
        <f t="shared" si="65"/>
        <v>&gt;₹500</v>
      </c>
      <c r="N1349" s="23">
        <f>Table2[[#This Row],[actual_price]]* Table2[[#This Row],[rating_count]]</f>
        <v>76077464</v>
      </c>
      <c r="O1349" s="23">
        <f t="shared" si="66"/>
        <v>1.0000000000000002</v>
      </c>
      <c r="P1349" s="27" t="str">
        <f>IF(Table2[[#This Row],[rating_count]]&lt;1000,"below 1000", "1000 and above")</f>
        <v>1000 and above</v>
      </c>
    </row>
    <row r="1350" spans="1:16" x14ac:dyDescent="0.25">
      <c r="A1350" s="10" t="s">
        <v>12734</v>
      </c>
      <c r="B1350" s="10" t="s">
        <v>17673</v>
      </c>
      <c r="C1350" s="11" t="s">
        <v>14826</v>
      </c>
      <c r="D1350" s="12">
        <v>1999</v>
      </c>
      <c r="E1350" s="12">
        <v>2360</v>
      </c>
      <c r="F1350" s="13">
        <v>0.15</v>
      </c>
      <c r="G1350" s="11">
        <v>4.2</v>
      </c>
      <c r="H1350" s="11" t="str">
        <f t="shared" si="64"/>
        <v>4.0 – 4.9</v>
      </c>
      <c r="I1350" s="14">
        <v>7801</v>
      </c>
      <c r="J1350" s="11" t="s">
        <v>17674</v>
      </c>
      <c r="K1350" s="11" t="s">
        <v>17675</v>
      </c>
      <c r="L1350" s="15" t="s">
        <v>17676</v>
      </c>
      <c r="M1350" s="26" t="str">
        <f t="shared" si="65"/>
        <v>&gt;₹500</v>
      </c>
      <c r="N1350" s="23">
        <f>Table2[[#This Row],[actual_price]]* Table2[[#This Row],[rating_count]]</f>
        <v>18410360</v>
      </c>
      <c r="O1350" s="23">
        <f t="shared" si="66"/>
        <v>1.0000000000000002</v>
      </c>
      <c r="P1350" s="27" t="str">
        <f>IF(Table2[[#This Row],[rating_count]]&lt;1000,"below 1000", "1000 and above")</f>
        <v>1000 and above</v>
      </c>
    </row>
    <row r="1351" spans="1:16" x14ac:dyDescent="0.25">
      <c r="A1351" s="10" t="s">
        <v>12744</v>
      </c>
      <c r="B1351" s="10" t="s">
        <v>17677</v>
      </c>
      <c r="C1351" s="11" t="s">
        <v>14826</v>
      </c>
      <c r="D1351" s="12">
        <v>5999</v>
      </c>
      <c r="E1351" s="12">
        <v>11495</v>
      </c>
      <c r="F1351" s="13">
        <v>0.48</v>
      </c>
      <c r="G1351" s="11">
        <v>4.3</v>
      </c>
      <c r="H1351" s="11" t="str">
        <f t="shared" si="64"/>
        <v>4.0 – 4.9</v>
      </c>
      <c r="I1351" s="14">
        <v>534</v>
      </c>
      <c r="J1351" s="11" t="s">
        <v>17678</v>
      </c>
      <c r="K1351" s="11" t="s">
        <v>17679</v>
      </c>
      <c r="L1351" s="15" t="s">
        <v>17680</v>
      </c>
      <c r="M1351" s="26" t="str">
        <f t="shared" si="65"/>
        <v>&gt;₹500</v>
      </c>
      <c r="N1351" s="23">
        <f>Table2[[#This Row],[actual_price]]* Table2[[#This Row],[rating_count]]</f>
        <v>6138330</v>
      </c>
      <c r="O1351" s="23">
        <f t="shared" si="66"/>
        <v>1</v>
      </c>
      <c r="P1351" s="27" t="str">
        <f>IF(Table2[[#This Row],[rating_count]]&lt;1000,"below 1000", "1000 and above")</f>
        <v>below 1000</v>
      </c>
    </row>
    <row r="1352" spans="1:16" x14ac:dyDescent="0.25">
      <c r="A1352" s="10" t="s">
        <v>12755</v>
      </c>
      <c r="B1352" s="10" t="s">
        <v>17681</v>
      </c>
      <c r="C1352" s="11" t="s">
        <v>14826</v>
      </c>
      <c r="D1352" s="12">
        <v>2599</v>
      </c>
      <c r="E1352" s="12">
        <v>4780</v>
      </c>
      <c r="F1352" s="13">
        <v>0.46</v>
      </c>
      <c r="G1352" s="11">
        <v>3.9</v>
      </c>
      <c r="H1352" s="11" t="str">
        <f t="shared" si="64"/>
        <v>3.0 – 3.9</v>
      </c>
      <c r="I1352" s="14">
        <v>898</v>
      </c>
      <c r="J1352" s="11" t="s">
        <v>17682</v>
      </c>
      <c r="K1352" s="11" t="s">
        <v>17683</v>
      </c>
      <c r="L1352" s="15" t="s">
        <v>17684</v>
      </c>
      <c r="M1352" s="26" t="str">
        <f t="shared" si="65"/>
        <v>&gt;₹500</v>
      </c>
      <c r="N1352" s="23">
        <f>Table2[[#This Row],[actual_price]]* Table2[[#This Row],[rating_count]]</f>
        <v>4292440</v>
      </c>
      <c r="O1352" s="23">
        <f t="shared" si="66"/>
        <v>1</v>
      </c>
      <c r="P1352" s="27" t="str">
        <f>IF(Table2[[#This Row],[rating_count]]&lt;1000,"below 1000", "1000 and above")</f>
        <v>below 1000</v>
      </c>
    </row>
    <row r="1353" spans="1:16" x14ac:dyDescent="0.25">
      <c r="A1353" s="10" t="s">
        <v>12765</v>
      </c>
      <c r="B1353" s="10" t="s">
        <v>17685</v>
      </c>
      <c r="C1353" s="11" t="s">
        <v>14826</v>
      </c>
      <c r="D1353" s="12">
        <v>1199</v>
      </c>
      <c r="E1353" s="12">
        <v>2400</v>
      </c>
      <c r="F1353" s="13">
        <v>0.5</v>
      </c>
      <c r="G1353" s="11">
        <v>3.9</v>
      </c>
      <c r="H1353" s="11" t="str">
        <f t="shared" si="64"/>
        <v>3.0 – 3.9</v>
      </c>
      <c r="I1353" s="14">
        <v>1202</v>
      </c>
      <c r="J1353" s="11" t="s">
        <v>17686</v>
      </c>
      <c r="K1353" s="11" t="s">
        <v>17687</v>
      </c>
      <c r="L1353" s="15" t="s">
        <v>17688</v>
      </c>
      <c r="M1353" s="26" t="str">
        <f t="shared" si="65"/>
        <v>&gt;₹500</v>
      </c>
      <c r="N1353" s="23">
        <f>Table2[[#This Row],[actual_price]]* Table2[[#This Row],[rating_count]]</f>
        <v>2884800</v>
      </c>
      <c r="O1353" s="23">
        <f t="shared" si="66"/>
        <v>1</v>
      </c>
      <c r="P1353" s="27" t="str">
        <f>IF(Table2[[#This Row],[rating_count]]&lt;1000,"below 1000", "1000 and above")</f>
        <v>1000 and above</v>
      </c>
    </row>
    <row r="1354" spans="1:16" x14ac:dyDescent="0.25">
      <c r="A1354" s="10" t="s">
        <v>12775</v>
      </c>
      <c r="B1354" s="10" t="s">
        <v>17689</v>
      </c>
      <c r="C1354" s="11" t="s">
        <v>14826</v>
      </c>
      <c r="D1354" s="12">
        <v>219</v>
      </c>
      <c r="E1354" s="12">
        <v>249</v>
      </c>
      <c r="F1354" s="13">
        <v>0.12</v>
      </c>
      <c r="G1354" s="11">
        <v>4</v>
      </c>
      <c r="H1354" s="11" t="str">
        <f t="shared" si="64"/>
        <v>4.0 – 4.9</v>
      </c>
      <c r="I1354" s="14">
        <v>1108</v>
      </c>
      <c r="J1354" s="11" t="s">
        <v>16457</v>
      </c>
      <c r="K1354" s="11" t="s">
        <v>17690</v>
      </c>
      <c r="L1354" s="15" t="s">
        <v>17691</v>
      </c>
      <c r="M1354" s="26" t="str">
        <f t="shared" si="65"/>
        <v>₹200–₹500</v>
      </c>
      <c r="N1354" s="23">
        <f>Table2[[#This Row],[actual_price]]* Table2[[#This Row],[rating_count]]</f>
        <v>275892</v>
      </c>
      <c r="O1354" s="23">
        <f t="shared" si="66"/>
        <v>0.99999999999999989</v>
      </c>
      <c r="P1354" s="27" t="str">
        <f>IF(Table2[[#This Row],[rating_count]]&lt;1000,"below 1000", "1000 and above")</f>
        <v>1000 and above</v>
      </c>
    </row>
    <row r="1355" spans="1:16" x14ac:dyDescent="0.25">
      <c r="A1355" s="10" t="s">
        <v>12785</v>
      </c>
      <c r="B1355" s="10" t="s">
        <v>17692</v>
      </c>
      <c r="C1355" s="11" t="s">
        <v>14826</v>
      </c>
      <c r="D1355" s="12">
        <v>799</v>
      </c>
      <c r="E1355" s="12">
        <v>1199</v>
      </c>
      <c r="F1355" s="13">
        <v>0.33</v>
      </c>
      <c r="G1355" s="11">
        <v>4.4000000000000004</v>
      </c>
      <c r="H1355" s="11" t="str">
        <f t="shared" si="64"/>
        <v>4.0 – 4.9</v>
      </c>
      <c r="I1355" s="14">
        <v>17</v>
      </c>
      <c r="J1355" s="11" t="s">
        <v>16321</v>
      </c>
      <c r="K1355" s="11" t="s">
        <v>17693</v>
      </c>
      <c r="L1355" s="15" t="s">
        <v>17694</v>
      </c>
      <c r="M1355" s="26" t="str">
        <f t="shared" si="65"/>
        <v>&gt;₹500</v>
      </c>
      <c r="N1355" s="23">
        <f>Table2[[#This Row],[actual_price]]* Table2[[#This Row],[rating_count]]</f>
        <v>20383</v>
      </c>
      <c r="O1355" s="23">
        <f t="shared" si="66"/>
        <v>1.0000000000000002</v>
      </c>
      <c r="P1355" s="27" t="str">
        <f>IF(Table2[[#This Row],[rating_count]]&lt;1000,"below 1000", "1000 and above")</f>
        <v>below 1000</v>
      </c>
    </row>
    <row r="1356" spans="1:16" x14ac:dyDescent="0.25">
      <c r="A1356" s="10" t="s">
        <v>12793</v>
      </c>
      <c r="B1356" s="10" t="s">
        <v>17695</v>
      </c>
      <c r="C1356" s="11" t="s">
        <v>14826</v>
      </c>
      <c r="D1356" s="12">
        <v>6199</v>
      </c>
      <c r="E1356" s="12">
        <v>10999</v>
      </c>
      <c r="F1356" s="13">
        <v>0.44</v>
      </c>
      <c r="G1356" s="11">
        <v>4.2</v>
      </c>
      <c r="H1356" s="11" t="str">
        <f t="shared" si="64"/>
        <v>4.0 – 4.9</v>
      </c>
      <c r="I1356" s="14">
        <v>10429</v>
      </c>
      <c r="J1356" s="11" t="s">
        <v>17696</v>
      </c>
      <c r="K1356" s="11" t="s">
        <v>17697</v>
      </c>
      <c r="L1356" s="15" t="s">
        <v>17698</v>
      </c>
      <c r="M1356" s="26" t="str">
        <f t="shared" si="65"/>
        <v>&gt;₹500</v>
      </c>
      <c r="N1356" s="23">
        <f>Table2[[#This Row],[actual_price]]* Table2[[#This Row],[rating_count]]</f>
        <v>114708571</v>
      </c>
      <c r="O1356" s="23">
        <f t="shared" si="66"/>
        <v>1</v>
      </c>
      <c r="P1356" s="27" t="str">
        <f>IF(Table2[[#This Row],[rating_count]]&lt;1000,"below 1000", "1000 and above")</f>
        <v>1000 and above</v>
      </c>
    </row>
    <row r="1357" spans="1:16" x14ac:dyDescent="0.25">
      <c r="A1357" s="10" t="s">
        <v>12803</v>
      </c>
      <c r="B1357" s="10" t="s">
        <v>17699</v>
      </c>
      <c r="C1357" s="11" t="s">
        <v>14826</v>
      </c>
      <c r="D1357" s="12">
        <v>6790</v>
      </c>
      <c r="E1357" s="12">
        <v>10995</v>
      </c>
      <c r="F1357" s="13">
        <v>0.38</v>
      </c>
      <c r="G1357" s="11">
        <v>4.5</v>
      </c>
      <c r="H1357" s="11" t="str">
        <f t="shared" si="64"/>
        <v>4.0 – 4.9</v>
      </c>
      <c r="I1357" s="14">
        <v>3192</v>
      </c>
      <c r="J1357" s="11" t="s">
        <v>17700</v>
      </c>
      <c r="K1357" s="11" t="s">
        <v>17701</v>
      </c>
      <c r="L1357" s="15" t="s">
        <v>17702</v>
      </c>
      <c r="M1357" s="26" t="str">
        <f t="shared" si="65"/>
        <v>&gt;₹500</v>
      </c>
      <c r="N1357" s="23">
        <f>Table2[[#This Row],[actual_price]]* Table2[[#This Row],[rating_count]]</f>
        <v>35096040</v>
      </c>
      <c r="O1357" s="23">
        <f t="shared" si="66"/>
        <v>1</v>
      </c>
      <c r="P1357" s="27" t="str">
        <f>IF(Table2[[#This Row],[rating_count]]&lt;1000,"below 1000", "1000 and above")</f>
        <v>1000 and above</v>
      </c>
    </row>
    <row r="1358" spans="1:16" x14ac:dyDescent="0.25">
      <c r="A1358" s="10" t="s">
        <v>12813</v>
      </c>
      <c r="B1358" s="10" t="s">
        <v>17703</v>
      </c>
      <c r="C1358" s="11" t="s">
        <v>14826</v>
      </c>
      <c r="D1358" s="12">
        <v>1982.84</v>
      </c>
      <c r="E1358" s="12">
        <v>3300</v>
      </c>
      <c r="F1358" s="13">
        <v>0.4</v>
      </c>
      <c r="G1358" s="11">
        <v>4.0999999999999996</v>
      </c>
      <c r="H1358" s="11" t="str">
        <f t="shared" si="64"/>
        <v>4.0 – 4.9</v>
      </c>
      <c r="I1358" s="14">
        <v>5873</v>
      </c>
      <c r="J1358" s="11" t="s">
        <v>17704</v>
      </c>
      <c r="K1358" s="11" t="s">
        <v>17705</v>
      </c>
      <c r="L1358" s="15" t="s">
        <v>17706</v>
      </c>
      <c r="M1358" s="26" t="str">
        <f t="shared" si="65"/>
        <v>&gt;₹500</v>
      </c>
      <c r="N1358" s="23">
        <f>Table2[[#This Row],[actual_price]]* Table2[[#This Row],[rating_count]]</f>
        <v>19380900</v>
      </c>
      <c r="O1358" s="23">
        <f t="shared" si="66"/>
        <v>1</v>
      </c>
      <c r="P1358" s="27" t="str">
        <f>IF(Table2[[#This Row],[rating_count]]&lt;1000,"below 1000", "1000 and above")</f>
        <v>1000 and above</v>
      </c>
    </row>
    <row r="1359" spans="1:16" x14ac:dyDescent="0.25">
      <c r="A1359" s="10" t="s">
        <v>12824</v>
      </c>
      <c r="B1359" s="10" t="s">
        <v>17707</v>
      </c>
      <c r="C1359" s="11" t="s">
        <v>14826</v>
      </c>
      <c r="D1359" s="12">
        <v>199</v>
      </c>
      <c r="E1359" s="12">
        <v>400</v>
      </c>
      <c r="F1359" s="13">
        <v>0.5</v>
      </c>
      <c r="G1359" s="11">
        <v>4.0999999999999996</v>
      </c>
      <c r="H1359" s="11" t="str">
        <f t="shared" si="64"/>
        <v>4.0 – 4.9</v>
      </c>
      <c r="I1359" s="14">
        <v>1379</v>
      </c>
      <c r="J1359" s="11" t="s">
        <v>12826</v>
      </c>
      <c r="K1359" s="11" t="s">
        <v>17708</v>
      </c>
      <c r="L1359" s="15" t="s">
        <v>17709</v>
      </c>
      <c r="M1359" s="26" t="str">
        <f t="shared" si="65"/>
        <v>₹200–₹500</v>
      </c>
      <c r="N1359" s="23">
        <f>Table2[[#This Row],[actual_price]]* Table2[[#This Row],[rating_count]]</f>
        <v>551600</v>
      </c>
      <c r="O1359" s="23">
        <f t="shared" si="66"/>
        <v>1</v>
      </c>
      <c r="P1359" s="27" t="str">
        <f>IF(Table2[[#This Row],[rating_count]]&lt;1000,"below 1000", "1000 and above")</f>
        <v>1000 and above</v>
      </c>
    </row>
    <row r="1360" spans="1:16" x14ac:dyDescent="0.25">
      <c r="A1360" s="10" t="s">
        <v>12834</v>
      </c>
      <c r="B1360" s="10" t="s">
        <v>17710</v>
      </c>
      <c r="C1360" s="11" t="s">
        <v>14826</v>
      </c>
      <c r="D1360" s="12">
        <v>1180</v>
      </c>
      <c r="E1360" s="12">
        <v>1440</v>
      </c>
      <c r="F1360" s="13">
        <v>0.18</v>
      </c>
      <c r="G1360" s="11">
        <v>4.2</v>
      </c>
      <c r="H1360" s="11" t="str">
        <f t="shared" si="64"/>
        <v>4.0 – 4.9</v>
      </c>
      <c r="I1360" s="14">
        <v>1527</v>
      </c>
      <c r="J1360" s="11" t="s">
        <v>17711</v>
      </c>
      <c r="K1360" s="11" t="s">
        <v>17712</v>
      </c>
      <c r="L1360" s="15" t="s">
        <v>17713</v>
      </c>
      <c r="M1360" s="26" t="str">
        <f t="shared" si="65"/>
        <v>&gt;₹500</v>
      </c>
      <c r="N1360" s="23">
        <f>Table2[[#This Row],[actual_price]]* Table2[[#This Row],[rating_count]]</f>
        <v>2198880</v>
      </c>
      <c r="O1360" s="23">
        <f t="shared" si="66"/>
        <v>1</v>
      </c>
      <c r="P1360" s="27" t="str">
        <f>IF(Table2[[#This Row],[rating_count]]&lt;1000,"below 1000", "1000 and above")</f>
        <v>1000 and above</v>
      </c>
    </row>
    <row r="1361" spans="1:16" x14ac:dyDescent="0.25">
      <c r="A1361" s="10" t="s">
        <v>12844</v>
      </c>
      <c r="B1361" s="10" t="s">
        <v>17714</v>
      </c>
      <c r="C1361" s="11" t="s">
        <v>14826</v>
      </c>
      <c r="D1361" s="12">
        <v>2199</v>
      </c>
      <c r="E1361" s="12">
        <v>3045</v>
      </c>
      <c r="F1361" s="13">
        <v>0.28000000000000003</v>
      </c>
      <c r="G1361" s="11">
        <v>4.2</v>
      </c>
      <c r="H1361" s="11" t="str">
        <f t="shared" si="64"/>
        <v>4.0 – 4.9</v>
      </c>
      <c r="I1361" s="14">
        <v>2686</v>
      </c>
      <c r="J1361" s="11" t="s">
        <v>16687</v>
      </c>
      <c r="K1361" s="11" t="s">
        <v>17715</v>
      </c>
      <c r="L1361" s="15" t="s">
        <v>17716</v>
      </c>
      <c r="M1361" s="26" t="str">
        <f t="shared" si="65"/>
        <v>&gt;₹500</v>
      </c>
      <c r="N1361" s="23">
        <f>Table2[[#This Row],[actual_price]]* Table2[[#This Row],[rating_count]]</f>
        <v>8178870</v>
      </c>
      <c r="O1361" s="23">
        <f t="shared" si="66"/>
        <v>1.0000000000000002</v>
      </c>
      <c r="P1361" s="27" t="str">
        <f>IF(Table2[[#This Row],[rating_count]]&lt;1000,"below 1000", "1000 and above")</f>
        <v>1000 and above</v>
      </c>
    </row>
    <row r="1362" spans="1:16" x14ac:dyDescent="0.25">
      <c r="A1362" s="10" t="s">
        <v>12854</v>
      </c>
      <c r="B1362" s="10" t="s">
        <v>17717</v>
      </c>
      <c r="C1362" s="11" t="s">
        <v>14826</v>
      </c>
      <c r="D1362" s="12">
        <v>2999</v>
      </c>
      <c r="E1362" s="12">
        <v>3595</v>
      </c>
      <c r="F1362" s="13">
        <v>0.17</v>
      </c>
      <c r="G1362" s="11">
        <v>4</v>
      </c>
      <c r="H1362" s="11" t="str">
        <f t="shared" si="64"/>
        <v>4.0 – 4.9</v>
      </c>
      <c r="I1362" s="14">
        <v>178</v>
      </c>
      <c r="J1362" s="11" t="s">
        <v>17718</v>
      </c>
      <c r="K1362" s="11" t="s">
        <v>17719</v>
      </c>
      <c r="L1362" s="15" t="s">
        <v>17720</v>
      </c>
      <c r="M1362" s="26" t="str">
        <f t="shared" si="65"/>
        <v>&gt;₹500</v>
      </c>
      <c r="N1362" s="23">
        <f>Table2[[#This Row],[actual_price]]* Table2[[#This Row],[rating_count]]</f>
        <v>639910</v>
      </c>
      <c r="O1362" s="23">
        <f t="shared" si="66"/>
        <v>1</v>
      </c>
      <c r="P1362" s="27" t="str">
        <f>IF(Table2[[#This Row],[rating_count]]&lt;1000,"below 1000", "1000 and above")</f>
        <v>below 1000</v>
      </c>
    </row>
    <row r="1363" spans="1:16" x14ac:dyDescent="0.25">
      <c r="A1363" s="10" t="s">
        <v>12864</v>
      </c>
      <c r="B1363" s="10" t="s">
        <v>17721</v>
      </c>
      <c r="C1363" s="11" t="s">
        <v>14826</v>
      </c>
      <c r="D1363" s="12">
        <v>253</v>
      </c>
      <c r="E1363" s="12">
        <v>500</v>
      </c>
      <c r="F1363" s="13">
        <v>0.49</v>
      </c>
      <c r="G1363" s="11">
        <v>4.3</v>
      </c>
      <c r="H1363" s="11" t="str">
        <f t="shared" si="64"/>
        <v>4.0 – 4.9</v>
      </c>
      <c r="I1363" s="14">
        <v>2664</v>
      </c>
      <c r="J1363" s="11" t="s">
        <v>17722</v>
      </c>
      <c r="K1363" s="11" t="s">
        <v>17723</v>
      </c>
      <c r="L1363" s="15" t="s">
        <v>17724</v>
      </c>
      <c r="M1363" s="26" t="str">
        <f t="shared" si="65"/>
        <v>₹200–₹500</v>
      </c>
      <c r="N1363" s="23">
        <f>Table2[[#This Row],[actual_price]]* Table2[[#This Row],[rating_count]]</f>
        <v>1332000</v>
      </c>
      <c r="O1363" s="23">
        <f t="shared" si="66"/>
        <v>1</v>
      </c>
      <c r="P1363" s="27" t="str">
        <f>IF(Table2[[#This Row],[rating_count]]&lt;1000,"below 1000", "1000 and above")</f>
        <v>1000 and above</v>
      </c>
    </row>
    <row r="1364" spans="1:16" x14ac:dyDescent="0.25">
      <c r="A1364" s="10" t="s">
        <v>12875</v>
      </c>
      <c r="B1364" s="10" t="s">
        <v>17725</v>
      </c>
      <c r="C1364" s="11" t="s">
        <v>14826</v>
      </c>
      <c r="D1364" s="12">
        <v>499</v>
      </c>
      <c r="E1364" s="12">
        <v>799</v>
      </c>
      <c r="F1364" s="13">
        <v>0.38</v>
      </c>
      <c r="G1364" s="11">
        <v>3.6</v>
      </c>
      <c r="H1364" s="11" t="str">
        <f t="shared" si="64"/>
        <v>3.0 – 3.9</v>
      </c>
      <c r="I1364" s="14">
        <v>212</v>
      </c>
      <c r="J1364" s="11" t="s">
        <v>17726</v>
      </c>
      <c r="K1364" s="11" t="s">
        <v>17727</v>
      </c>
      <c r="L1364" s="15" t="s">
        <v>17728</v>
      </c>
      <c r="M1364" s="26" t="str">
        <f t="shared" si="65"/>
        <v>&gt;₹500</v>
      </c>
      <c r="N1364" s="23">
        <f>Table2[[#This Row],[actual_price]]* Table2[[#This Row],[rating_count]]</f>
        <v>169388</v>
      </c>
      <c r="O1364" s="23">
        <f t="shared" si="66"/>
        <v>1.0000000000000002</v>
      </c>
      <c r="P1364" s="27" t="str">
        <f>IF(Table2[[#This Row],[rating_count]]&lt;1000,"below 1000", "1000 and above")</f>
        <v>below 1000</v>
      </c>
    </row>
    <row r="1365" spans="1:16" x14ac:dyDescent="0.25">
      <c r="A1365" s="10" t="s">
        <v>12885</v>
      </c>
      <c r="B1365" s="10" t="s">
        <v>17729</v>
      </c>
      <c r="C1365" s="11" t="s">
        <v>14826</v>
      </c>
      <c r="D1365" s="12">
        <v>1149</v>
      </c>
      <c r="E1365" s="12">
        <v>1899</v>
      </c>
      <c r="F1365" s="13">
        <v>0.39</v>
      </c>
      <c r="G1365" s="11">
        <v>3.5</v>
      </c>
      <c r="H1365" s="11" t="str">
        <f t="shared" si="64"/>
        <v>3.0 – 3.9</v>
      </c>
      <c r="I1365" s="14">
        <v>24</v>
      </c>
      <c r="J1365" s="11" t="s">
        <v>17730</v>
      </c>
      <c r="K1365" s="11" t="s">
        <v>17731</v>
      </c>
      <c r="L1365" s="15" t="s">
        <v>17732</v>
      </c>
      <c r="M1365" s="26" t="str">
        <f t="shared" si="65"/>
        <v>&gt;₹500</v>
      </c>
      <c r="N1365" s="23">
        <f>Table2[[#This Row],[actual_price]]* Table2[[#This Row],[rating_count]]</f>
        <v>45576</v>
      </c>
      <c r="O1365" s="23">
        <f t="shared" si="66"/>
        <v>0.99999999999999989</v>
      </c>
      <c r="P1365" s="27" t="str">
        <f>IF(Table2[[#This Row],[rating_count]]&lt;1000,"below 1000", "1000 and above")</f>
        <v>below 1000</v>
      </c>
    </row>
    <row r="1366" spans="1:16" x14ac:dyDescent="0.25">
      <c r="A1366" s="10" t="s">
        <v>12895</v>
      </c>
      <c r="B1366" s="10" t="s">
        <v>17733</v>
      </c>
      <c r="C1366" s="11" t="s">
        <v>14826</v>
      </c>
      <c r="D1366" s="12">
        <v>457</v>
      </c>
      <c r="E1366" s="12">
        <v>799</v>
      </c>
      <c r="F1366" s="13">
        <v>0.43</v>
      </c>
      <c r="G1366" s="11">
        <v>4.3</v>
      </c>
      <c r="H1366" s="11" t="str">
        <f t="shared" si="64"/>
        <v>4.0 – 4.9</v>
      </c>
      <c r="I1366" s="14">
        <v>1868</v>
      </c>
      <c r="J1366" s="11" t="s">
        <v>17734</v>
      </c>
      <c r="K1366" s="11" t="s">
        <v>17735</v>
      </c>
      <c r="L1366" s="15" t="s">
        <v>17736</v>
      </c>
      <c r="M1366" s="26" t="str">
        <f t="shared" si="65"/>
        <v>&gt;₹500</v>
      </c>
      <c r="N1366" s="23">
        <f>Table2[[#This Row],[actual_price]]* Table2[[#This Row],[rating_count]]</f>
        <v>1492532</v>
      </c>
      <c r="O1366" s="23">
        <f t="shared" si="66"/>
        <v>0.99999999999999989</v>
      </c>
      <c r="P1366" s="27" t="str">
        <f>IF(Table2[[#This Row],[rating_count]]&lt;1000,"below 1000", "1000 and above")</f>
        <v>1000 and above</v>
      </c>
    </row>
    <row r="1367" spans="1:16" x14ac:dyDescent="0.25">
      <c r="A1367" s="10" t="s">
        <v>12905</v>
      </c>
      <c r="B1367" s="10" t="s">
        <v>17737</v>
      </c>
      <c r="C1367" s="11" t="s">
        <v>14826</v>
      </c>
      <c r="D1367" s="12">
        <v>229</v>
      </c>
      <c r="E1367" s="12">
        <v>399</v>
      </c>
      <c r="F1367" s="13">
        <v>0.43</v>
      </c>
      <c r="G1367" s="11">
        <v>3.6</v>
      </c>
      <c r="H1367" s="11" t="str">
        <f t="shared" si="64"/>
        <v>3.0 – 3.9</v>
      </c>
      <c r="I1367" s="14">
        <v>451</v>
      </c>
      <c r="J1367" s="11" t="s">
        <v>17057</v>
      </c>
      <c r="K1367" s="11" t="s">
        <v>17738</v>
      </c>
      <c r="L1367" s="15" t="s">
        <v>17739</v>
      </c>
      <c r="M1367" s="26" t="str">
        <f t="shared" si="65"/>
        <v>₹200–₹500</v>
      </c>
      <c r="N1367" s="23">
        <f>Table2[[#This Row],[actual_price]]* Table2[[#This Row],[rating_count]]</f>
        <v>179949</v>
      </c>
      <c r="O1367" s="23">
        <f t="shared" si="66"/>
        <v>1</v>
      </c>
      <c r="P1367" s="27" t="str">
        <f>IF(Table2[[#This Row],[rating_count]]&lt;1000,"below 1000", "1000 and above")</f>
        <v>below 1000</v>
      </c>
    </row>
    <row r="1368" spans="1:16" x14ac:dyDescent="0.25">
      <c r="A1368" s="10" t="s">
        <v>12915</v>
      </c>
      <c r="B1368" s="10" t="s">
        <v>17740</v>
      </c>
      <c r="C1368" s="11" t="s">
        <v>14826</v>
      </c>
      <c r="D1368" s="12">
        <v>199</v>
      </c>
      <c r="E1368" s="12">
        <v>699</v>
      </c>
      <c r="F1368" s="13">
        <v>0.72</v>
      </c>
      <c r="G1368" s="11">
        <v>2.9</v>
      </c>
      <c r="H1368" s="11" t="str">
        <f t="shared" si="64"/>
        <v>2.0 – 2.9</v>
      </c>
      <c r="I1368" s="14">
        <v>159</v>
      </c>
      <c r="J1368" s="11" t="s">
        <v>17449</v>
      </c>
      <c r="K1368" s="11" t="s">
        <v>17741</v>
      </c>
      <c r="L1368" s="15" t="s">
        <v>17742</v>
      </c>
      <c r="M1368" s="26" t="str">
        <f t="shared" si="65"/>
        <v>&gt;₹500</v>
      </c>
      <c r="N1368" s="23">
        <f>Table2[[#This Row],[actual_price]]* Table2[[#This Row],[rating_count]]</f>
        <v>111141</v>
      </c>
      <c r="O1368" s="23">
        <f t="shared" si="66"/>
        <v>1</v>
      </c>
      <c r="P1368" s="27" t="str">
        <f>IF(Table2[[#This Row],[rating_count]]&lt;1000,"below 1000", "1000 and above")</f>
        <v>below 1000</v>
      </c>
    </row>
    <row r="1369" spans="1:16" x14ac:dyDescent="0.25">
      <c r="A1369" s="10" t="s">
        <v>12925</v>
      </c>
      <c r="B1369" s="10" t="s">
        <v>17743</v>
      </c>
      <c r="C1369" s="11" t="s">
        <v>14826</v>
      </c>
      <c r="D1369" s="12">
        <v>899</v>
      </c>
      <c r="E1369" s="12">
        <v>1999</v>
      </c>
      <c r="F1369" s="13">
        <v>0.55000000000000004</v>
      </c>
      <c r="G1369" s="11">
        <v>4.2</v>
      </c>
      <c r="H1369" s="11" t="str">
        <f t="shared" si="64"/>
        <v>4.0 – 4.9</v>
      </c>
      <c r="I1369" s="14">
        <v>39</v>
      </c>
      <c r="J1369" s="11" t="s">
        <v>17744</v>
      </c>
      <c r="K1369" s="11" t="s">
        <v>17745</v>
      </c>
      <c r="L1369" s="15" t="s">
        <v>17746</v>
      </c>
      <c r="M1369" s="26" t="str">
        <f t="shared" si="65"/>
        <v>&gt;₹500</v>
      </c>
      <c r="N1369" s="23">
        <f>Table2[[#This Row],[actual_price]]* Table2[[#This Row],[rating_count]]</f>
        <v>77961</v>
      </c>
      <c r="O1369" s="23">
        <f t="shared" si="66"/>
        <v>1</v>
      </c>
      <c r="P1369" s="27" t="str">
        <f>IF(Table2[[#This Row],[rating_count]]&lt;1000,"below 1000", "1000 and above")</f>
        <v>below 1000</v>
      </c>
    </row>
    <row r="1370" spans="1:16" x14ac:dyDescent="0.25">
      <c r="A1370" s="10" t="s">
        <v>12935</v>
      </c>
      <c r="B1370" s="10" t="s">
        <v>17747</v>
      </c>
      <c r="C1370" s="11" t="s">
        <v>14826</v>
      </c>
      <c r="D1370" s="12">
        <v>1499</v>
      </c>
      <c r="E1370" s="12">
        <v>2199</v>
      </c>
      <c r="F1370" s="13">
        <v>0.32</v>
      </c>
      <c r="G1370" s="11">
        <v>4.4000000000000004</v>
      </c>
      <c r="H1370" s="11" t="str">
        <f t="shared" si="64"/>
        <v>4.0 – 4.9</v>
      </c>
      <c r="I1370" s="14">
        <v>6531</v>
      </c>
      <c r="J1370" s="11" t="s">
        <v>16422</v>
      </c>
      <c r="K1370" s="11" t="s">
        <v>17748</v>
      </c>
      <c r="L1370" s="15" t="s">
        <v>17749</v>
      </c>
      <c r="M1370" s="26" t="str">
        <f t="shared" si="65"/>
        <v>&gt;₹500</v>
      </c>
      <c r="N1370" s="23">
        <f>Table2[[#This Row],[actual_price]]* Table2[[#This Row],[rating_count]]</f>
        <v>14361669</v>
      </c>
      <c r="O1370" s="23">
        <f t="shared" si="66"/>
        <v>1</v>
      </c>
      <c r="P1370" s="27" t="str">
        <f>IF(Table2[[#This Row],[rating_count]]&lt;1000,"below 1000", "1000 and above")</f>
        <v>1000 and above</v>
      </c>
    </row>
    <row r="1371" spans="1:16" x14ac:dyDescent="0.25">
      <c r="A1371" s="10" t="s">
        <v>12945</v>
      </c>
      <c r="B1371" s="10" t="s">
        <v>17750</v>
      </c>
      <c r="C1371" s="11" t="s">
        <v>14826</v>
      </c>
      <c r="D1371" s="12">
        <v>426</v>
      </c>
      <c r="E1371" s="12">
        <v>999</v>
      </c>
      <c r="F1371" s="13">
        <v>0.56999999999999995</v>
      </c>
      <c r="G1371" s="11">
        <v>4.0999999999999996</v>
      </c>
      <c r="H1371" s="11" t="str">
        <f t="shared" si="64"/>
        <v>4.0 – 4.9</v>
      </c>
      <c r="I1371" s="14">
        <v>222</v>
      </c>
      <c r="J1371" s="11" t="s">
        <v>17751</v>
      </c>
      <c r="K1371" s="11" t="s">
        <v>17752</v>
      </c>
      <c r="L1371" s="15" t="s">
        <v>17753</v>
      </c>
      <c r="M1371" s="26" t="str">
        <f t="shared" si="65"/>
        <v>&gt;₹500</v>
      </c>
      <c r="N1371" s="23">
        <f>Table2[[#This Row],[actual_price]]* Table2[[#This Row],[rating_count]]</f>
        <v>221778</v>
      </c>
      <c r="O1371" s="23">
        <f t="shared" si="66"/>
        <v>1.0000000000000002</v>
      </c>
      <c r="P1371" s="27" t="str">
        <f>IF(Table2[[#This Row],[rating_count]]&lt;1000,"below 1000", "1000 and above")</f>
        <v>below 1000</v>
      </c>
    </row>
    <row r="1372" spans="1:16" x14ac:dyDescent="0.25">
      <c r="A1372" s="10" t="s">
        <v>12955</v>
      </c>
      <c r="B1372" s="10" t="s">
        <v>17754</v>
      </c>
      <c r="C1372" s="11" t="s">
        <v>14826</v>
      </c>
      <c r="D1372" s="12">
        <v>2320</v>
      </c>
      <c r="E1372" s="12">
        <v>3290</v>
      </c>
      <c r="F1372" s="13">
        <v>0.28999999999999998</v>
      </c>
      <c r="G1372" s="11">
        <v>3.8</v>
      </c>
      <c r="H1372" s="11" t="str">
        <f t="shared" si="64"/>
        <v>3.0 – 3.9</v>
      </c>
      <c r="I1372" s="14">
        <v>195</v>
      </c>
      <c r="J1372" s="11" t="s">
        <v>17755</v>
      </c>
      <c r="K1372" s="11" t="s">
        <v>17756</v>
      </c>
      <c r="L1372" s="15" t="s">
        <v>17757</v>
      </c>
      <c r="M1372" s="26" t="str">
        <f t="shared" si="65"/>
        <v>&gt;₹500</v>
      </c>
      <c r="N1372" s="23">
        <f>Table2[[#This Row],[actual_price]]* Table2[[#This Row],[rating_count]]</f>
        <v>641550</v>
      </c>
      <c r="O1372" s="23">
        <f t="shared" si="66"/>
        <v>1.0000000000000002</v>
      </c>
      <c r="P1372" s="27" t="str">
        <f>IF(Table2[[#This Row],[rating_count]]&lt;1000,"below 1000", "1000 and above")</f>
        <v>below 1000</v>
      </c>
    </row>
    <row r="1373" spans="1:16" x14ac:dyDescent="0.25">
      <c r="A1373" s="10" t="s">
        <v>12965</v>
      </c>
      <c r="B1373" s="10" t="s">
        <v>17758</v>
      </c>
      <c r="C1373" s="11" t="s">
        <v>14826</v>
      </c>
      <c r="D1373" s="12">
        <v>1563</v>
      </c>
      <c r="E1373" s="12">
        <v>3098</v>
      </c>
      <c r="F1373" s="13">
        <v>0.5</v>
      </c>
      <c r="G1373" s="11">
        <v>3.5</v>
      </c>
      <c r="H1373" s="11" t="str">
        <f t="shared" si="64"/>
        <v>3.0 – 3.9</v>
      </c>
      <c r="I1373" s="14">
        <v>2283</v>
      </c>
      <c r="J1373" s="11" t="s">
        <v>17759</v>
      </c>
      <c r="K1373" s="11" t="s">
        <v>17760</v>
      </c>
      <c r="L1373" s="15" t="s">
        <v>17761</v>
      </c>
      <c r="M1373" s="26" t="str">
        <f t="shared" si="65"/>
        <v>&gt;₹500</v>
      </c>
      <c r="N1373" s="23">
        <f>Table2[[#This Row],[actual_price]]* Table2[[#This Row],[rating_count]]</f>
        <v>7072734</v>
      </c>
      <c r="O1373" s="23">
        <f t="shared" si="66"/>
        <v>1</v>
      </c>
      <c r="P1373" s="27" t="str">
        <f>IF(Table2[[#This Row],[rating_count]]&lt;1000,"below 1000", "1000 and above")</f>
        <v>1000 and above</v>
      </c>
    </row>
    <row r="1374" spans="1:16" x14ac:dyDescent="0.25">
      <c r="A1374" s="10" t="s">
        <v>12975</v>
      </c>
      <c r="B1374" s="10" t="s">
        <v>17762</v>
      </c>
      <c r="C1374" s="11" t="s">
        <v>14826</v>
      </c>
      <c r="D1374" s="12">
        <v>3487.77</v>
      </c>
      <c r="E1374" s="12">
        <v>4990</v>
      </c>
      <c r="F1374" s="13">
        <v>0.3</v>
      </c>
      <c r="G1374" s="11">
        <v>4.0999999999999996</v>
      </c>
      <c r="H1374" s="11" t="str">
        <f t="shared" si="64"/>
        <v>4.0 – 4.9</v>
      </c>
      <c r="I1374" s="14">
        <v>1127</v>
      </c>
      <c r="J1374" s="11" t="s">
        <v>16399</v>
      </c>
      <c r="K1374" s="11" t="s">
        <v>17763</v>
      </c>
      <c r="L1374" s="15" t="s">
        <v>17764</v>
      </c>
      <c r="M1374" s="26" t="str">
        <f t="shared" si="65"/>
        <v>&gt;₹500</v>
      </c>
      <c r="N1374" s="23">
        <f>Table2[[#This Row],[actual_price]]* Table2[[#This Row],[rating_count]]</f>
        <v>5623730</v>
      </c>
      <c r="O1374" s="23">
        <f t="shared" si="66"/>
        <v>0.99999999999999989</v>
      </c>
      <c r="P1374" s="27" t="str">
        <f>IF(Table2[[#This Row],[rating_count]]&lt;1000,"below 1000", "1000 and above")</f>
        <v>1000 and above</v>
      </c>
    </row>
    <row r="1375" spans="1:16" x14ac:dyDescent="0.25">
      <c r="A1375" s="10" t="s">
        <v>12985</v>
      </c>
      <c r="B1375" s="10" t="s">
        <v>17765</v>
      </c>
      <c r="C1375" s="11" t="s">
        <v>14826</v>
      </c>
      <c r="D1375" s="12">
        <v>498</v>
      </c>
      <c r="E1375" s="12">
        <v>1200</v>
      </c>
      <c r="F1375" s="13">
        <v>0.59</v>
      </c>
      <c r="G1375" s="11">
        <v>3.2</v>
      </c>
      <c r="H1375" s="11" t="str">
        <f t="shared" si="64"/>
        <v>3.0 – 3.9</v>
      </c>
      <c r="I1375" s="14">
        <v>113</v>
      </c>
      <c r="J1375" s="11" t="s">
        <v>17766</v>
      </c>
      <c r="K1375" s="11" t="s">
        <v>17767</v>
      </c>
      <c r="L1375" s="15" t="s">
        <v>17768</v>
      </c>
      <c r="M1375" s="26" t="str">
        <f t="shared" si="65"/>
        <v>&gt;₹500</v>
      </c>
      <c r="N1375" s="23">
        <f>Table2[[#This Row],[actual_price]]* Table2[[#This Row],[rating_count]]</f>
        <v>135600</v>
      </c>
      <c r="O1375" s="23">
        <f t="shared" si="66"/>
        <v>0.99999999999999989</v>
      </c>
      <c r="P1375" s="27" t="str">
        <f>IF(Table2[[#This Row],[rating_count]]&lt;1000,"below 1000", "1000 and above")</f>
        <v>below 1000</v>
      </c>
    </row>
    <row r="1376" spans="1:16" x14ac:dyDescent="0.25">
      <c r="A1376" s="10" t="s">
        <v>12995</v>
      </c>
      <c r="B1376" s="10" t="s">
        <v>17769</v>
      </c>
      <c r="C1376" s="11" t="s">
        <v>14826</v>
      </c>
      <c r="D1376" s="12">
        <v>2695</v>
      </c>
      <c r="E1376" s="12">
        <v>2695</v>
      </c>
      <c r="F1376" s="13">
        <v>0</v>
      </c>
      <c r="G1376" s="11">
        <v>4.4000000000000004</v>
      </c>
      <c r="H1376" s="11" t="str">
        <f t="shared" si="64"/>
        <v>4.0 – 4.9</v>
      </c>
      <c r="I1376" s="14">
        <v>2518</v>
      </c>
      <c r="J1376" s="11" t="s">
        <v>17770</v>
      </c>
      <c r="K1376" s="11" t="s">
        <v>17771</v>
      </c>
      <c r="L1376" s="15" t="s">
        <v>17772</v>
      </c>
      <c r="M1376" s="26" t="str">
        <f t="shared" si="65"/>
        <v>&gt;₹500</v>
      </c>
      <c r="N1376" s="23">
        <f>Table2[[#This Row],[actual_price]]* Table2[[#This Row],[rating_count]]</f>
        <v>6786010</v>
      </c>
      <c r="O1376" s="23">
        <f t="shared" si="66"/>
        <v>1</v>
      </c>
      <c r="P1376" s="27" t="str">
        <f>IF(Table2[[#This Row],[rating_count]]&lt;1000,"below 1000", "1000 and above")</f>
        <v>1000 and above</v>
      </c>
    </row>
    <row r="1377" spans="1:16" x14ac:dyDescent="0.25">
      <c r="A1377" s="10" t="s">
        <v>13005</v>
      </c>
      <c r="B1377" s="10" t="s">
        <v>17773</v>
      </c>
      <c r="C1377" s="11" t="s">
        <v>14826</v>
      </c>
      <c r="D1377" s="12">
        <v>949</v>
      </c>
      <c r="E1377" s="12">
        <v>2299</v>
      </c>
      <c r="F1377" s="13">
        <v>0.59</v>
      </c>
      <c r="G1377" s="11">
        <v>3.6</v>
      </c>
      <c r="H1377" s="11" t="str">
        <f t="shared" si="64"/>
        <v>3.0 – 3.9</v>
      </c>
      <c r="I1377" s="14">
        <v>550</v>
      </c>
      <c r="J1377" s="11" t="s">
        <v>17774</v>
      </c>
      <c r="K1377" s="11" t="s">
        <v>17775</v>
      </c>
      <c r="L1377" s="15" t="s">
        <v>17776</v>
      </c>
      <c r="M1377" s="26" t="str">
        <f t="shared" si="65"/>
        <v>&gt;₹500</v>
      </c>
      <c r="N1377" s="23">
        <f>Table2[[#This Row],[actual_price]]* Table2[[#This Row],[rating_count]]</f>
        <v>1264450</v>
      </c>
      <c r="O1377" s="23">
        <f t="shared" si="66"/>
        <v>1.0000000000000002</v>
      </c>
      <c r="P1377" s="27" t="str">
        <f>IF(Table2[[#This Row],[rating_count]]&lt;1000,"below 1000", "1000 and above")</f>
        <v>below 1000</v>
      </c>
    </row>
    <row r="1378" spans="1:16" x14ac:dyDescent="0.25">
      <c r="A1378" s="10" t="s">
        <v>13015</v>
      </c>
      <c r="B1378" s="10" t="s">
        <v>17777</v>
      </c>
      <c r="C1378" s="11" t="s">
        <v>14826</v>
      </c>
      <c r="D1378" s="12">
        <v>199</v>
      </c>
      <c r="E1378" s="12">
        <v>999</v>
      </c>
      <c r="F1378" s="13">
        <v>0.8</v>
      </c>
      <c r="G1378" s="11">
        <v>3.1</v>
      </c>
      <c r="H1378" s="11" t="str">
        <f t="shared" si="64"/>
        <v>3.0 – 3.9</v>
      </c>
      <c r="I1378" s="14">
        <v>2</v>
      </c>
      <c r="J1378" s="11" t="s">
        <v>17778</v>
      </c>
      <c r="K1378" s="11" t="s">
        <v>13020</v>
      </c>
      <c r="L1378" s="15" t="s">
        <v>13021</v>
      </c>
      <c r="M1378" s="26" t="str">
        <f t="shared" si="65"/>
        <v>&gt;₹500</v>
      </c>
      <c r="N1378" s="23">
        <f>Table2[[#This Row],[actual_price]]* Table2[[#This Row],[rating_count]]</f>
        <v>1998</v>
      </c>
      <c r="O1378" s="23">
        <f t="shared" si="66"/>
        <v>1</v>
      </c>
      <c r="P1378" s="27" t="str">
        <f>IF(Table2[[#This Row],[rating_count]]&lt;1000,"below 1000", "1000 and above")</f>
        <v>below 1000</v>
      </c>
    </row>
    <row r="1379" spans="1:16" x14ac:dyDescent="0.25">
      <c r="A1379" s="10" t="s">
        <v>13025</v>
      </c>
      <c r="B1379" s="10" t="s">
        <v>17779</v>
      </c>
      <c r="C1379" s="11" t="s">
        <v>14826</v>
      </c>
      <c r="D1379" s="12">
        <v>379</v>
      </c>
      <c r="E1379" s="12">
        <v>919</v>
      </c>
      <c r="F1379" s="13">
        <v>0.59</v>
      </c>
      <c r="G1379" s="11">
        <v>4</v>
      </c>
      <c r="H1379" s="11" t="str">
        <f t="shared" si="64"/>
        <v>4.0 – 4.9</v>
      </c>
      <c r="I1379" s="14">
        <v>1090</v>
      </c>
      <c r="J1379" s="11" t="s">
        <v>17780</v>
      </c>
      <c r="K1379" s="11" t="s">
        <v>17781</v>
      </c>
      <c r="L1379" s="15" t="s">
        <v>17782</v>
      </c>
      <c r="M1379" s="26" t="str">
        <f t="shared" si="65"/>
        <v>&gt;₹500</v>
      </c>
      <c r="N1379" s="23">
        <f>Table2[[#This Row],[actual_price]]* Table2[[#This Row],[rating_count]]</f>
        <v>1001710</v>
      </c>
      <c r="O1379" s="23">
        <f t="shared" si="66"/>
        <v>1</v>
      </c>
      <c r="P1379" s="27" t="str">
        <f>IF(Table2[[#This Row],[rating_count]]&lt;1000,"below 1000", "1000 and above")</f>
        <v>1000 and above</v>
      </c>
    </row>
    <row r="1380" spans="1:16" x14ac:dyDescent="0.25">
      <c r="A1380" s="10" t="s">
        <v>13035</v>
      </c>
      <c r="B1380" s="10" t="s">
        <v>17783</v>
      </c>
      <c r="C1380" s="11" t="s">
        <v>14826</v>
      </c>
      <c r="D1380" s="12">
        <v>2280</v>
      </c>
      <c r="E1380" s="12">
        <v>3045</v>
      </c>
      <c r="F1380" s="13">
        <v>0.25</v>
      </c>
      <c r="G1380" s="11">
        <v>4.0999999999999996</v>
      </c>
      <c r="H1380" s="11" t="str">
        <f t="shared" si="64"/>
        <v>4.0 – 4.9</v>
      </c>
      <c r="I1380" s="14">
        <v>4118</v>
      </c>
      <c r="J1380" s="11" t="s">
        <v>13037</v>
      </c>
      <c r="K1380" s="11" t="s">
        <v>17784</v>
      </c>
      <c r="L1380" s="15" t="s">
        <v>17785</v>
      </c>
      <c r="M1380" s="26" t="str">
        <f t="shared" si="65"/>
        <v>&gt;₹500</v>
      </c>
      <c r="N1380" s="23">
        <f>Table2[[#This Row],[actual_price]]* Table2[[#This Row],[rating_count]]</f>
        <v>12539310</v>
      </c>
      <c r="O1380" s="23">
        <f t="shared" si="66"/>
        <v>1</v>
      </c>
      <c r="P1380" s="27" t="str">
        <f>IF(Table2[[#This Row],[rating_count]]&lt;1000,"below 1000", "1000 and above")</f>
        <v>1000 and above</v>
      </c>
    </row>
    <row r="1381" spans="1:16" x14ac:dyDescent="0.25">
      <c r="A1381" s="10" t="s">
        <v>13045</v>
      </c>
      <c r="B1381" s="10" t="s">
        <v>17786</v>
      </c>
      <c r="C1381" s="11" t="s">
        <v>14826</v>
      </c>
      <c r="D1381" s="12">
        <v>2219</v>
      </c>
      <c r="E1381" s="12">
        <v>3080</v>
      </c>
      <c r="F1381" s="13">
        <v>0.28000000000000003</v>
      </c>
      <c r="G1381" s="11">
        <v>3.6</v>
      </c>
      <c r="H1381" s="11" t="str">
        <f t="shared" si="64"/>
        <v>3.0 – 3.9</v>
      </c>
      <c r="I1381" s="14">
        <v>468</v>
      </c>
      <c r="J1381" s="11" t="s">
        <v>17787</v>
      </c>
      <c r="K1381" s="11" t="s">
        <v>17788</v>
      </c>
      <c r="L1381" s="15" t="s">
        <v>17789</v>
      </c>
      <c r="M1381" s="26" t="str">
        <f t="shared" si="65"/>
        <v>&gt;₹500</v>
      </c>
      <c r="N1381" s="23">
        <f>Table2[[#This Row],[actual_price]]* Table2[[#This Row],[rating_count]]</f>
        <v>1441440</v>
      </c>
      <c r="O1381" s="23">
        <f t="shared" si="66"/>
        <v>1.0000000000000002</v>
      </c>
      <c r="P1381" s="27" t="str">
        <f>IF(Table2[[#This Row],[rating_count]]&lt;1000,"below 1000", "1000 and above")</f>
        <v>below 1000</v>
      </c>
    </row>
    <row r="1382" spans="1:16" x14ac:dyDescent="0.25">
      <c r="A1382" s="10" t="s">
        <v>13055</v>
      </c>
      <c r="B1382" s="10" t="s">
        <v>17790</v>
      </c>
      <c r="C1382" s="11" t="s">
        <v>14826</v>
      </c>
      <c r="D1382" s="12">
        <v>1399</v>
      </c>
      <c r="E1382" s="12">
        <v>1890</v>
      </c>
      <c r="F1382" s="13">
        <v>0.26</v>
      </c>
      <c r="G1382" s="11">
        <v>4</v>
      </c>
      <c r="H1382" s="11" t="str">
        <f t="shared" si="64"/>
        <v>4.0 – 4.9</v>
      </c>
      <c r="I1382" s="14">
        <v>8031</v>
      </c>
      <c r="J1382" s="11" t="s">
        <v>17791</v>
      </c>
      <c r="K1382" s="11" t="s">
        <v>17792</v>
      </c>
      <c r="L1382" s="15" t="s">
        <v>17793</v>
      </c>
      <c r="M1382" s="26" t="str">
        <f t="shared" si="65"/>
        <v>&gt;₹500</v>
      </c>
      <c r="N1382" s="23">
        <f>Table2[[#This Row],[actual_price]]* Table2[[#This Row],[rating_count]]</f>
        <v>15178590</v>
      </c>
      <c r="O1382" s="23">
        <f t="shared" si="66"/>
        <v>1</v>
      </c>
      <c r="P1382" s="27" t="str">
        <f>IF(Table2[[#This Row],[rating_count]]&lt;1000,"below 1000", "1000 and above")</f>
        <v>1000 and above</v>
      </c>
    </row>
    <row r="1383" spans="1:16" x14ac:dyDescent="0.25">
      <c r="A1383" s="10" t="s">
        <v>13065</v>
      </c>
      <c r="B1383" s="10" t="s">
        <v>17794</v>
      </c>
      <c r="C1383" s="11" t="s">
        <v>14826</v>
      </c>
      <c r="D1383" s="12">
        <v>2863</v>
      </c>
      <c r="E1383" s="12">
        <v>3690</v>
      </c>
      <c r="F1383" s="13">
        <v>0.22</v>
      </c>
      <c r="G1383" s="11">
        <v>4.3</v>
      </c>
      <c r="H1383" s="11" t="str">
        <f t="shared" si="64"/>
        <v>4.0 – 4.9</v>
      </c>
      <c r="I1383" s="14">
        <v>6987</v>
      </c>
      <c r="J1383" s="11" t="s">
        <v>17795</v>
      </c>
      <c r="K1383" s="11" t="s">
        <v>17796</v>
      </c>
      <c r="L1383" s="15" t="s">
        <v>17797</v>
      </c>
      <c r="M1383" s="26" t="str">
        <f t="shared" si="65"/>
        <v>&gt;₹500</v>
      </c>
      <c r="N1383" s="23">
        <f>Table2[[#This Row],[actual_price]]* Table2[[#This Row],[rating_count]]</f>
        <v>25782030</v>
      </c>
      <c r="O1383" s="23">
        <f t="shared" si="66"/>
        <v>1.0000000000000002</v>
      </c>
      <c r="P1383" s="27" t="str">
        <f>IF(Table2[[#This Row],[rating_count]]&lt;1000,"below 1000", "1000 and above")</f>
        <v>1000 and above</v>
      </c>
    </row>
    <row r="1384" spans="1:16" x14ac:dyDescent="0.25">
      <c r="D1384"/>
      <c r="E1384"/>
      <c r="F1384"/>
      <c r="J1384"/>
      <c r="K1384"/>
      <c r="L1384"/>
      <c r="M1384"/>
    </row>
    <row r="1385" spans="1:16" x14ac:dyDescent="0.25">
      <c r="D1385"/>
      <c r="E1385"/>
      <c r="F1385"/>
      <c r="J1385"/>
      <c r="K1385"/>
      <c r="L1385"/>
      <c r="M1385"/>
    </row>
    <row r="1386" spans="1:16" x14ac:dyDescent="0.25">
      <c r="D1386"/>
      <c r="E1386"/>
      <c r="F1386"/>
      <c r="J1386"/>
      <c r="K1386"/>
      <c r="L1386"/>
      <c r="M1386"/>
    </row>
    <row r="1387" spans="1:16" x14ac:dyDescent="0.25">
      <c r="D1387"/>
      <c r="E1387"/>
      <c r="F1387"/>
      <c r="J1387"/>
      <c r="K1387"/>
      <c r="L1387"/>
      <c r="M1387"/>
    </row>
    <row r="1388" spans="1:16" x14ac:dyDescent="0.25">
      <c r="D1388"/>
      <c r="E1388"/>
      <c r="F1388"/>
      <c r="J1388"/>
      <c r="K1388"/>
      <c r="L1388"/>
      <c r="M1388"/>
    </row>
    <row r="1389" spans="1:16" x14ac:dyDescent="0.25">
      <c r="D1389"/>
      <c r="E1389"/>
      <c r="F1389"/>
      <c r="J1389"/>
      <c r="K1389"/>
      <c r="L1389"/>
      <c r="M1389"/>
    </row>
    <row r="1390" spans="1:16" x14ac:dyDescent="0.25">
      <c r="D1390"/>
      <c r="E1390"/>
      <c r="F1390"/>
      <c r="J1390"/>
      <c r="K1390"/>
      <c r="L1390"/>
      <c r="M1390"/>
    </row>
    <row r="1391" spans="1:16" x14ac:dyDescent="0.25">
      <c r="D1391"/>
      <c r="E1391"/>
      <c r="F1391"/>
      <c r="J1391"/>
      <c r="K1391"/>
      <c r="L1391"/>
      <c r="M1391"/>
    </row>
    <row r="1392" spans="1:16" x14ac:dyDescent="0.25">
      <c r="D1392"/>
      <c r="E1392"/>
      <c r="F1392"/>
      <c r="J1392"/>
      <c r="K1392"/>
      <c r="L1392"/>
      <c r="M1392"/>
    </row>
    <row r="1393" spans="4:13" x14ac:dyDescent="0.25">
      <c r="D1393"/>
      <c r="E1393"/>
      <c r="F1393"/>
      <c r="J1393"/>
      <c r="K1393"/>
      <c r="L1393"/>
      <c r="M1393"/>
    </row>
    <row r="1394" spans="4:13" x14ac:dyDescent="0.25">
      <c r="D1394"/>
      <c r="E1394"/>
      <c r="F1394"/>
      <c r="J1394"/>
      <c r="K1394"/>
      <c r="L1394"/>
      <c r="M1394"/>
    </row>
    <row r="1395" spans="4:13" x14ac:dyDescent="0.25">
      <c r="D1395"/>
      <c r="E1395"/>
      <c r="F1395"/>
      <c r="J1395"/>
      <c r="K1395"/>
      <c r="L1395"/>
      <c r="M1395"/>
    </row>
    <row r="1396" spans="4:13" x14ac:dyDescent="0.25">
      <c r="D1396"/>
      <c r="E1396"/>
      <c r="F1396"/>
      <c r="J1396"/>
      <c r="K1396"/>
      <c r="L1396"/>
      <c r="M1396"/>
    </row>
    <row r="1397" spans="4:13" x14ac:dyDescent="0.25">
      <c r="D1397"/>
      <c r="E1397"/>
      <c r="F1397"/>
      <c r="J1397"/>
      <c r="K1397"/>
      <c r="L1397"/>
      <c r="M1397"/>
    </row>
    <row r="1398" spans="4:13" x14ac:dyDescent="0.25">
      <c r="D1398"/>
      <c r="E1398"/>
      <c r="F1398"/>
      <c r="J1398"/>
      <c r="K1398"/>
      <c r="L1398"/>
      <c r="M1398"/>
    </row>
    <row r="1399" spans="4:13" x14ac:dyDescent="0.25">
      <c r="D1399"/>
      <c r="E1399"/>
      <c r="F1399"/>
      <c r="J1399"/>
      <c r="K1399"/>
      <c r="L1399"/>
      <c r="M1399"/>
    </row>
    <row r="1400" spans="4:13" x14ac:dyDescent="0.25">
      <c r="D1400"/>
      <c r="E1400"/>
      <c r="F1400"/>
      <c r="J1400"/>
      <c r="K1400"/>
      <c r="L1400"/>
      <c r="M1400"/>
    </row>
    <row r="1401" spans="4:13" x14ac:dyDescent="0.25">
      <c r="D1401"/>
      <c r="E1401"/>
      <c r="F1401"/>
      <c r="J1401"/>
      <c r="K1401"/>
      <c r="L1401"/>
      <c r="M1401"/>
    </row>
    <row r="1402" spans="4:13" x14ac:dyDescent="0.25">
      <c r="D1402"/>
      <c r="E1402"/>
      <c r="F1402"/>
      <c r="J1402"/>
      <c r="K1402"/>
      <c r="L1402"/>
      <c r="M1402"/>
    </row>
    <row r="1403" spans="4:13" x14ac:dyDescent="0.25">
      <c r="D1403"/>
      <c r="E1403"/>
      <c r="F1403"/>
      <c r="J1403"/>
      <c r="K1403"/>
      <c r="L1403"/>
      <c r="M1403"/>
    </row>
    <row r="1404" spans="4:13" x14ac:dyDescent="0.25">
      <c r="D1404"/>
      <c r="E1404"/>
      <c r="F1404"/>
      <c r="J1404"/>
      <c r="K1404"/>
      <c r="L1404"/>
      <c r="M1404"/>
    </row>
    <row r="1405" spans="4:13" x14ac:dyDescent="0.25">
      <c r="D1405"/>
      <c r="E1405"/>
      <c r="F1405"/>
      <c r="J1405"/>
      <c r="K1405"/>
      <c r="L1405"/>
      <c r="M1405"/>
    </row>
    <row r="1406" spans="4:13" x14ac:dyDescent="0.25">
      <c r="D1406"/>
      <c r="E1406"/>
      <c r="F1406"/>
      <c r="J1406"/>
      <c r="K1406"/>
      <c r="L1406"/>
      <c r="M1406"/>
    </row>
    <row r="1407" spans="4:13" x14ac:dyDescent="0.25">
      <c r="D1407"/>
      <c r="E1407"/>
      <c r="F1407"/>
      <c r="J1407"/>
      <c r="K1407"/>
      <c r="L1407"/>
      <c r="M1407"/>
    </row>
    <row r="1408" spans="4:13" x14ac:dyDescent="0.25">
      <c r="D1408"/>
      <c r="E1408"/>
      <c r="F1408"/>
      <c r="J1408"/>
      <c r="K1408"/>
      <c r="L1408"/>
      <c r="M1408"/>
    </row>
    <row r="1409" spans="4:13" x14ac:dyDescent="0.25">
      <c r="D1409"/>
      <c r="E1409"/>
      <c r="F1409"/>
      <c r="J1409"/>
      <c r="K1409"/>
      <c r="L1409"/>
      <c r="M1409"/>
    </row>
    <row r="1410" spans="4:13" x14ac:dyDescent="0.25">
      <c r="D1410"/>
      <c r="E1410"/>
      <c r="F1410"/>
      <c r="J1410"/>
      <c r="K1410"/>
      <c r="L1410"/>
      <c r="M1410"/>
    </row>
    <row r="1411" spans="4:13" x14ac:dyDescent="0.25">
      <c r="D1411"/>
      <c r="E1411"/>
      <c r="F1411"/>
      <c r="J1411"/>
      <c r="K1411"/>
      <c r="L1411"/>
      <c r="M1411"/>
    </row>
    <row r="1412" spans="4:13" x14ac:dyDescent="0.25">
      <c r="D1412"/>
      <c r="E1412"/>
      <c r="F1412"/>
      <c r="J1412"/>
      <c r="K1412"/>
      <c r="L1412"/>
      <c r="M1412"/>
    </row>
    <row r="1413" spans="4:13" x14ac:dyDescent="0.25">
      <c r="D1413"/>
      <c r="E1413"/>
      <c r="F1413"/>
      <c r="J1413"/>
      <c r="K1413"/>
      <c r="L1413"/>
      <c r="M1413"/>
    </row>
    <row r="1414" spans="4:13" x14ac:dyDescent="0.25">
      <c r="D1414"/>
      <c r="E1414"/>
      <c r="F1414"/>
      <c r="J1414"/>
      <c r="K1414"/>
      <c r="L1414"/>
      <c r="M1414"/>
    </row>
    <row r="1415" spans="4:13" x14ac:dyDescent="0.25">
      <c r="D1415"/>
      <c r="E1415"/>
      <c r="F1415"/>
      <c r="J1415"/>
      <c r="K1415"/>
      <c r="L1415"/>
      <c r="M1415"/>
    </row>
    <row r="1416" spans="4:13" x14ac:dyDescent="0.25">
      <c r="D1416"/>
      <c r="E1416"/>
      <c r="F1416"/>
      <c r="J1416"/>
      <c r="K1416"/>
      <c r="L1416"/>
      <c r="M1416"/>
    </row>
    <row r="1417" spans="4:13" x14ac:dyDescent="0.25">
      <c r="D1417"/>
      <c r="E1417"/>
      <c r="F1417"/>
      <c r="J1417"/>
      <c r="K1417"/>
      <c r="L1417"/>
      <c r="M1417"/>
    </row>
    <row r="1418" spans="4:13" x14ac:dyDescent="0.25">
      <c r="D1418"/>
      <c r="E1418"/>
      <c r="F1418"/>
      <c r="J1418"/>
      <c r="K1418"/>
      <c r="L1418"/>
      <c r="M1418"/>
    </row>
    <row r="1419" spans="4:13" x14ac:dyDescent="0.25">
      <c r="D1419"/>
      <c r="E1419"/>
      <c r="F1419"/>
      <c r="J1419"/>
      <c r="K1419"/>
      <c r="L1419"/>
      <c r="M1419"/>
    </row>
    <row r="1420" spans="4:13" x14ac:dyDescent="0.25">
      <c r="D1420"/>
      <c r="E1420"/>
      <c r="F1420"/>
      <c r="J1420"/>
      <c r="K1420"/>
      <c r="L1420"/>
      <c r="M1420"/>
    </row>
    <row r="1421" spans="4:13" x14ac:dyDescent="0.25">
      <c r="D1421"/>
      <c r="E1421"/>
      <c r="F1421"/>
      <c r="J1421"/>
      <c r="K1421"/>
      <c r="L1421"/>
      <c r="M1421"/>
    </row>
    <row r="1422" spans="4:13" x14ac:dyDescent="0.25">
      <c r="D1422"/>
      <c r="E1422"/>
      <c r="F1422"/>
      <c r="J1422"/>
      <c r="K1422"/>
      <c r="L1422"/>
      <c r="M1422"/>
    </row>
    <row r="1423" spans="4:13" x14ac:dyDescent="0.25">
      <c r="D1423"/>
      <c r="E1423"/>
      <c r="F1423"/>
      <c r="J1423"/>
      <c r="K1423"/>
      <c r="L1423"/>
      <c r="M1423"/>
    </row>
    <row r="1424" spans="4:13" x14ac:dyDescent="0.25">
      <c r="D1424"/>
      <c r="E1424"/>
      <c r="F1424"/>
      <c r="J1424"/>
      <c r="K1424"/>
      <c r="L1424"/>
      <c r="M1424"/>
    </row>
    <row r="1425" spans="4:13" x14ac:dyDescent="0.25">
      <c r="D1425"/>
      <c r="E1425"/>
      <c r="F1425"/>
      <c r="J1425"/>
      <c r="K1425"/>
      <c r="L1425"/>
      <c r="M1425"/>
    </row>
    <row r="1426" spans="4:13" x14ac:dyDescent="0.25">
      <c r="D1426"/>
      <c r="E1426"/>
      <c r="F1426"/>
      <c r="J1426"/>
      <c r="K1426"/>
      <c r="L1426"/>
      <c r="M1426"/>
    </row>
    <row r="1427" spans="4:13" x14ac:dyDescent="0.25">
      <c r="D1427"/>
      <c r="E1427"/>
      <c r="F1427"/>
      <c r="J1427"/>
      <c r="K1427"/>
      <c r="L1427"/>
      <c r="M1427"/>
    </row>
    <row r="1428" spans="4:13" x14ac:dyDescent="0.25">
      <c r="D1428"/>
      <c r="E1428"/>
      <c r="F1428"/>
      <c r="J1428"/>
      <c r="K1428"/>
      <c r="L1428"/>
      <c r="M1428"/>
    </row>
    <row r="1429" spans="4:13" x14ac:dyDescent="0.25">
      <c r="D1429"/>
      <c r="E1429"/>
      <c r="F1429"/>
      <c r="J1429"/>
      <c r="K1429"/>
      <c r="L1429"/>
      <c r="M1429"/>
    </row>
    <row r="1430" spans="4:13" x14ac:dyDescent="0.25">
      <c r="D1430"/>
      <c r="E1430"/>
      <c r="F1430"/>
      <c r="J1430"/>
      <c r="K1430"/>
      <c r="L1430"/>
      <c r="M1430"/>
    </row>
    <row r="1431" spans="4:13" x14ac:dyDescent="0.25">
      <c r="D1431"/>
      <c r="E1431"/>
      <c r="F1431"/>
      <c r="J1431"/>
      <c r="K1431"/>
      <c r="L1431"/>
      <c r="M1431"/>
    </row>
    <row r="1432" spans="4:13" x14ac:dyDescent="0.25">
      <c r="D1432"/>
      <c r="E1432"/>
      <c r="F1432"/>
      <c r="J1432"/>
      <c r="K1432"/>
      <c r="L1432"/>
      <c r="M1432"/>
    </row>
    <row r="1433" spans="4:13" x14ac:dyDescent="0.25">
      <c r="D1433"/>
      <c r="E1433"/>
      <c r="F1433"/>
      <c r="J1433"/>
      <c r="K1433"/>
      <c r="L1433"/>
      <c r="M1433"/>
    </row>
    <row r="1434" spans="4:13" x14ac:dyDescent="0.25">
      <c r="D1434"/>
      <c r="E1434"/>
      <c r="F1434"/>
      <c r="J1434"/>
      <c r="K1434"/>
      <c r="L1434"/>
      <c r="M1434"/>
    </row>
    <row r="1435" spans="4:13" x14ac:dyDescent="0.25">
      <c r="D1435"/>
      <c r="E1435"/>
      <c r="F1435"/>
      <c r="J1435"/>
      <c r="K1435"/>
      <c r="L1435"/>
      <c r="M1435"/>
    </row>
    <row r="1436" spans="4:13" x14ac:dyDescent="0.25">
      <c r="D1436"/>
      <c r="E1436"/>
      <c r="F1436"/>
      <c r="J1436"/>
      <c r="K1436"/>
      <c r="L1436"/>
      <c r="M1436"/>
    </row>
    <row r="1437" spans="4:13" x14ac:dyDescent="0.25">
      <c r="D1437"/>
      <c r="E1437"/>
      <c r="F1437"/>
      <c r="J1437"/>
      <c r="K1437"/>
      <c r="L1437"/>
      <c r="M1437"/>
    </row>
    <row r="1438" spans="4:13" x14ac:dyDescent="0.25">
      <c r="D1438"/>
      <c r="E1438"/>
      <c r="F1438"/>
      <c r="J1438"/>
      <c r="K1438"/>
      <c r="L1438"/>
      <c r="M1438"/>
    </row>
    <row r="1439" spans="4:13" x14ac:dyDescent="0.25">
      <c r="D1439"/>
      <c r="E1439"/>
      <c r="F1439"/>
      <c r="J1439"/>
      <c r="K1439"/>
      <c r="L1439"/>
      <c r="M1439"/>
    </row>
    <row r="1440" spans="4:13" x14ac:dyDescent="0.25">
      <c r="D1440"/>
      <c r="E1440"/>
      <c r="F1440"/>
      <c r="J1440"/>
      <c r="K1440"/>
      <c r="L1440"/>
      <c r="M1440"/>
    </row>
    <row r="1441" spans="4:13" x14ac:dyDescent="0.25">
      <c r="D1441"/>
      <c r="E1441"/>
      <c r="F1441"/>
      <c r="J1441"/>
      <c r="K1441"/>
      <c r="L1441"/>
      <c r="M1441"/>
    </row>
    <row r="1442" spans="4:13" x14ac:dyDescent="0.25">
      <c r="D1442"/>
      <c r="E1442"/>
      <c r="F1442"/>
      <c r="J1442"/>
      <c r="K1442"/>
      <c r="L1442"/>
      <c r="M1442"/>
    </row>
    <row r="1443" spans="4:13" x14ac:dyDescent="0.25">
      <c r="D1443"/>
      <c r="E1443"/>
      <c r="F1443"/>
      <c r="J1443"/>
      <c r="K1443"/>
      <c r="L1443"/>
      <c r="M1443"/>
    </row>
    <row r="1444" spans="4:13" x14ac:dyDescent="0.25">
      <c r="D1444"/>
      <c r="E1444"/>
      <c r="F1444"/>
      <c r="J1444"/>
      <c r="K1444"/>
      <c r="L1444"/>
      <c r="M1444"/>
    </row>
    <row r="1445" spans="4:13" x14ac:dyDescent="0.25">
      <c r="D1445"/>
      <c r="E1445"/>
      <c r="F1445"/>
      <c r="J1445"/>
      <c r="K1445"/>
      <c r="L1445"/>
      <c r="M1445"/>
    </row>
    <row r="1446" spans="4:13" x14ac:dyDescent="0.25">
      <c r="D1446"/>
      <c r="E1446"/>
      <c r="F1446"/>
      <c r="J1446"/>
      <c r="K1446"/>
      <c r="L1446"/>
      <c r="M1446"/>
    </row>
    <row r="1447" spans="4:13" x14ac:dyDescent="0.25">
      <c r="D1447"/>
      <c r="E1447"/>
      <c r="F1447"/>
      <c r="J1447"/>
      <c r="K1447"/>
      <c r="L1447"/>
      <c r="M1447"/>
    </row>
    <row r="1448" spans="4:13" x14ac:dyDescent="0.25">
      <c r="D1448"/>
      <c r="E1448"/>
      <c r="F1448"/>
      <c r="J1448"/>
      <c r="K1448"/>
      <c r="L1448"/>
      <c r="M1448"/>
    </row>
    <row r="1449" spans="4:13" x14ac:dyDescent="0.25">
      <c r="D1449"/>
      <c r="E1449"/>
      <c r="F1449"/>
      <c r="J1449"/>
      <c r="K1449"/>
      <c r="L1449"/>
      <c r="M1449"/>
    </row>
    <row r="1450" spans="4:13" x14ac:dyDescent="0.25">
      <c r="D1450"/>
      <c r="E1450"/>
      <c r="F1450"/>
      <c r="J1450"/>
      <c r="K1450"/>
      <c r="L1450"/>
      <c r="M1450"/>
    </row>
    <row r="1451" spans="4:13" x14ac:dyDescent="0.25">
      <c r="D1451"/>
      <c r="E1451"/>
      <c r="F1451"/>
      <c r="J1451"/>
      <c r="K1451"/>
      <c r="L1451"/>
      <c r="M1451"/>
    </row>
    <row r="1452" spans="4:13" x14ac:dyDescent="0.25">
      <c r="D1452"/>
      <c r="E1452"/>
      <c r="F1452"/>
      <c r="J1452"/>
      <c r="K1452"/>
      <c r="L1452"/>
      <c r="M1452"/>
    </row>
    <row r="1453" spans="4:13" x14ac:dyDescent="0.25">
      <c r="D1453"/>
      <c r="E1453"/>
      <c r="F1453"/>
      <c r="J1453"/>
      <c r="K1453"/>
      <c r="L1453"/>
      <c r="M1453"/>
    </row>
    <row r="1454" spans="4:13" x14ac:dyDescent="0.25">
      <c r="D1454"/>
      <c r="E1454"/>
      <c r="F1454"/>
      <c r="J1454"/>
      <c r="K1454"/>
      <c r="L1454"/>
      <c r="M1454"/>
    </row>
    <row r="1455" spans="4:13" x14ac:dyDescent="0.25">
      <c r="D1455"/>
      <c r="E1455"/>
      <c r="F1455"/>
      <c r="J1455"/>
      <c r="K1455"/>
      <c r="L1455"/>
      <c r="M1455"/>
    </row>
    <row r="1456" spans="4:13" x14ac:dyDescent="0.25">
      <c r="D1456"/>
      <c r="E1456"/>
      <c r="F1456"/>
      <c r="J1456"/>
      <c r="K1456"/>
      <c r="L1456"/>
      <c r="M1456"/>
    </row>
    <row r="1457" spans="4:13" x14ac:dyDescent="0.25">
      <c r="D1457"/>
      <c r="E1457"/>
      <c r="F1457"/>
      <c r="J1457"/>
      <c r="K1457"/>
      <c r="L1457"/>
      <c r="M1457"/>
    </row>
    <row r="1458" spans="4:13" x14ac:dyDescent="0.25">
      <c r="D1458"/>
      <c r="E1458"/>
      <c r="F1458"/>
      <c r="J1458"/>
      <c r="K1458"/>
      <c r="L1458"/>
      <c r="M1458"/>
    </row>
    <row r="1459" spans="4:13" x14ac:dyDescent="0.25">
      <c r="D1459"/>
      <c r="E1459"/>
      <c r="F1459"/>
      <c r="J1459"/>
      <c r="K1459"/>
      <c r="L1459"/>
      <c r="M1459"/>
    </row>
    <row r="1460" spans="4:13" x14ac:dyDescent="0.25">
      <c r="D1460"/>
      <c r="E1460"/>
      <c r="F1460"/>
      <c r="J1460"/>
      <c r="K1460"/>
      <c r="L1460"/>
      <c r="M1460"/>
    </row>
    <row r="1461" spans="4:13" x14ac:dyDescent="0.25">
      <c r="D1461"/>
      <c r="E1461"/>
      <c r="F1461"/>
      <c r="J1461"/>
      <c r="K1461"/>
      <c r="L1461"/>
      <c r="M1461"/>
    </row>
    <row r="1462" spans="4:13" x14ac:dyDescent="0.25">
      <c r="D1462"/>
      <c r="E1462"/>
      <c r="F1462"/>
      <c r="J1462"/>
      <c r="K1462"/>
      <c r="L1462"/>
      <c r="M1462"/>
    </row>
  </sheetData>
  <pageMargins left="0.75" right="0.75" top="1" bottom="1" header="0.5" footer="0.5"/>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A15" sqref="A15"/>
    </sheetView>
  </sheetViews>
  <sheetFormatPr defaultColWidth="13" defaultRowHeight="15.75" x14ac:dyDescent="0.25"/>
  <cols>
    <col min="8" max="8" width="12.875" style="1" customWidth="1"/>
  </cols>
  <sheetData>
    <row r="1" spans="1:16" x14ac:dyDescent="0.2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25">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2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2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2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2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2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2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2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2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2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2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2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2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2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2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2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2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2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2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2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2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2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2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2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2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2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2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2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2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2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2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2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2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2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2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2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2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2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2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2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2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2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2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2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2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2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2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2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2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2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2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2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2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2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2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2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2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2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2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2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2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2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2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2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2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2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2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2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2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2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2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2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2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2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2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2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2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2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2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2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2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2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2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2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2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2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2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2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2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2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2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2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2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2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2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2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2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2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2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2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2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2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2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2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2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2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2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2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2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2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2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2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2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2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2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2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2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2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2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2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2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2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2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2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2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2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2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2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2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2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2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2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2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2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2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2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2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2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2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2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2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2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2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2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2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2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2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2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2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2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2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2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2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2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2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2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2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2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2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2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2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2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2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2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2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2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2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2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2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2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2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2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2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2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2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2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2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2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2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2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2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2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2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2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2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2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2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2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2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2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2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2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2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2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2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2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2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2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2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2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2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2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2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2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2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2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2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2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2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2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2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2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2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2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2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2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2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2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2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2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2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2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2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2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2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2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2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2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2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2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2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2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2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2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2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2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2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2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2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2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2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2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2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2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2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2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2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2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2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25">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x14ac:dyDescent="0.25">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x14ac:dyDescent="0.25">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x14ac:dyDescent="0.25">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x14ac:dyDescent="0.25">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x14ac:dyDescent="0.25">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x14ac:dyDescent="0.25">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x14ac:dyDescent="0.25">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x14ac:dyDescent="0.25">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x14ac:dyDescent="0.25">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x14ac:dyDescent="0.25">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x14ac:dyDescent="0.25">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x14ac:dyDescent="0.25">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x14ac:dyDescent="0.25">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x14ac:dyDescent="0.25">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x14ac:dyDescent="0.25">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x14ac:dyDescent="0.25">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x14ac:dyDescent="0.25">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x14ac:dyDescent="0.25">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x14ac:dyDescent="0.25">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x14ac:dyDescent="0.25">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x14ac:dyDescent="0.25">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x14ac:dyDescent="0.25">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x14ac:dyDescent="0.25">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x14ac:dyDescent="0.25">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x14ac:dyDescent="0.25">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x14ac:dyDescent="0.25">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x14ac:dyDescent="0.25">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x14ac:dyDescent="0.25">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x14ac:dyDescent="0.25">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x14ac:dyDescent="0.25">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x14ac:dyDescent="0.25">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x14ac:dyDescent="0.25">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x14ac:dyDescent="0.25">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x14ac:dyDescent="0.25">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x14ac:dyDescent="0.25">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x14ac:dyDescent="0.25">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x14ac:dyDescent="0.25">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x14ac:dyDescent="0.25">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x14ac:dyDescent="0.25">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x14ac:dyDescent="0.25">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x14ac:dyDescent="0.25">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x14ac:dyDescent="0.25">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x14ac:dyDescent="0.25">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x14ac:dyDescent="0.25">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x14ac:dyDescent="0.25">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x14ac:dyDescent="0.25">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x14ac:dyDescent="0.25">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x14ac:dyDescent="0.25">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x14ac:dyDescent="0.25">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x14ac:dyDescent="0.25">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x14ac:dyDescent="0.25">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x14ac:dyDescent="0.25">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x14ac:dyDescent="0.25">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x14ac:dyDescent="0.25">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x14ac:dyDescent="0.25">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x14ac:dyDescent="0.25">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x14ac:dyDescent="0.25">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x14ac:dyDescent="0.25">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x14ac:dyDescent="0.25">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x14ac:dyDescent="0.25">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x14ac:dyDescent="0.25">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x14ac:dyDescent="0.25">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x14ac:dyDescent="0.25">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x14ac:dyDescent="0.25">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x14ac:dyDescent="0.25">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x14ac:dyDescent="0.25">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x14ac:dyDescent="0.25">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x14ac:dyDescent="0.25">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x14ac:dyDescent="0.25">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x14ac:dyDescent="0.25">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x14ac:dyDescent="0.25">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x14ac:dyDescent="0.25">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x14ac:dyDescent="0.25">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x14ac:dyDescent="0.25">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x14ac:dyDescent="0.25">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x14ac:dyDescent="0.25">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x14ac:dyDescent="0.25">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x14ac:dyDescent="0.25">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x14ac:dyDescent="0.25">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x14ac:dyDescent="0.25">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x14ac:dyDescent="0.25">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x14ac:dyDescent="0.25">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x14ac:dyDescent="0.25">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x14ac:dyDescent="0.25">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x14ac:dyDescent="0.25">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x14ac:dyDescent="0.25">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x14ac:dyDescent="0.25">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x14ac:dyDescent="0.25">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x14ac:dyDescent="0.25">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x14ac:dyDescent="0.25">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x14ac:dyDescent="0.25">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x14ac:dyDescent="0.25">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x14ac:dyDescent="0.25">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x14ac:dyDescent="0.25">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x14ac:dyDescent="0.25">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x14ac:dyDescent="0.25">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x14ac:dyDescent="0.25">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x14ac:dyDescent="0.25">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x14ac:dyDescent="0.25">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x14ac:dyDescent="0.25">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x14ac:dyDescent="0.25">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x14ac:dyDescent="0.25">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x14ac:dyDescent="0.25">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x14ac:dyDescent="0.25">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x14ac:dyDescent="0.25">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x14ac:dyDescent="0.25">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x14ac:dyDescent="0.25">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x14ac:dyDescent="0.25">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x14ac:dyDescent="0.25">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x14ac:dyDescent="0.25">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x14ac:dyDescent="0.25">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x14ac:dyDescent="0.25">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x14ac:dyDescent="0.25">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x14ac:dyDescent="0.25">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x14ac:dyDescent="0.25">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x14ac:dyDescent="0.25">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x14ac:dyDescent="0.25">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x14ac:dyDescent="0.25">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x14ac:dyDescent="0.25">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x14ac:dyDescent="0.25">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x14ac:dyDescent="0.25">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x14ac:dyDescent="0.25">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x14ac:dyDescent="0.25">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x14ac:dyDescent="0.25">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x14ac:dyDescent="0.25">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x14ac:dyDescent="0.25">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x14ac:dyDescent="0.25">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x14ac:dyDescent="0.25">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x14ac:dyDescent="0.25">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x14ac:dyDescent="0.25">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x14ac:dyDescent="0.25">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x14ac:dyDescent="0.25">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x14ac:dyDescent="0.25">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x14ac:dyDescent="0.25">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x14ac:dyDescent="0.25">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x14ac:dyDescent="0.25">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x14ac:dyDescent="0.25">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x14ac:dyDescent="0.25">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x14ac:dyDescent="0.25">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x14ac:dyDescent="0.25">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x14ac:dyDescent="0.25">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x14ac:dyDescent="0.25">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x14ac:dyDescent="0.25">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x14ac:dyDescent="0.25">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x14ac:dyDescent="0.25">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x14ac:dyDescent="0.25">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x14ac:dyDescent="0.25">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x14ac:dyDescent="0.25">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x14ac:dyDescent="0.25">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x14ac:dyDescent="0.25">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x14ac:dyDescent="0.25">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x14ac:dyDescent="0.25">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x14ac:dyDescent="0.25">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x14ac:dyDescent="0.25">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x14ac:dyDescent="0.25">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x14ac:dyDescent="0.25">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x14ac:dyDescent="0.25">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x14ac:dyDescent="0.25">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x14ac:dyDescent="0.25">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x14ac:dyDescent="0.25">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x14ac:dyDescent="0.25">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x14ac:dyDescent="0.25">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x14ac:dyDescent="0.25">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x14ac:dyDescent="0.25">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x14ac:dyDescent="0.25">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x14ac:dyDescent="0.25">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x14ac:dyDescent="0.25">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x14ac:dyDescent="0.25">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x14ac:dyDescent="0.2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x14ac:dyDescent="0.25">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x14ac:dyDescent="0.25">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x14ac:dyDescent="0.25">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x14ac:dyDescent="0.25">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x14ac:dyDescent="0.25">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x14ac:dyDescent="0.25">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x14ac:dyDescent="0.25">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x14ac:dyDescent="0.25">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x14ac:dyDescent="0.25">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x14ac:dyDescent="0.2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x14ac:dyDescent="0.25">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x14ac:dyDescent="0.25">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x14ac:dyDescent="0.25">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x14ac:dyDescent="0.25">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x14ac:dyDescent="0.25">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x14ac:dyDescent="0.25">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x14ac:dyDescent="0.25">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x14ac:dyDescent="0.25">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x14ac:dyDescent="0.25">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x14ac:dyDescent="0.25">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x14ac:dyDescent="0.25">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x14ac:dyDescent="0.25">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x14ac:dyDescent="0.25">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x14ac:dyDescent="0.25">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x14ac:dyDescent="0.25">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x14ac:dyDescent="0.25">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x14ac:dyDescent="0.25">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x14ac:dyDescent="0.25">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x14ac:dyDescent="0.25">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x14ac:dyDescent="0.25">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x14ac:dyDescent="0.25">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x14ac:dyDescent="0.25">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x14ac:dyDescent="0.25">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x14ac:dyDescent="0.25">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x14ac:dyDescent="0.25">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x14ac:dyDescent="0.25">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x14ac:dyDescent="0.25">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x14ac:dyDescent="0.2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x14ac:dyDescent="0.25">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x14ac:dyDescent="0.25">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x14ac:dyDescent="0.25">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x14ac:dyDescent="0.25">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x14ac:dyDescent="0.25">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x14ac:dyDescent="0.25">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x14ac:dyDescent="0.25">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x14ac:dyDescent="0.25">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x14ac:dyDescent="0.25">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x14ac:dyDescent="0.25">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x14ac:dyDescent="0.25">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x14ac:dyDescent="0.25">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x14ac:dyDescent="0.25">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x14ac:dyDescent="0.25">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x14ac:dyDescent="0.25">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x14ac:dyDescent="0.25">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x14ac:dyDescent="0.25">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x14ac:dyDescent="0.25">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x14ac:dyDescent="0.25">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x14ac:dyDescent="0.25">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x14ac:dyDescent="0.25">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x14ac:dyDescent="0.25">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x14ac:dyDescent="0.25">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x14ac:dyDescent="0.25">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x14ac:dyDescent="0.25">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x14ac:dyDescent="0.25">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x14ac:dyDescent="0.25">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x14ac:dyDescent="0.25">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x14ac:dyDescent="0.25">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x14ac:dyDescent="0.25">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x14ac:dyDescent="0.25">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x14ac:dyDescent="0.25">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x14ac:dyDescent="0.25">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x14ac:dyDescent="0.25">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x14ac:dyDescent="0.25">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x14ac:dyDescent="0.25">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x14ac:dyDescent="0.25">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x14ac:dyDescent="0.25">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x14ac:dyDescent="0.25">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x14ac:dyDescent="0.25">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x14ac:dyDescent="0.25">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x14ac:dyDescent="0.25">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x14ac:dyDescent="0.25">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x14ac:dyDescent="0.25">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x14ac:dyDescent="0.25">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x14ac:dyDescent="0.25">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x14ac:dyDescent="0.25">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x14ac:dyDescent="0.2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x14ac:dyDescent="0.25">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x14ac:dyDescent="0.25">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x14ac:dyDescent="0.25">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x14ac:dyDescent="0.25">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x14ac:dyDescent="0.25">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x14ac:dyDescent="0.25">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x14ac:dyDescent="0.25">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x14ac:dyDescent="0.25">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x14ac:dyDescent="0.25">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x14ac:dyDescent="0.25">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x14ac:dyDescent="0.25">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x14ac:dyDescent="0.25">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x14ac:dyDescent="0.25">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x14ac:dyDescent="0.2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x14ac:dyDescent="0.25">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x14ac:dyDescent="0.25">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x14ac:dyDescent="0.25">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x14ac:dyDescent="0.25">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x14ac:dyDescent="0.25">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x14ac:dyDescent="0.25">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x14ac:dyDescent="0.25">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x14ac:dyDescent="0.25">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x14ac:dyDescent="0.25">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x14ac:dyDescent="0.25">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x14ac:dyDescent="0.25">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x14ac:dyDescent="0.25">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x14ac:dyDescent="0.25">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x14ac:dyDescent="0.25">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x14ac:dyDescent="0.25">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x14ac:dyDescent="0.25">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x14ac:dyDescent="0.25">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x14ac:dyDescent="0.25">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x14ac:dyDescent="0.25">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x14ac:dyDescent="0.25">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x14ac:dyDescent="0.25">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x14ac:dyDescent="0.25">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x14ac:dyDescent="0.25">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x14ac:dyDescent="0.25">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x14ac:dyDescent="0.25">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x14ac:dyDescent="0.25">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x14ac:dyDescent="0.25">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x14ac:dyDescent="0.25">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x14ac:dyDescent="0.25">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x14ac:dyDescent="0.25">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x14ac:dyDescent="0.25">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x14ac:dyDescent="0.25">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x14ac:dyDescent="0.25">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x14ac:dyDescent="0.25">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x14ac:dyDescent="0.25">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x14ac:dyDescent="0.25">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x14ac:dyDescent="0.25">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x14ac:dyDescent="0.25">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x14ac:dyDescent="0.25">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x14ac:dyDescent="0.25">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x14ac:dyDescent="0.25">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x14ac:dyDescent="0.25">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x14ac:dyDescent="0.25">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x14ac:dyDescent="0.25">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x14ac:dyDescent="0.25">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x14ac:dyDescent="0.25">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x14ac:dyDescent="0.25">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x14ac:dyDescent="0.25">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x14ac:dyDescent="0.25">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x14ac:dyDescent="0.25">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x14ac:dyDescent="0.2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x14ac:dyDescent="0.2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x14ac:dyDescent="0.25">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x14ac:dyDescent="0.25">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x14ac:dyDescent="0.25">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x14ac:dyDescent="0.25">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x14ac:dyDescent="0.25">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x14ac:dyDescent="0.25">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x14ac:dyDescent="0.25">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x14ac:dyDescent="0.25">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x14ac:dyDescent="0.25">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x14ac:dyDescent="0.25">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x14ac:dyDescent="0.25">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x14ac:dyDescent="0.25">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x14ac:dyDescent="0.25">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x14ac:dyDescent="0.25">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x14ac:dyDescent="0.25">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x14ac:dyDescent="0.25">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x14ac:dyDescent="0.25">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x14ac:dyDescent="0.25">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x14ac:dyDescent="0.25">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x14ac:dyDescent="0.25">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x14ac:dyDescent="0.25">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x14ac:dyDescent="0.25">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x14ac:dyDescent="0.25">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x14ac:dyDescent="0.25">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x14ac:dyDescent="0.25">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x14ac:dyDescent="0.25">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x14ac:dyDescent="0.25">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x14ac:dyDescent="0.25">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x14ac:dyDescent="0.25">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x14ac:dyDescent="0.25">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x14ac:dyDescent="0.25">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x14ac:dyDescent="0.25">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x14ac:dyDescent="0.25">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x14ac:dyDescent="0.25">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x14ac:dyDescent="0.25">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x14ac:dyDescent="0.25">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x14ac:dyDescent="0.25">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x14ac:dyDescent="0.25">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x14ac:dyDescent="0.25">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x14ac:dyDescent="0.25">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x14ac:dyDescent="0.25">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x14ac:dyDescent="0.25">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x14ac:dyDescent="0.25">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x14ac:dyDescent="0.25">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x14ac:dyDescent="0.25">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x14ac:dyDescent="0.25">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x14ac:dyDescent="0.25">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x14ac:dyDescent="0.25">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x14ac:dyDescent="0.25">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x14ac:dyDescent="0.25">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x14ac:dyDescent="0.25">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x14ac:dyDescent="0.2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x14ac:dyDescent="0.2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x14ac:dyDescent="0.25">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x14ac:dyDescent="0.25">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x14ac:dyDescent="0.25">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x14ac:dyDescent="0.25">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x14ac:dyDescent="0.25">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x14ac:dyDescent="0.25">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x14ac:dyDescent="0.25">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x14ac:dyDescent="0.25">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x14ac:dyDescent="0.25">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x14ac:dyDescent="0.25">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x14ac:dyDescent="0.25">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x14ac:dyDescent="0.25">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x14ac:dyDescent="0.25">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x14ac:dyDescent="0.25">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x14ac:dyDescent="0.25">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x14ac:dyDescent="0.25">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x14ac:dyDescent="0.25">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x14ac:dyDescent="0.25">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x14ac:dyDescent="0.2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x14ac:dyDescent="0.25">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x14ac:dyDescent="0.25">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x14ac:dyDescent="0.25">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x14ac:dyDescent="0.25">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x14ac:dyDescent="0.25">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x14ac:dyDescent="0.25">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x14ac:dyDescent="0.25">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x14ac:dyDescent="0.25">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x14ac:dyDescent="0.25">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x14ac:dyDescent="0.25">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x14ac:dyDescent="0.25">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x14ac:dyDescent="0.25">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x14ac:dyDescent="0.25">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x14ac:dyDescent="0.25">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x14ac:dyDescent="0.25">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x14ac:dyDescent="0.2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x14ac:dyDescent="0.25">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x14ac:dyDescent="0.25">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x14ac:dyDescent="0.25">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x14ac:dyDescent="0.25">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x14ac:dyDescent="0.25">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x14ac:dyDescent="0.25">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x14ac:dyDescent="0.25">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x14ac:dyDescent="0.25">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x14ac:dyDescent="0.25">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x14ac:dyDescent="0.2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x14ac:dyDescent="0.25">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x14ac:dyDescent="0.25">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x14ac:dyDescent="0.25">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x14ac:dyDescent="0.25">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x14ac:dyDescent="0.2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x14ac:dyDescent="0.25">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x14ac:dyDescent="0.25">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x14ac:dyDescent="0.25">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x14ac:dyDescent="0.25">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x14ac:dyDescent="0.25">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x14ac:dyDescent="0.25">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x14ac:dyDescent="0.25">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x14ac:dyDescent="0.25">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x14ac:dyDescent="0.25">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x14ac:dyDescent="0.25">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x14ac:dyDescent="0.2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x14ac:dyDescent="0.25">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x14ac:dyDescent="0.25">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x14ac:dyDescent="0.25">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x14ac:dyDescent="0.25">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x14ac:dyDescent="0.2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x14ac:dyDescent="0.25">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x14ac:dyDescent="0.25">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x14ac:dyDescent="0.2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x14ac:dyDescent="0.25">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x14ac:dyDescent="0.25">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x14ac:dyDescent="0.25">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x14ac:dyDescent="0.25">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x14ac:dyDescent="0.25">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x14ac:dyDescent="0.25">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x14ac:dyDescent="0.25">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x14ac:dyDescent="0.25">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x14ac:dyDescent="0.25">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x14ac:dyDescent="0.25">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x14ac:dyDescent="0.25">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x14ac:dyDescent="0.25">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x14ac:dyDescent="0.25">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x14ac:dyDescent="0.25">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x14ac:dyDescent="0.25">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x14ac:dyDescent="0.25">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x14ac:dyDescent="0.25">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x14ac:dyDescent="0.25">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x14ac:dyDescent="0.25">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x14ac:dyDescent="0.25">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x14ac:dyDescent="0.25">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x14ac:dyDescent="0.2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x14ac:dyDescent="0.25">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x14ac:dyDescent="0.25">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x14ac:dyDescent="0.25">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x14ac:dyDescent="0.25">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x14ac:dyDescent="0.25">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x14ac:dyDescent="0.25">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x14ac:dyDescent="0.25">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x14ac:dyDescent="0.25">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x14ac:dyDescent="0.2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x14ac:dyDescent="0.25">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x14ac:dyDescent="0.25">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x14ac:dyDescent="0.25">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x14ac:dyDescent="0.2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x14ac:dyDescent="0.25">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x14ac:dyDescent="0.25">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x14ac:dyDescent="0.25">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x14ac:dyDescent="0.2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x14ac:dyDescent="0.25">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x14ac:dyDescent="0.25">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x14ac:dyDescent="0.25">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x14ac:dyDescent="0.25">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x14ac:dyDescent="0.25">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x14ac:dyDescent="0.25">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x14ac:dyDescent="0.25">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x14ac:dyDescent="0.25">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x14ac:dyDescent="0.25">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x14ac:dyDescent="0.25">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x14ac:dyDescent="0.25">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x14ac:dyDescent="0.25">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x14ac:dyDescent="0.25">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x14ac:dyDescent="0.25">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x14ac:dyDescent="0.25">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x14ac:dyDescent="0.25">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x14ac:dyDescent="0.25">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x14ac:dyDescent="0.25">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x14ac:dyDescent="0.25">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x14ac:dyDescent="0.25">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x14ac:dyDescent="0.25">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x14ac:dyDescent="0.25">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x14ac:dyDescent="0.25">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x14ac:dyDescent="0.25">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x14ac:dyDescent="0.25">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x14ac:dyDescent="0.25">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x14ac:dyDescent="0.25">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x14ac:dyDescent="0.25">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x14ac:dyDescent="0.25">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x14ac:dyDescent="0.25">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x14ac:dyDescent="0.25">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x14ac:dyDescent="0.25">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x14ac:dyDescent="0.25">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x14ac:dyDescent="0.25">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x14ac:dyDescent="0.25">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x14ac:dyDescent="0.25">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x14ac:dyDescent="0.25">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x14ac:dyDescent="0.25">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x14ac:dyDescent="0.25">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x14ac:dyDescent="0.2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x14ac:dyDescent="0.25">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x14ac:dyDescent="0.25">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x14ac:dyDescent="0.25">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x14ac:dyDescent="0.25">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x14ac:dyDescent="0.25">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x14ac:dyDescent="0.25">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x14ac:dyDescent="0.25">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x14ac:dyDescent="0.25">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x14ac:dyDescent="0.25">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x14ac:dyDescent="0.25">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x14ac:dyDescent="0.25">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x14ac:dyDescent="0.25">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x14ac:dyDescent="0.2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x14ac:dyDescent="0.25">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x14ac:dyDescent="0.25">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x14ac:dyDescent="0.25">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x14ac:dyDescent="0.25">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x14ac:dyDescent="0.25">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x14ac:dyDescent="0.25">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x14ac:dyDescent="0.25">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x14ac:dyDescent="0.25">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x14ac:dyDescent="0.25">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x14ac:dyDescent="0.25">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x14ac:dyDescent="0.25">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x14ac:dyDescent="0.25">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x14ac:dyDescent="0.25">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x14ac:dyDescent="0.25">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x14ac:dyDescent="0.25">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x14ac:dyDescent="0.25">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x14ac:dyDescent="0.25">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x14ac:dyDescent="0.25">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x14ac:dyDescent="0.25">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x14ac:dyDescent="0.25">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x14ac:dyDescent="0.25">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x14ac:dyDescent="0.25">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x14ac:dyDescent="0.25">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x14ac:dyDescent="0.25">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x14ac:dyDescent="0.25">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x14ac:dyDescent="0.25">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x14ac:dyDescent="0.25">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x14ac:dyDescent="0.25">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x14ac:dyDescent="0.25">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x14ac:dyDescent="0.25">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x14ac:dyDescent="0.25">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x14ac:dyDescent="0.25">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x14ac:dyDescent="0.25">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x14ac:dyDescent="0.2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x14ac:dyDescent="0.25">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x14ac:dyDescent="0.25">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x14ac:dyDescent="0.25">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x14ac:dyDescent="0.25">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x14ac:dyDescent="0.25">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x14ac:dyDescent="0.25">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x14ac:dyDescent="0.25">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x14ac:dyDescent="0.25">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x14ac:dyDescent="0.25">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x14ac:dyDescent="0.25">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x14ac:dyDescent="0.25">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x14ac:dyDescent="0.25">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x14ac:dyDescent="0.25">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x14ac:dyDescent="0.25">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x14ac:dyDescent="0.25">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x14ac:dyDescent="0.25">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x14ac:dyDescent="0.25">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x14ac:dyDescent="0.2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x14ac:dyDescent="0.25">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x14ac:dyDescent="0.25">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x14ac:dyDescent="0.2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x14ac:dyDescent="0.25">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x14ac:dyDescent="0.25">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x14ac:dyDescent="0.25">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x14ac:dyDescent="0.25">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x14ac:dyDescent="0.25">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x14ac:dyDescent="0.25">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x14ac:dyDescent="0.25">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x14ac:dyDescent="0.25">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x14ac:dyDescent="0.25">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x14ac:dyDescent="0.25">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x14ac:dyDescent="0.25">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x14ac:dyDescent="0.25">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x14ac:dyDescent="0.2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x14ac:dyDescent="0.25">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x14ac:dyDescent="0.25">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x14ac:dyDescent="0.25">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x14ac:dyDescent="0.25">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x14ac:dyDescent="0.2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x14ac:dyDescent="0.25">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x14ac:dyDescent="0.25">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x14ac:dyDescent="0.25">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x14ac:dyDescent="0.25">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x14ac:dyDescent="0.25">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x14ac:dyDescent="0.25">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x14ac:dyDescent="0.25">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x14ac:dyDescent="0.25">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x14ac:dyDescent="0.25">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x14ac:dyDescent="0.25">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x14ac:dyDescent="0.25">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x14ac:dyDescent="0.25">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x14ac:dyDescent="0.25">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x14ac:dyDescent="0.25">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x14ac:dyDescent="0.25">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x14ac:dyDescent="0.25">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x14ac:dyDescent="0.25">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x14ac:dyDescent="0.25">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x14ac:dyDescent="0.25">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x14ac:dyDescent="0.25">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x14ac:dyDescent="0.25">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x14ac:dyDescent="0.25">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x14ac:dyDescent="0.25">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x14ac:dyDescent="0.2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x14ac:dyDescent="0.25">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x14ac:dyDescent="0.25">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x14ac:dyDescent="0.25">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x14ac:dyDescent="0.2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x14ac:dyDescent="0.25">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x14ac:dyDescent="0.25">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x14ac:dyDescent="0.25">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x14ac:dyDescent="0.25">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x14ac:dyDescent="0.25">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x14ac:dyDescent="0.25">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x14ac:dyDescent="0.25">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x14ac:dyDescent="0.25">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x14ac:dyDescent="0.2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x14ac:dyDescent="0.25">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x14ac:dyDescent="0.25">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x14ac:dyDescent="0.25">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x14ac:dyDescent="0.25">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x14ac:dyDescent="0.25">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x14ac:dyDescent="0.25">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x14ac:dyDescent="0.25">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x14ac:dyDescent="0.25">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x14ac:dyDescent="0.25">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x14ac:dyDescent="0.25">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x14ac:dyDescent="0.25">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x14ac:dyDescent="0.25">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x14ac:dyDescent="0.25">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x14ac:dyDescent="0.2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x14ac:dyDescent="0.25">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x14ac:dyDescent="0.25">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x14ac:dyDescent="0.25">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x14ac:dyDescent="0.25">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x14ac:dyDescent="0.25">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x14ac:dyDescent="0.25">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x14ac:dyDescent="0.25">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x14ac:dyDescent="0.25">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x14ac:dyDescent="0.25">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x14ac:dyDescent="0.25">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x14ac:dyDescent="0.25">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x14ac:dyDescent="0.25">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x14ac:dyDescent="0.25">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x14ac:dyDescent="0.25">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x14ac:dyDescent="0.25">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x14ac:dyDescent="0.25">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x14ac:dyDescent="0.2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x14ac:dyDescent="0.25">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x14ac:dyDescent="0.25">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x14ac:dyDescent="0.2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x14ac:dyDescent="0.25">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x14ac:dyDescent="0.25">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x14ac:dyDescent="0.25">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x14ac:dyDescent="0.25">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x14ac:dyDescent="0.25">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x14ac:dyDescent="0.25">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x14ac:dyDescent="0.25">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x14ac:dyDescent="0.25">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x14ac:dyDescent="0.25">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x14ac:dyDescent="0.2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x14ac:dyDescent="0.25">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x14ac:dyDescent="0.25">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x14ac:dyDescent="0.25">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x14ac:dyDescent="0.25">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x14ac:dyDescent="0.25">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x14ac:dyDescent="0.25">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x14ac:dyDescent="0.25">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x14ac:dyDescent="0.25">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x14ac:dyDescent="0.25">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x14ac:dyDescent="0.25">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x14ac:dyDescent="0.25">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x14ac:dyDescent="0.25">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x14ac:dyDescent="0.25">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x14ac:dyDescent="0.25">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x14ac:dyDescent="0.2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x14ac:dyDescent="0.25">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x14ac:dyDescent="0.25">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x14ac:dyDescent="0.25">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x14ac:dyDescent="0.2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x14ac:dyDescent="0.25">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x14ac:dyDescent="0.25">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x14ac:dyDescent="0.25">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x14ac:dyDescent="0.25">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x14ac:dyDescent="0.25">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x14ac:dyDescent="0.25">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x14ac:dyDescent="0.25">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x14ac:dyDescent="0.25">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x14ac:dyDescent="0.25">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x14ac:dyDescent="0.25">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x14ac:dyDescent="0.2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x14ac:dyDescent="0.25">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x14ac:dyDescent="0.25">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x14ac:dyDescent="0.25">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x14ac:dyDescent="0.25">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x14ac:dyDescent="0.25">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x14ac:dyDescent="0.2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x14ac:dyDescent="0.25">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x14ac:dyDescent="0.25">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x14ac:dyDescent="0.25">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x14ac:dyDescent="0.25">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x14ac:dyDescent="0.25">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x14ac:dyDescent="0.25">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x14ac:dyDescent="0.25">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x14ac:dyDescent="0.25">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x14ac:dyDescent="0.2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x14ac:dyDescent="0.25">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x14ac:dyDescent="0.2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x14ac:dyDescent="0.25">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x14ac:dyDescent="0.25">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x14ac:dyDescent="0.25">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x14ac:dyDescent="0.25">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x14ac:dyDescent="0.2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x14ac:dyDescent="0.25">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x14ac:dyDescent="0.2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x14ac:dyDescent="0.25">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x14ac:dyDescent="0.25">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x14ac:dyDescent="0.25">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x14ac:dyDescent="0.25">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x14ac:dyDescent="0.25">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x14ac:dyDescent="0.25">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x14ac:dyDescent="0.25">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x14ac:dyDescent="0.2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x14ac:dyDescent="0.25">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x14ac:dyDescent="0.25">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x14ac:dyDescent="0.25">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x14ac:dyDescent="0.25">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x14ac:dyDescent="0.25">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x14ac:dyDescent="0.25">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x14ac:dyDescent="0.25">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x14ac:dyDescent="0.25">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x14ac:dyDescent="0.25">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x14ac:dyDescent="0.2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x14ac:dyDescent="0.25">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x14ac:dyDescent="0.25">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x14ac:dyDescent="0.25">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x14ac:dyDescent="0.25">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x14ac:dyDescent="0.25">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x14ac:dyDescent="0.25">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x14ac:dyDescent="0.25">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x14ac:dyDescent="0.2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x14ac:dyDescent="0.2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x14ac:dyDescent="0.25">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x14ac:dyDescent="0.25">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x14ac:dyDescent="0.25">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x14ac:dyDescent="0.25">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x14ac:dyDescent="0.25">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x14ac:dyDescent="0.25">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x14ac:dyDescent="0.25">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x14ac:dyDescent="0.25">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x14ac:dyDescent="0.25">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x14ac:dyDescent="0.25">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x14ac:dyDescent="0.25">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x14ac:dyDescent="0.25">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x14ac:dyDescent="0.25">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x14ac:dyDescent="0.25">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x14ac:dyDescent="0.25">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x14ac:dyDescent="0.25">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x14ac:dyDescent="0.25">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x14ac:dyDescent="0.25">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x14ac:dyDescent="0.25">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x14ac:dyDescent="0.25">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x14ac:dyDescent="0.25">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x14ac:dyDescent="0.25">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x14ac:dyDescent="0.25">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x14ac:dyDescent="0.25">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x14ac:dyDescent="0.25">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x14ac:dyDescent="0.25">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x14ac:dyDescent="0.25">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x14ac:dyDescent="0.25">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x14ac:dyDescent="0.25">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x14ac:dyDescent="0.25">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x14ac:dyDescent="0.25">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x14ac:dyDescent="0.25">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x14ac:dyDescent="0.25">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x14ac:dyDescent="0.25">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x14ac:dyDescent="0.25">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x14ac:dyDescent="0.25">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x14ac:dyDescent="0.25">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x14ac:dyDescent="0.25">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x14ac:dyDescent="0.25">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x14ac:dyDescent="0.25">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x14ac:dyDescent="0.25">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x14ac:dyDescent="0.25">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x14ac:dyDescent="0.25">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x14ac:dyDescent="0.25">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x14ac:dyDescent="0.25">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x14ac:dyDescent="0.25">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x14ac:dyDescent="0.25">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x14ac:dyDescent="0.25">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x14ac:dyDescent="0.25">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x14ac:dyDescent="0.25">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x14ac:dyDescent="0.25">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x14ac:dyDescent="0.25">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x14ac:dyDescent="0.25">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x14ac:dyDescent="0.25">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x14ac:dyDescent="0.25">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x14ac:dyDescent="0.25">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x14ac:dyDescent="0.25">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x14ac:dyDescent="0.25">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x14ac:dyDescent="0.25">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x14ac:dyDescent="0.25">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x14ac:dyDescent="0.25">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x14ac:dyDescent="0.25">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x14ac:dyDescent="0.25">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x14ac:dyDescent="0.25">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x14ac:dyDescent="0.25">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x14ac:dyDescent="0.25">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x14ac:dyDescent="0.25">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x14ac:dyDescent="0.25">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x14ac:dyDescent="0.25">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x14ac:dyDescent="0.25">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x14ac:dyDescent="0.25">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x14ac:dyDescent="0.25">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x14ac:dyDescent="0.25">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x14ac:dyDescent="0.25">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x14ac:dyDescent="0.25">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x14ac:dyDescent="0.25">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x14ac:dyDescent="0.25">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x14ac:dyDescent="0.25">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x14ac:dyDescent="0.25">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x14ac:dyDescent="0.25">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x14ac:dyDescent="0.25">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x14ac:dyDescent="0.25">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x14ac:dyDescent="0.25">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x14ac:dyDescent="0.25">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x14ac:dyDescent="0.25">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x14ac:dyDescent="0.25">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x14ac:dyDescent="0.25">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x14ac:dyDescent="0.25">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x14ac:dyDescent="0.25">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x14ac:dyDescent="0.25">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x14ac:dyDescent="0.25">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x14ac:dyDescent="0.25">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x14ac:dyDescent="0.25">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x14ac:dyDescent="0.25">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x14ac:dyDescent="0.25">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x14ac:dyDescent="0.25">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x14ac:dyDescent="0.25">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x14ac:dyDescent="0.25">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x14ac:dyDescent="0.25">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x14ac:dyDescent="0.25">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x14ac:dyDescent="0.25">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x14ac:dyDescent="0.25">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x14ac:dyDescent="0.25">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x14ac:dyDescent="0.25">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x14ac:dyDescent="0.25">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x14ac:dyDescent="0.25">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x14ac:dyDescent="0.25">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x14ac:dyDescent="0.25">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x14ac:dyDescent="0.25">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x14ac:dyDescent="0.25">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x14ac:dyDescent="0.25">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x14ac:dyDescent="0.25">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x14ac:dyDescent="0.25">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x14ac:dyDescent="0.25">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x14ac:dyDescent="0.25">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x14ac:dyDescent="0.25">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x14ac:dyDescent="0.25">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x14ac:dyDescent="0.25">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x14ac:dyDescent="0.25">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x14ac:dyDescent="0.25">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x14ac:dyDescent="0.25">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x14ac:dyDescent="0.25">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x14ac:dyDescent="0.25">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x14ac:dyDescent="0.25">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x14ac:dyDescent="0.25">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x14ac:dyDescent="0.25">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x14ac:dyDescent="0.25">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x14ac:dyDescent="0.25">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x14ac:dyDescent="0.25">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x14ac:dyDescent="0.25">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x14ac:dyDescent="0.25">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x14ac:dyDescent="0.25">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x14ac:dyDescent="0.25">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x14ac:dyDescent="0.25">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x14ac:dyDescent="0.25">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x14ac:dyDescent="0.25">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x14ac:dyDescent="0.25">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x14ac:dyDescent="0.25">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x14ac:dyDescent="0.25">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x14ac:dyDescent="0.25">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x14ac:dyDescent="0.25">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x14ac:dyDescent="0.25">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x14ac:dyDescent="0.25">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x14ac:dyDescent="0.25">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x14ac:dyDescent="0.25">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x14ac:dyDescent="0.25">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x14ac:dyDescent="0.25">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x14ac:dyDescent="0.25">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x14ac:dyDescent="0.25">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x14ac:dyDescent="0.25">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x14ac:dyDescent="0.25">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x14ac:dyDescent="0.25">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x14ac:dyDescent="0.25">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x14ac:dyDescent="0.25">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x14ac:dyDescent="0.25">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x14ac:dyDescent="0.25">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x14ac:dyDescent="0.25">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x14ac:dyDescent="0.25">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x14ac:dyDescent="0.25">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x14ac:dyDescent="0.25">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x14ac:dyDescent="0.25">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x14ac:dyDescent="0.25">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x14ac:dyDescent="0.25">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x14ac:dyDescent="0.25">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x14ac:dyDescent="0.25">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x14ac:dyDescent="0.25">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x14ac:dyDescent="0.25">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x14ac:dyDescent="0.25">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x14ac:dyDescent="0.25">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x14ac:dyDescent="0.25">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x14ac:dyDescent="0.25">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x14ac:dyDescent="0.25">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x14ac:dyDescent="0.25">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x14ac:dyDescent="0.25">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x14ac:dyDescent="0.25">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x14ac:dyDescent="0.25">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x14ac:dyDescent="0.25">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x14ac:dyDescent="0.25">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x14ac:dyDescent="0.25">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x14ac:dyDescent="0.25">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x14ac:dyDescent="0.25">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x14ac:dyDescent="0.25">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x14ac:dyDescent="0.25">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x14ac:dyDescent="0.25">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x14ac:dyDescent="0.25">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x14ac:dyDescent="0.25">
      <c r="A1207" t="s">
        <v>10454</v>
      </c>
      <c r="B1207" t="s">
        <v>10455</v>
      </c>
      <c r="C1207" t="s">
        <v>10456</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x14ac:dyDescent="0.25">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x14ac:dyDescent="0.25">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x14ac:dyDescent="0.25">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x14ac:dyDescent="0.25">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x14ac:dyDescent="0.25">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x14ac:dyDescent="0.25">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x14ac:dyDescent="0.25">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x14ac:dyDescent="0.25">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x14ac:dyDescent="0.25">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x14ac:dyDescent="0.25">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x14ac:dyDescent="0.25">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x14ac:dyDescent="0.25">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x14ac:dyDescent="0.25">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x14ac:dyDescent="0.25">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x14ac:dyDescent="0.25">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x14ac:dyDescent="0.25">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x14ac:dyDescent="0.25">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x14ac:dyDescent="0.25">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x14ac:dyDescent="0.25">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x14ac:dyDescent="0.25">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x14ac:dyDescent="0.25">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x14ac:dyDescent="0.25">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x14ac:dyDescent="0.25">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x14ac:dyDescent="0.25">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x14ac:dyDescent="0.25">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x14ac:dyDescent="0.25">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x14ac:dyDescent="0.25">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x14ac:dyDescent="0.25">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x14ac:dyDescent="0.25">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x14ac:dyDescent="0.25">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x14ac:dyDescent="0.25">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x14ac:dyDescent="0.25">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x14ac:dyDescent="0.25">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x14ac:dyDescent="0.25">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x14ac:dyDescent="0.25">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x14ac:dyDescent="0.25">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x14ac:dyDescent="0.25">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x14ac:dyDescent="0.25">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x14ac:dyDescent="0.25">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x14ac:dyDescent="0.25">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x14ac:dyDescent="0.25">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x14ac:dyDescent="0.25">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x14ac:dyDescent="0.25">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x14ac:dyDescent="0.25">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x14ac:dyDescent="0.25">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x14ac:dyDescent="0.25">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x14ac:dyDescent="0.25">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x14ac:dyDescent="0.25">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x14ac:dyDescent="0.25">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x14ac:dyDescent="0.25">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x14ac:dyDescent="0.25">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x14ac:dyDescent="0.25">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x14ac:dyDescent="0.25">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x14ac:dyDescent="0.25">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x14ac:dyDescent="0.25">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x14ac:dyDescent="0.25">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x14ac:dyDescent="0.25">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x14ac:dyDescent="0.25">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x14ac:dyDescent="0.25">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x14ac:dyDescent="0.25">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x14ac:dyDescent="0.25">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x14ac:dyDescent="0.25">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x14ac:dyDescent="0.25">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x14ac:dyDescent="0.25">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x14ac:dyDescent="0.25">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x14ac:dyDescent="0.25">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x14ac:dyDescent="0.25">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x14ac:dyDescent="0.25">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x14ac:dyDescent="0.25">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x14ac:dyDescent="0.25">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x14ac:dyDescent="0.25">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x14ac:dyDescent="0.25">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x14ac:dyDescent="0.25">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x14ac:dyDescent="0.25">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x14ac:dyDescent="0.25">
      <c r="A1282" t="s">
        <v>11213</v>
      </c>
      <c r="B1282" t="s">
        <v>11214</v>
      </c>
      <c r="C1282" t="s">
        <v>9103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row>
    <row r="1283" spans="1:16" x14ac:dyDescent="0.25">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x14ac:dyDescent="0.25">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x14ac:dyDescent="0.25">
      <c r="A1285" t="s">
        <v>11243</v>
      </c>
      <c r="B1285" t="s">
        <v>11244</v>
      </c>
      <c r="C1285" t="s">
        <v>8886</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row>
    <row r="1286" spans="1:16" x14ac:dyDescent="0.25">
      <c r="A1286" t="s">
        <v>11253</v>
      </c>
      <c r="B1286" t="s">
        <v>11254</v>
      </c>
      <c r="C1286" t="s">
        <v>9103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row>
    <row r="1287" spans="1:16" x14ac:dyDescent="0.25">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x14ac:dyDescent="0.25">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x14ac:dyDescent="0.25">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x14ac:dyDescent="0.25">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x14ac:dyDescent="0.25">
      <c r="A1291" t="s">
        <v>11303</v>
      </c>
      <c r="B1291" t="s">
        <v>11304</v>
      </c>
      <c r="C1291" t="s">
        <v>10141</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row>
    <row r="1292" spans="1:16" x14ac:dyDescent="0.25">
      <c r="A1292" t="s">
        <v>11313</v>
      </c>
      <c r="B1292" t="s">
        <v>11314</v>
      </c>
      <c r="C1292" t="s">
        <v>9655</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row>
    <row r="1293" spans="1:16" x14ac:dyDescent="0.25">
      <c r="A1293" t="s">
        <v>11323</v>
      </c>
      <c r="B1293" t="s">
        <v>11324</v>
      </c>
      <c r="C1293" t="s">
        <v>8604</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row>
    <row r="1294" spans="1:16" x14ac:dyDescent="0.25">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x14ac:dyDescent="0.25">
      <c r="A1295" t="s">
        <v>11343</v>
      </c>
      <c r="B1295" t="s">
        <v>11344</v>
      </c>
      <c r="C1295" t="s">
        <v>8604</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row>
    <row r="1296" spans="1:16" x14ac:dyDescent="0.25">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x14ac:dyDescent="0.25">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x14ac:dyDescent="0.25">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x14ac:dyDescent="0.25">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x14ac:dyDescent="0.25">
      <c r="A1300" t="s">
        <v>11393</v>
      </c>
      <c r="B1300" t="s">
        <v>11394</v>
      </c>
      <c r="C1300" t="s">
        <v>8615</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row>
    <row r="1301" spans="1:16" x14ac:dyDescent="0.25">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x14ac:dyDescent="0.25">
      <c r="A1302" t="s">
        <v>11413</v>
      </c>
      <c r="B1302" t="s">
        <v>11414</v>
      </c>
      <c r="C1302" t="s">
        <v>10141</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row>
    <row r="1303" spans="1:16" x14ac:dyDescent="0.25">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x14ac:dyDescent="0.25">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x14ac:dyDescent="0.25">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x14ac:dyDescent="0.25">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x14ac:dyDescent="0.25">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x14ac:dyDescent="0.25">
      <c r="A1308" t="s">
        <v>11474</v>
      </c>
      <c r="B1308" t="s">
        <v>11475</v>
      </c>
      <c r="C1308" t="s">
        <v>11476</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row>
    <row r="1309" spans="1:16" x14ac:dyDescent="0.25">
      <c r="A1309" t="s">
        <v>11485</v>
      </c>
      <c r="B1309" t="s">
        <v>11486</v>
      </c>
      <c r="C1309" t="s">
        <v>9687</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row>
    <row r="1310" spans="1:16" x14ac:dyDescent="0.25">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x14ac:dyDescent="0.25">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x14ac:dyDescent="0.25">
      <c r="A1312" t="s">
        <v>11515</v>
      </c>
      <c r="B1312" t="s">
        <v>11516</v>
      </c>
      <c r="C1312" t="s">
        <v>8751</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row>
    <row r="1313" spans="1:16" x14ac:dyDescent="0.25">
      <c r="A1313" t="s">
        <v>11525</v>
      </c>
      <c r="B1313" t="s">
        <v>11526</v>
      </c>
      <c r="C1313" t="s">
        <v>8762</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row>
    <row r="1314" spans="1:16" x14ac:dyDescent="0.25">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x14ac:dyDescent="0.25">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x14ac:dyDescent="0.25">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x14ac:dyDescent="0.25">
      <c r="A1317" t="s">
        <v>11564</v>
      </c>
      <c r="B1317" t="s">
        <v>11565</v>
      </c>
      <c r="C1317" t="s">
        <v>9326</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row>
    <row r="1318" spans="1:16" x14ac:dyDescent="0.25">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x14ac:dyDescent="0.25">
      <c r="A1319" t="s">
        <v>11584</v>
      </c>
      <c r="B1319" t="s">
        <v>11585</v>
      </c>
      <c r="C1319" t="s">
        <v>10141</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row>
    <row r="1320" spans="1:16" x14ac:dyDescent="0.25">
      <c r="A1320" t="s">
        <v>11594</v>
      </c>
      <c r="B1320" t="s">
        <v>11595</v>
      </c>
      <c r="C1320" t="s">
        <v>8740</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row>
    <row r="1321" spans="1:16" x14ac:dyDescent="0.25">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x14ac:dyDescent="0.25">
      <c r="A1322" t="s">
        <v>11614</v>
      </c>
      <c r="B1322" t="s">
        <v>11615</v>
      </c>
      <c r="C1322" t="s">
        <v>9072</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row>
    <row r="1323" spans="1:16" x14ac:dyDescent="0.25">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x14ac:dyDescent="0.25">
      <c r="A1324" t="s">
        <v>11634</v>
      </c>
      <c r="B1324" t="s">
        <v>11635</v>
      </c>
      <c r="C1324" t="s">
        <v>9337</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row>
    <row r="1325" spans="1:16" x14ac:dyDescent="0.25">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x14ac:dyDescent="0.25">
      <c r="A1326" t="s">
        <v>11654</v>
      </c>
      <c r="B1326" t="s">
        <v>11655</v>
      </c>
      <c r="C1326" t="s">
        <v>9103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row>
    <row r="1327" spans="1:16" x14ac:dyDescent="0.25">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x14ac:dyDescent="0.25">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x14ac:dyDescent="0.25">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x14ac:dyDescent="0.25">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x14ac:dyDescent="0.25">
      <c r="A1331" t="s">
        <v>11704</v>
      </c>
      <c r="B1331" t="s">
        <v>11705</v>
      </c>
      <c r="C1331" t="s">
        <v>11112</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row>
    <row r="1332" spans="1:16" x14ac:dyDescent="0.25">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x14ac:dyDescent="0.25">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x14ac:dyDescent="0.25">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x14ac:dyDescent="0.25">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x14ac:dyDescent="0.25">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x14ac:dyDescent="0.25">
      <c r="A1337" t="s">
        <v>11764</v>
      </c>
      <c r="B1337" t="s">
        <v>11765</v>
      </c>
      <c r="C1337" t="s">
        <v>11766</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row>
    <row r="1338" spans="1:16" x14ac:dyDescent="0.25">
      <c r="A1338" t="s">
        <v>11775</v>
      </c>
      <c r="B1338" t="s">
        <v>11776</v>
      </c>
      <c r="C1338" t="s">
        <v>11777</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row>
    <row r="1339" spans="1:16" x14ac:dyDescent="0.25">
      <c r="A1339" t="s">
        <v>11786</v>
      </c>
      <c r="B1339" t="s">
        <v>11787</v>
      </c>
      <c r="C1339" t="s">
        <v>8740</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row>
    <row r="1340" spans="1:16" x14ac:dyDescent="0.25">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x14ac:dyDescent="0.25">
      <c r="A1341" t="s">
        <v>11806</v>
      </c>
      <c r="B1341" t="s">
        <v>11807</v>
      </c>
      <c r="C1341" t="s">
        <v>8886</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row>
    <row r="1342" spans="1:16" x14ac:dyDescent="0.25">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x14ac:dyDescent="0.25">
      <c r="A1343" t="s">
        <v>11826</v>
      </c>
      <c r="B1343" t="s">
        <v>11827</v>
      </c>
      <c r="C1343" t="s">
        <v>8762</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row>
    <row r="1344" spans="1:16" x14ac:dyDescent="0.25">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x14ac:dyDescent="0.25">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x14ac:dyDescent="0.25">
      <c r="A1346" t="s">
        <v>11856</v>
      </c>
      <c r="B1346" t="s">
        <v>11857</v>
      </c>
      <c r="C1346" t="s">
        <v>8593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row>
    <row r="1347" spans="1:16" x14ac:dyDescent="0.25">
      <c r="A1347" t="s">
        <v>11866</v>
      </c>
      <c r="B1347" t="s">
        <v>11867</v>
      </c>
      <c r="C1347" t="s">
        <v>10456</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row>
    <row r="1348" spans="1:16" x14ac:dyDescent="0.25">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x14ac:dyDescent="0.25">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x14ac:dyDescent="0.25">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x14ac:dyDescent="0.25">
      <c r="A1351" t="s">
        <v>11906</v>
      </c>
      <c r="B1351" t="s">
        <v>11907</v>
      </c>
      <c r="C1351" t="s">
        <v>8582</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row>
    <row r="1352" spans="1:16" x14ac:dyDescent="0.25">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x14ac:dyDescent="0.25">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x14ac:dyDescent="0.25">
      <c r="A1354" t="s">
        <v>11936</v>
      </c>
      <c r="B1354" t="s">
        <v>11937</v>
      </c>
      <c r="C1354" t="s">
        <v>8751</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x14ac:dyDescent="0.25">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x14ac:dyDescent="0.25">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x14ac:dyDescent="0.25">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x14ac:dyDescent="0.25">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x14ac:dyDescent="0.25">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x14ac:dyDescent="0.25">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x14ac:dyDescent="0.25">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x14ac:dyDescent="0.25">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x14ac:dyDescent="0.25">
      <c r="A1363" t="s">
        <v>12028</v>
      </c>
      <c r="B1363" t="s">
        <v>12029</v>
      </c>
      <c r="C1363" t="s">
        <v>8762</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row>
    <row r="1364" spans="1:16" x14ac:dyDescent="0.25">
      <c r="A1364" t="s">
        <v>12038</v>
      </c>
      <c r="B1364" t="s">
        <v>12039</v>
      </c>
      <c r="C1364" t="s">
        <v>12040</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row>
    <row r="1365" spans="1:16" x14ac:dyDescent="0.25">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x14ac:dyDescent="0.25">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x14ac:dyDescent="0.25">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x14ac:dyDescent="0.25">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x14ac:dyDescent="0.25">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x14ac:dyDescent="0.25">
      <c r="A1370" t="s">
        <v>12099</v>
      </c>
      <c r="B1370" t="s">
        <v>12100</v>
      </c>
      <c r="C1370" t="s">
        <v>9655</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row>
    <row r="1371" spans="1:16" x14ac:dyDescent="0.25">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x14ac:dyDescent="0.25">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x14ac:dyDescent="0.25">
      <c r="A1373" t="s">
        <v>12130</v>
      </c>
      <c r="B1373" t="s">
        <v>12131</v>
      </c>
      <c r="C1373" t="s">
        <v>8740</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row>
    <row r="1374" spans="1:16" x14ac:dyDescent="0.25">
      <c r="A1374" t="s">
        <v>12140</v>
      </c>
      <c r="B1374" t="s">
        <v>12141</v>
      </c>
      <c r="C1374" t="s">
        <v>9655</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row>
    <row r="1375" spans="1:16" x14ac:dyDescent="0.25">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x14ac:dyDescent="0.25">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x14ac:dyDescent="0.25">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x14ac:dyDescent="0.25">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x14ac:dyDescent="0.25">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x14ac:dyDescent="0.25">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x14ac:dyDescent="0.25">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x14ac:dyDescent="0.25">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x14ac:dyDescent="0.25">
      <c r="A1383" t="s">
        <v>12231</v>
      </c>
      <c r="B1383" t="s">
        <v>12232</v>
      </c>
      <c r="C1383" t="s">
        <v>8751</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row>
    <row r="1384" spans="1:16" x14ac:dyDescent="0.25">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x14ac:dyDescent="0.25">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x14ac:dyDescent="0.25">
      <c r="A1386" t="s">
        <v>12261</v>
      </c>
      <c r="B1386" t="s">
        <v>12262</v>
      </c>
      <c r="C1386" t="s">
        <v>9738</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row>
    <row r="1387" spans="1:16" x14ac:dyDescent="0.25">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x14ac:dyDescent="0.25">
      <c r="A1388" t="s">
        <v>12281</v>
      </c>
      <c r="B1388" t="s">
        <v>12282</v>
      </c>
      <c r="C1388" t="s">
        <v>10467</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row>
    <row r="1389" spans="1:16" x14ac:dyDescent="0.25">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x14ac:dyDescent="0.25">
      <c r="A1390" t="s">
        <v>12301</v>
      </c>
      <c r="B1390" t="s">
        <v>12302</v>
      </c>
      <c r="C1390" t="s">
        <v>8762</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row>
    <row r="1391" spans="1:16" x14ac:dyDescent="0.25">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x14ac:dyDescent="0.25">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x14ac:dyDescent="0.25">
      <c r="A1393" t="s">
        <v>12331</v>
      </c>
      <c r="B1393" t="s">
        <v>12332</v>
      </c>
      <c r="C1393" t="s">
        <v>9103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row>
    <row r="1394" spans="1:16" x14ac:dyDescent="0.25">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x14ac:dyDescent="0.25">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x14ac:dyDescent="0.25">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x14ac:dyDescent="0.25">
      <c r="A1397" t="s">
        <v>12371</v>
      </c>
      <c r="B1397" t="s">
        <v>12372</v>
      </c>
      <c r="C1397" t="s">
        <v>10374</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row>
    <row r="1398" spans="1:16" x14ac:dyDescent="0.25">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x14ac:dyDescent="0.25">
      <c r="A1399" t="s">
        <v>12391</v>
      </c>
      <c r="B1399" t="s">
        <v>12392</v>
      </c>
      <c r="C1399" t="s">
        <v>8980</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row>
    <row r="1400" spans="1:16" x14ac:dyDescent="0.25">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x14ac:dyDescent="0.25">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x14ac:dyDescent="0.25">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x14ac:dyDescent="0.25">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x14ac:dyDescent="0.25">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x14ac:dyDescent="0.25">
      <c r="A1405" t="s">
        <v>12452</v>
      </c>
      <c r="B1405" t="s">
        <v>12453</v>
      </c>
      <c r="C1405" t="s">
        <v>8582</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row>
    <row r="1406" spans="1:16" x14ac:dyDescent="0.25">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x14ac:dyDescent="0.25">
      <c r="A1407" t="s">
        <v>12472</v>
      </c>
      <c r="B1407" t="s">
        <v>12473</v>
      </c>
      <c r="C1407" t="s">
        <v>9429</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row>
    <row r="1408" spans="1:16" x14ac:dyDescent="0.25">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x14ac:dyDescent="0.25">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x14ac:dyDescent="0.25">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x14ac:dyDescent="0.25">
      <c r="A1411" t="s">
        <v>12512</v>
      </c>
      <c r="B1411" t="s">
        <v>12513</v>
      </c>
      <c r="C1411" t="s">
        <v>12172</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row>
    <row r="1412" spans="1:16" x14ac:dyDescent="0.25">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x14ac:dyDescent="0.25">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x14ac:dyDescent="0.25">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x14ac:dyDescent="0.25">
      <c r="A1415" t="s">
        <v>12552</v>
      </c>
      <c r="B1415" t="s">
        <v>12553</v>
      </c>
      <c r="C1415" t="s">
        <v>8751</v>
      </c>
      <c r="D1415" s="4">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x14ac:dyDescent="0.25">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x14ac:dyDescent="0.25">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x14ac:dyDescent="0.25">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x14ac:dyDescent="0.25">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x14ac:dyDescent="0.25">
      <c r="A1420" t="s">
        <v>12602</v>
      </c>
      <c r="B1420" t="s">
        <v>12603</v>
      </c>
      <c r="C1420" t="s">
        <v>12604</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row>
    <row r="1421" spans="1:16" x14ac:dyDescent="0.25">
      <c r="A1421" t="s">
        <v>12613</v>
      </c>
      <c r="B1421" t="s">
        <v>12614</v>
      </c>
      <c r="C1421" t="s">
        <v>9072</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row>
    <row r="1422" spans="1:16" x14ac:dyDescent="0.25">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x14ac:dyDescent="0.25">
      <c r="A1423" t="s">
        <v>12633</v>
      </c>
      <c r="B1423" t="s">
        <v>12634</v>
      </c>
      <c r="C1423" t="s">
        <v>8615</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row>
    <row r="1424" spans="1:16" x14ac:dyDescent="0.25">
      <c r="A1424" t="s">
        <v>12643</v>
      </c>
      <c r="B1424" t="s">
        <v>12644</v>
      </c>
      <c r="C1424" t="s">
        <v>12645</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row>
    <row r="1425" spans="1:16" x14ac:dyDescent="0.25">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x14ac:dyDescent="0.25">
      <c r="A1426" t="s">
        <v>12664</v>
      </c>
      <c r="B1426" t="s">
        <v>12665</v>
      </c>
      <c r="C1426" t="s">
        <v>9676</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row>
    <row r="1427" spans="1:16" x14ac:dyDescent="0.25">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x14ac:dyDescent="0.25">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x14ac:dyDescent="0.25">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x14ac:dyDescent="0.25">
      <c r="A1430" t="s">
        <v>12704</v>
      </c>
      <c r="B1430" t="s">
        <v>12705</v>
      </c>
      <c r="C1430" t="s">
        <v>8751</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row>
    <row r="1431" spans="1:16" x14ac:dyDescent="0.25">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x14ac:dyDescent="0.25">
      <c r="A1432" t="s">
        <v>12724</v>
      </c>
      <c r="B1432" t="s">
        <v>12725</v>
      </c>
      <c r="C1432" t="s">
        <v>11476</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row>
    <row r="1433" spans="1:16" x14ac:dyDescent="0.25">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x14ac:dyDescent="0.25">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x14ac:dyDescent="0.25">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x14ac:dyDescent="0.25">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x14ac:dyDescent="0.25">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x14ac:dyDescent="0.25">
      <c r="A1438" t="s">
        <v>12785</v>
      </c>
      <c r="B1438" t="s">
        <v>12786</v>
      </c>
      <c r="C1438" t="s">
        <v>8604</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row>
    <row r="1439" spans="1:16" x14ac:dyDescent="0.25">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x14ac:dyDescent="0.25">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x14ac:dyDescent="0.25">
      <c r="A1441" t="s">
        <v>12813</v>
      </c>
      <c r="B1441" t="s">
        <v>12814</v>
      </c>
      <c r="C1441" t="s">
        <v>12815</v>
      </c>
      <c r="D1441" s="4">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row>
    <row r="1442" spans="1:16" x14ac:dyDescent="0.25">
      <c r="A1442" t="s">
        <v>12824</v>
      </c>
      <c r="B1442" t="s">
        <v>12825</v>
      </c>
      <c r="C1442" t="s">
        <v>9676</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row>
    <row r="1443" spans="1:16" x14ac:dyDescent="0.25">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x14ac:dyDescent="0.25">
      <c r="A1444" t="s">
        <v>12844</v>
      </c>
      <c r="B1444" t="s">
        <v>12845</v>
      </c>
      <c r="C1444" t="s">
        <v>9337</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row>
    <row r="1445" spans="1:16" x14ac:dyDescent="0.25">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x14ac:dyDescent="0.25">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x14ac:dyDescent="0.25">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x14ac:dyDescent="0.25">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x14ac:dyDescent="0.25">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x14ac:dyDescent="0.25">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x14ac:dyDescent="0.25">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x14ac:dyDescent="0.25">
      <c r="A1452" t="s">
        <v>12925</v>
      </c>
      <c r="B1452" t="s">
        <v>12926</v>
      </c>
      <c r="C1452" t="s">
        <v>12040</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row>
    <row r="1453" spans="1:16" x14ac:dyDescent="0.25">
      <c r="A1453" t="s">
        <v>12935</v>
      </c>
      <c r="B1453" t="s">
        <v>12936</v>
      </c>
      <c r="C1453" t="s">
        <v>10405</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row>
    <row r="1454" spans="1:16" x14ac:dyDescent="0.25">
      <c r="A1454" t="s">
        <v>12945</v>
      </c>
      <c r="B1454" t="s">
        <v>12946</v>
      </c>
      <c r="C1454" t="s">
        <v>8729</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row>
    <row r="1455" spans="1:16" x14ac:dyDescent="0.25">
      <c r="A1455" t="s">
        <v>12955</v>
      </c>
      <c r="B1455" t="s">
        <v>12956</v>
      </c>
      <c r="C1455" t="s">
        <v>8604</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row>
    <row r="1456" spans="1:16" x14ac:dyDescent="0.25">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x14ac:dyDescent="0.25">
      <c r="A1457" t="s">
        <v>12975</v>
      </c>
      <c r="B1457" t="s">
        <v>12976</v>
      </c>
      <c r="C1457" t="s">
        <v>8593</v>
      </c>
      <c r="D1457" s="4">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row>
    <row r="1458" spans="1:16" x14ac:dyDescent="0.25">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x14ac:dyDescent="0.25">
      <c r="A1459" t="s">
        <v>12995</v>
      </c>
      <c r="B1459" t="s">
        <v>12996</v>
      </c>
      <c r="C1459" t="s">
        <v>8582</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row>
    <row r="1460" spans="1:16" x14ac:dyDescent="0.25">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x14ac:dyDescent="0.25">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x14ac:dyDescent="0.25">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x14ac:dyDescent="0.25">
      <c r="A1463" t="s">
        <v>13035</v>
      </c>
      <c r="B1463" t="s">
        <v>13036</v>
      </c>
      <c r="C1463" t="s">
        <v>9738</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row>
    <row r="1464" spans="1:16" x14ac:dyDescent="0.25">
      <c r="A1464" t="s">
        <v>13045</v>
      </c>
      <c r="B1464" t="s">
        <v>13046</v>
      </c>
      <c r="C1464" t="s">
        <v>9522</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row>
    <row r="1465" spans="1:16" x14ac:dyDescent="0.25">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x14ac:dyDescent="0.25">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Q1</vt:lpstr>
      <vt:lpstr>Q2</vt:lpstr>
      <vt:lpstr>Q3</vt:lpstr>
      <vt:lpstr>Q4</vt:lpstr>
      <vt:lpstr>Q5</vt:lpstr>
      <vt:lpstr>Q6</vt:lpstr>
      <vt:lpstr>Q7</vt:lpstr>
      <vt:lpstr>Q8</vt:lpstr>
      <vt:lpstr>Q9</vt:lpstr>
      <vt:lpstr>Q10</vt:lpstr>
      <vt:lpstr>Q12</vt:lpstr>
      <vt:lpstr>Q13</vt:lpstr>
      <vt:lpstr>Q14</vt:lpstr>
      <vt:lpstr>Q15</vt:lpstr>
      <vt:lpstr>Dashboard</vt:lpstr>
      <vt:lpstr>Clean data </vt:lpstr>
      <vt:lpstr>Dataset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OPAY-PC</dc:creator>
  <cp:lastModifiedBy>OPAY-PC</cp:lastModifiedBy>
  <dcterms:created xsi:type="dcterms:W3CDTF">2025-06-25T21:23:06Z</dcterms:created>
  <dcterms:modified xsi:type="dcterms:W3CDTF">2025-07-06T18:05:49Z</dcterms:modified>
</cp:coreProperties>
</file>